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d94af8b51bf693ee/Documents/"/>
    </mc:Choice>
  </mc:AlternateContent>
  <xr:revisionPtr revIDLastSave="3" documentId="8_{1AEA5768-57D3-4FC0-88A3-D6CE8367C4D7}" xr6:coauthVersionLast="47" xr6:coauthVersionMax="47" xr10:uidLastSave="{322D0C16-8738-42E7-8730-DF553D611E8B}"/>
  <bookViews>
    <workbookView xWindow="-108" yWindow="-108" windowWidth="23256" windowHeight="12456" xr2:uid="{810B916D-8AC5-B94F-AAD8-02E834047D22}"/>
  </bookViews>
  <sheets>
    <sheet name="Dashboard" sheetId="1" r:id="rId1"/>
    <sheet name="pivot table analysis" sheetId="10" r:id="rId2"/>
    <sheet name="input" sheetId="6" r:id="rId3"/>
    <sheet name="Contacts" sheetId="4" r:id="rId4"/>
  </sheets>
  <definedNames>
    <definedName name="_xlchart.v5.0" hidden="1">input!$H$13</definedName>
    <definedName name="_xlchart.v5.1" hidden="1">input!$H$14:$H$20</definedName>
    <definedName name="_xlchart.v5.2" hidden="1">input!$I$13</definedName>
    <definedName name="_xlchart.v5.3" hidden="1">input!$I$14:$I$20</definedName>
    <definedName name="Slicer_2021">#N/A</definedName>
    <definedName name="Slicer_2022">#N/A</definedName>
    <definedName name="Slicer_customer_satisfaction">#N/A</definedName>
    <definedName name="Slicer_sales_by_country">#N/A</definedName>
  </definedNames>
  <calcPr calcId="191029"/>
  <pivotCaches>
    <pivotCache cacheId="0" r:id="rId5"/>
    <pivotCache cacheId="1" r:id="rId6"/>
    <pivotCache cacheId="2" r:id="rId7"/>
    <pivotCache cacheId="3" r:id="rId8"/>
    <pivotCache cacheId="4" r:id="rId9"/>
    <pivotCache cacheId="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6" l="1"/>
  <c r="H8" i="6"/>
  <c r="K8" i="6"/>
  <c r="E9" i="6"/>
  <c r="H9" i="6"/>
  <c r="K9" i="6"/>
</calcChain>
</file>

<file path=xl/sharedStrings.xml><?xml version="1.0" encoding="utf-8"?>
<sst xmlns="http://schemas.openxmlformats.org/spreadsheetml/2006/main" count="173" uniqueCount="68">
  <si>
    <t>Country</t>
  </si>
  <si>
    <t>Argentina</t>
  </si>
  <si>
    <t>Bolivia</t>
  </si>
  <si>
    <t>Chile</t>
  </si>
  <si>
    <t>Colombia</t>
  </si>
  <si>
    <t>Ecuador</t>
  </si>
  <si>
    <t>Peru</t>
  </si>
  <si>
    <t>May</t>
  </si>
  <si>
    <t>Figures in $M</t>
  </si>
  <si>
    <t>Jan</t>
  </si>
  <si>
    <t>Feb</t>
  </si>
  <si>
    <t>Mar</t>
  </si>
  <si>
    <t>Apr</t>
  </si>
  <si>
    <t>Jun</t>
  </si>
  <si>
    <t>Jul</t>
  </si>
  <si>
    <t>Aug</t>
  </si>
  <si>
    <t>Sep</t>
  </si>
  <si>
    <t>Oct</t>
  </si>
  <si>
    <t>Nov</t>
  </si>
  <si>
    <t>Dec</t>
  </si>
  <si>
    <t>Customer Satisfaction</t>
  </si>
  <si>
    <t>Sales by country 2022</t>
  </si>
  <si>
    <t>Brazil</t>
  </si>
  <si>
    <t>Score</t>
  </si>
  <si>
    <t>Customers</t>
  </si>
  <si>
    <t>Availability (95%)</t>
  </si>
  <si>
    <t>Service (53%)</t>
  </si>
  <si>
    <t>Hygene (93%)</t>
  </si>
  <si>
    <t>Quality (86%)</t>
  </si>
  <si>
    <t>Speed (54%)</t>
  </si>
  <si>
    <t>General Manager</t>
  </si>
  <si>
    <t>Email</t>
  </si>
  <si>
    <t>Facundo Gonzalez</t>
  </si>
  <si>
    <t>Radamel Lopez</t>
  </si>
  <si>
    <t>Joao Silva</t>
  </si>
  <si>
    <t>Jaime Lomo</t>
  </si>
  <si>
    <t>Samuel Armando</t>
  </si>
  <si>
    <t>Alvaro Sanchez</t>
  </si>
  <si>
    <t>Angel Garcia</t>
  </si>
  <si>
    <t>f.gonzalez@mcdonalds.com</t>
  </si>
  <si>
    <t>r.lopez@mcdonalds.com</t>
  </si>
  <si>
    <t>j.silva@mcdonalds.com</t>
  </si>
  <si>
    <t>j.lomo@mcdonalds.com</t>
  </si>
  <si>
    <t>s.armando@mcdonalds.com</t>
  </si>
  <si>
    <t>a.sanchez@mcdonalds.com</t>
  </si>
  <si>
    <t>a.garcia@mcdonalds.com</t>
  </si>
  <si>
    <t>Amount</t>
  </si>
  <si>
    <t>Actual</t>
  </si>
  <si>
    <t>Target</t>
  </si>
  <si>
    <t>Profit</t>
  </si>
  <si>
    <t>Sales (M)</t>
  </si>
  <si>
    <t>% Complete</t>
  </si>
  <si>
    <t>Remainder</t>
  </si>
  <si>
    <t>KPIs</t>
  </si>
  <si>
    <t>Sales</t>
  </si>
  <si>
    <t>Row Labels</t>
  </si>
  <si>
    <t>Grand Total</t>
  </si>
  <si>
    <t>Sum of Figures in $M</t>
  </si>
  <si>
    <t>Sum of 2022</t>
  </si>
  <si>
    <t>Sum of 2021</t>
  </si>
  <si>
    <t>figures in $M</t>
  </si>
  <si>
    <t>Sum of $M</t>
  </si>
  <si>
    <t>customer satisfaction</t>
  </si>
  <si>
    <t>score</t>
  </si>
  <si>
    <t>Sum of score</t>
  </si>
  <si>
    <t>sales in $M</t>
  </si>
  <si>
    <t>sales by country</t>
  </si>
  <si>
    <t>Sum of sales in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</si>
</sst>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0.0_-;\-* #,##0.0_-;_-* &quot;-&quot;??_-;_-@_-"/>
    <numFmt numFmtId="167" formatCode="_-[$$-409]* #,##0_ ;_-[$$-409]* \-#,##0\ ;_-[$$-409]* &quot;-&quot;??_ ;_-@_ "/>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u/>
      <sz val="12"/>
      <color theme="10"/>
      <name val="Calibri"/>
      <family val="2"/>
      <scheme val="minor"/>
    </font>
    <font>
      <u/>
      <sz val="11"/>
      <color theme="10"/>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7">
    <xf numFmtId="0" fontId="0" fillId="0" borderId="0"/>
    <xf numFmtId="165"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18">
    <xf numFmtId="0" fontId="0" fillId="0" borderId="0" xfId="0"/>
    <xf numFmtId="0" fontId="0" fillId="2" borderId="0" xfId="0" applyFill="1"/>
    <xf numFmtId="0" fontId="3" fillId="0" borderId="0" xfId="0" applyFont="1"/>
    <xf numFmtId="0" fontId="4" fillId="2" borderId="0" xfId="0" applyFont="1" applyFill="1"/>
    <xf numFmtId="0" fontId="4" fillId="2" borderId="0" xfId="0" applyFont="1" applyFill="1" applyAlignment="1">
      <alignment horizontal="center"/>
    </xf>
    <xf numFmtId="0" fontId="0" fillId="0" borderId="0" xfId="0" applyAlignment="1">
      <alignment horizontal="center"/>
    </xf>
    <xf numFmtId="9" fontId="0" fillId="0" borderId="0" xfId="0" applyNumberFormat="1" applyAlignment="1">
      <alignment horizontal="center"/>
    </xf>
    <xf numFmtId="0" fontId="5" fillId="0" borderId="0" xfId="3"/>
    <xf numFmtId="166" fontId="0" fillId="0" borderId="0" xfId="1" applyNumberFormat="1" applyFont="1" applyAlignment="1">
      <alignment horizontal="center"/>
    </xf>
    <xf numFmtId="9" fontId="0" fillId="0" borderId="0" xfId="2" applyFont="1"/>
    <xf numFmtId="0" fontId="3" fillId="0" borderId="1" xfId="0" applyFont="1" applyBorder="1"/>
    <xf numFmtId="167" fontId="0" fillId="0" borderId="0" xfId="1" applyNumberFormat="1" applyFont="1" applyAlignment="1">
      <alignment horizontal="center"/>
    </xf>
    <xf numFmtId="167" fontId="0" fillId="0" borderId="0" xfId="4" applyNumberFormat="1" applyFont="1" applyAlignment="1">
      <alignment horizontal="center"/>
    </xf>
    <xf numFmtId="0" fontId="0" fillId="3" borderId="0" xfId="0" applyFill="1"/>
    <xf numFmtId="9" fontId="0" fillId="3" borderId="0" xfId="0" applyNumberFormat="1" applyFill="1"/>
    <xf numFmtId="0" fontId="0" fillId="0" borderId="0" xfId="0" pivotButton="1"/>
    <xf numFmtId="0" fontId="0" fillId="0" borderId="0" xfId="0" applyAlignment="1">
      <alignment horizontal="left"/>
    </xf>
    <xf numFmtId="9" fontId="0" fillId="0" borderId="0" xfId="0" applyNumberFormat="1"/>
  </cellXfs>
  <cellStyles count="7">
    <cellStyle name="Comma" xfId="1" builtinId="3"/>
    <cellStyle name="Currency" xfId="4" builtinId="4"/>
    <cellStyle name="Hyperlink" xfId="3" builtinId="8"/>
    <cellStyle name="Hyperlink 2 2" xfId="6" xr:uid="{267E623E-6B15-4CCC-B9BC-250C77BAA95E}"/>
    <cellStyle name="Normal" xfId="0" builtinId="0"/>
    <cellStyle name="Normal 2" xfId="5" xr:uid="{E02C944C-12D6-4A93-B617-B69D0B1006BB}"/>
    <cellStyle name="Percent" xfId="2" builtinId="5"/>
  </cellStyles>
  <dxfs count="0"/>
  <tableStyles count="0" defaultTableStyle="TableStyleMedium2" defaultPivotStyle="PivotStyleLight16"/>
  <colors>
    <mruColors>
      <color rgb="FFFFF7F7"/>
      <color rgb="FF073673"/>
      <color rgb="FF9A0000"/>
      <color rgb="FFFFCC99"/>
      <color rgb="FF004F88"/>
      <color rgb="FFEFCB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[START-Dashboard edited version (1).xlsx]input!PivotTable5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input!$S$13</c:f>
              <c:strCache>
                <c:ptCount val="1"/>
                <c:pt idx="0">
                  <c:v>Total</c:v>
                </c:pt>
              </c:strCache>
            </c:strRef>
          </c:tx>
          <c:invertIfNegative val="0"/>
          <c:cat>
            <c:strRef>
              <c:f>input!$R$14:$R$19</c:f>
              <c:strCache>
                <c:ptCount val="5"/>
                <c:pt idx="0">
                  <c:v>Availability (95%)</c:v>
                </c:pt>
                <c:pt idx="1">
                  <c:v>Hygene (93%)</c:v>
                </c:pt>
                <c:pt idx="2">
                  <c:v>Quality (86%)</c:v>
                </c:pt>
                <c:pt idx="3">
                  <c:v>Service (53%)</c:v>
                </c:pt>
                <c:pt idx="4">
                  <c:v>Speed (54%)</c:v>
                </c:pt>
              </c:strCache>
            </c:strRef>
          </c:cat>
          <c:val>
            <c:numRef>
              <c:f>input!$S$14:$S$19</c:f>
              <c:numCache>
                <c:formatCode>0%</c:formatCode>
                <c:ptCount val="5"/>
                <c:pt idx="0">
                  <c:v>0.95</c:v>
                </c:pt>
                <c:pt idx="1">
                  <c:v>0.93</c:v>
                </c:pt>
                <c:pt idx="2">
                  <c:v>0.86</c:v>
                </c:pt>
                <c:pt idx="3">
                  <c:v>0.53</c:v>
                </c:pt>
                <c:pt idx="4">
                  <c:v>0.54</c:v>
                </c:pt>
              </c:numCache>
            </c:numRef>
          </c:val>
          <c:extLst>
            <c:ext xmlns:c16="http://schemas.microsoft.com/office/drawing/2014/chart" uri="{C3380CC4-5D6E-409C-BE32-E72D297353CC}">
              <c16:uniqueId val="{0000000B-FA1F-4CD6-B482-B070963CAB68}"/>
            </c:ext>
          </c:extLst>
        </c:ser>
        <c:dLbls>
          <c:showLegendKey val="0"/>
          <c:showVal val="0"/>
          <c:showCatName val="0"/>
          <c:showSerName val="0"/>
          <c:showPercent val="0"/>
          <c:showBubbleSize val="0"/>
        </c:dLbls>
        <c:gapWidth val="219"/>
        <c:overlap val="-27"/>
        <c:axId val="1044421248"/>
        <c:axId val="1044410688"/>
      </c:barChart>
      <c:catAx>
        <c:axId val="104442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10688"/>
        <c:crosses val="autoZero"/>
        <c:auto val="1"/>
        <c:lblAlgn val="ctr"/>
        <c:lblOffset val="100"/>
        <c:noMultiLvlLbl val="0"/>
      </c:catAx>
      <c:valAx>
        <c:axId val="1044410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212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8.7228511348029086E-2"/>
          <c:w val="0.94765153827749216"/>
          <c:h val="0.86468016909541967"/>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9325-453B-8CCC-363543D6433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325-453B-8CCC-363543D6433A}"/>
              </c:ext>
            </c:extLst>
          </c:dPt>
          <c:val>
            <c:numRef>
              <c:f>input!$E$8:$E$9</c:f>
              <c:numCache>
                <c:formatCode>0%</c:formatCode>
                <c:ptCount val="2"/>
                <c:pt idx="0">
                  <c:v>0.84796666666666665</c:v>
                </c:pt>
                <c:pt idx="1">
                  <c:v>0.15203333333333335</c:v>
                </c:pt>
              </c:numCache>
            </c:numRef>
          </c:val>
          <c:extLst>
            <c:ext xmlns:c16="http://schemas.microsoft.com/office/drawing/2014/chart" uri="{C3380CC4-5D6E-409C-BE32-E72D297353CC}">
              <c16:uniqueId val="{00000004-9325-453B-8CCC-363543D6433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4653615545763202"/>
          <c:y val="5.5187690464866393E-2"/>
          <c:w val="0.75382262996941896"/>
          <c:h val="0.94481236203090513"/>
        </c:manualLayout>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B5BB-417B-A811-E05AF31BE4C1}"/>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B5BB-417B-A811-E05AF31BE4C1}"/>
              </c:ext>
            </c:extLst>
          </c:dPt>
          <c:val>
            <c:numRef>
              <c:f>input!$E$8:$E$9</c:f>
              <c:numCache>
                <c:formatCode>0%</c:formatCode>
                <c:ptCount val="2"/>
                <c:pt idx="0">
                  <c:v>0.84796666666666665</c:v>
                </c:pt>
                <c:pt idx="1">
                  <c:v>0.15203333333333335</c:v>
                </c:pt>
              </c:numCache>
            </c:numRef>
          </c:val>
          <c:extLst>
            <c:ext xmlns:c16="http://schemas.microsoft.com/office/drawing/2014/chart" uri="{C3380CC4-5D6E-409C-BE32-E72D297353CC}">
              <c16:uniqueId val="{00000004-B5BB-417B-A811-E05AF31BE4C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46341863517061"/>
          <c:y val="0"/>
          <c:w val="0.6909722222222221"/>
          <c:h val="1"/>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EC0E-4FB3-A680-9B0CAAB13AB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C0E-4FB3-A680-9B0CAAB13AB9}"/>
              </c:ext>
            </c:extLst>
          </c:dPt>
          <c:val>
            <c:numRef>
              <c:f>input!$E$8:$E$9</c:f>
              <c:numCache>
                <c:formatCode>0%</c:formatCode>
                <c:ptCount val="2"/>
                <c:pt idx="0">
                  <c:v>0.84796666666666665</c:v>
                </c:pt>
                <c:pt idx="1">
                  <c:v>0.15203333333333335</c:v>
                </c:pt>
              </c:numCache>
            </c:numRef>
          </c:val>
          <c:extLst>
            <c:ext xmlns:c16="http://schemas.microsoft.com/office/drawing/2014/chart" uri="{C3380CC4-5D6E-409C-BE32-E72D297353CC}">
              <c16:uniqueId val="{00000004-EC0E-4FB3-A680-9B0CAAB13AB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[START-Dashboard edited version (1).xlsx]pivot table analysis!PivotTable6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8578100715795"/>
          <c:y val="9.1713490504039569E-2"/>
          <c:w val="0.81862030394565954"/>
          <c:h val="0.72906024508656408"/>
        </c:manualLayout>
      </c:layout>
      <c:lineChart>
        <c:grouping val="standard"/>
        <c:varyColors val="0"/>
        <c:ser>
          <c:idx val="0"/>
          <c:order val="0"/>
          <c:tx>
            <c:strRef>
              <c:f>'pivot table analysis'!$D$15</c:f>
              <c:strCache>
                <c:ptCount val="1"/>
                <c:pt idx="0">
                  <c:v>Sum of 2022</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analysis'!$C$16:$C$28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analysis'!$D$16:$D$28</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0-27A2-4E2A-BA23-11227822209E}"/>
            </c:ext>
          </c:extLst>
        </c:ser>
        <c:ser>
          <c:idx val="1"/>
          <c:order val="1"/>
          <c:tx>
            <c:strRef>
              <c:f>'pivot table analysis'!$E$15</c:f>
              <c:strCache>
                <c:ptCount val="1"/>
                <c:pt idx="0">
                  <c:v>Sum of 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analysis'!$C$16:$C$28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analysis'!$E$16:$E$28</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1-27A2-4E2A-BA23-11227822209E}"/>
            </c:ext>
          </c:extLst>
        </c:ser>
        <c:dLbls>
          <c:dLblPos val="r"/>
          <c:showLegendKey val="0"/>
          <c:showVal val="1"/>
          <c:showCatName val="0"/>
          <c:showSerName val="0"/>
          <c:showPercent val="0"/>
          <c:showBubbleSize val="0"/>
        </c:dLbls>
        <c:smooth val="0"/>
        <c:axId val="1040915344"/>
        <c:axId val="1040915824"/>
      </c:lineChart>
      <c:catAx>
        <c:axId val="1040915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15824"/>
        <c:crosses val="autoZero"/>
        <c:auto val="1"/>
        <c:lblAlgn val="ctr"/>
        <c:lblOffset val="100"/>
        <c:noMultiLvlLbl val="0"/>
      </c:catAx>
      <c:valAx>
        <c:axId val="104091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1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
          <c:y val="0.34781495758831321"/>
          <c:w val="0.10148795110788801"/>
          <c:h val="0.33384672109350599"/>
        </c:manualLayout>
      </c:layout>
      <c:overlay val="0"/>
      <c:spPr>
        <a:noFill/>
        <a:ln>
          <a:solidFill>
            <a:schemeClr val="tx1">
              <a:alpha val="9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[START-Dashboard edited version (1).xlsx]input!PivotTable6</c:name>
    <c:fmtId val="1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input!$Q$27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input!$P$28:$P$35</c:f>
              <c:strCache>
                <c:ptCount val="7"/>
                <c:pt idx="0">
                  <c:v>Argentina</c:v>
                </c:pt>
                <c:pt idx="1">
                  <c:v>Bolivia</c:v>
                </c:pt>
                <c:pt idx="2">
                  <c:v>Brazil</c:v>
                </c:pt>
                <c:pt idx="3">
                  <c:v>Chile</c:v>
                </c:pt>
                <c:pt idx="4">
                  <c:v>Colombia</c:v>
                </c:pt>
                <c:pt idx="5">
                  <c:v>Ecuador</c:v>
                </c:pt>
                <c:pt idx="6">
                  <c:v>Peru</c:v>
                </c:pt>
              </c:strCache>
            </c:strRef>
          </c:cat>
          <c:val>
            <c:numRef>
              <c:f>input!$Q$28:$Q$35</c:f>
              <c:numCache>
                <c:formatCode>General</c:formatCode>
                <c:ptCount val="7"/>
                <c:pt idx="0">
                  <c:v>953.3</c:v>
                </c:pt>
                <c:pt idx="1">
                  <c:v>387.5</c:v>
                </c:pt>
                <c:pt idx="2">
                  <c:v>553.20000000000005</c:v>
                </c:pt>
                <c:pt idx="3">
                  <c:v>253.6</c:v>
                </c:pt>
                <c:pt idx="4">
                  <c:v>432.4</c:v>
                </c:pt>
                <c:pt idx="5">
                  <c:v>445.1</c:v>
                </c:pt>
                <c:pt idx="6">
                  <c:v>425.1</c:v>
                </c:pt>
              </c:numCache>
            </c:numRef>
          </c:val>
          <c:extLst>
            <c:ext xmlns:c16="http://schemas.microsoft.com/office/drawing/2014/chart" uri="{C3380CC4-5D6E-409C-BE32-E72D297353CC}">
              <c16:uniqueId val="{00000000-6328-4B62-A18F-FF58920AB905}"/>
            </c:ext>
          </c:extLst>
        </c:ser>
        <c:dLbls>
          <c:dLblPos val="outEnd"/>
          <c:showLegendKey val="0"/>
          <c:showVal val="1"/>
          <c:showCatName val="0"/>
          <c:showSerName val="0"/>
          <c:showPercent val="0"/>
          <c:showBubbleSize val="0"/>
        </c:dLbls>
        <c:gapWidth val="115"/>
        <c:overlap val="-20"/>
        <c:axId val="1202810048"/>
        <c:axId val="1202811008"/>
      </c:barChart>
      <c:catAx>
        <c:axId val="1202810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1008"/>
        <c:crosses val="autoZero"/>
        <c:auto val="1"/>
        <c:lblAlgn val="ctr"/>
        <c:lblOffset val="100"/>
        <c:noMultiLvlLbl val="0"/>
      </c:catAx>
      <c:valAx>
        <c:axId val="120281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in Latin America</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 lastClr="FFFFFF">
                  <a:lumMod val="95000"/>
                </a:sysClr>
              </a:solidFill>
              <a:latin typeface="Calibri" panose="020F0502020204030204"/>
            </a:rPr>
            <a:t>Sales in Latin America</a:t>
          </a:r>
        </a:p>
      </cx:txPr>
    </cx:title>
    <cx:plotArea>
      <cx:plotAreaRegion>
        <cx:plotSurface>
          <cx:spPr>
            <a:noFill/>
            <a:ln>
              <a:noFill/>
            </a:ln>
          </cx:spPr>
        </cx:plotSurface>
        <cx:series layoutId="regionMap" uniqueId="{184EC0BF-A751-4496-B0C4-709299C28E3C}">
          <cx:tx>
            <cx:txData>
              <cx:f>_xlchart.v5.2</cx:f>
              <cx:v>Figures in $M</cx:v>
            </cx:txData>
          </cx:tx>
          <cx:spPr>
            <a:noFill/>
            <a:ln>
              <a:noFill/>
            </a:ln>
          </cx:spPr>
          <cx:dataLabels>
            <cx:visibility seriesName="0" categoryName="0" value="1"/>
          </cx:dataLabels>
          <cx:dataId val="0"/>
          <cx:layoutPr>
            <cx:regionLabelLayout val="showAll"/>
            <cx:geography cultureLanguage="en-US" cultureRegion="IN" attribution="Powered by Bing">
              <cx:geoCache provider="{E9337A44-BEBE-4D9F-B70C-5C5E7DAFC167}">
                <cx:binary>zFrZkqU4kv2VsnoesgQSWtq6x2wE3C32JdcXLLYUYpEECAR8/XhkVtZ0xdR090OZ9dyXsEDAlY5c
x48fv399Wv7y1L48DD8tXWvGvzwtf/u58t795ZdfxqfqpXsY33X6abCj/erfPdnuF/v1q356+eV5
eAjaqF8SFJNfnqqHwb8sP//nX+Ft6sWe26cHr625mV6G9fZlnFo//oOxPxz66clOxr8+ruBNf/v5
vwb1Yrw2Dz//9PrXr/ere/nbz7+76+effnn7rv/1vT+1MDU/PcOzESbvhKBE8BiJbx/280+tNerH
OIVxyhKexhR9++AfX3750MEL/qU5fZvRw/Pz8DKOP/3693eP/m4JvxvRo82+o5DZ1wn/1+23Ff7y
e5T/869vLsCa31z5u414C9A/G3q7D5ltbfeo/8RtIO9e0Y+pAHT/Hn2WvBOI8xgT/h19+nv0/5WZ
/DH4//PkG+z/Z+At9NnVvx/64ml6eLbDDxT+hAMQv8NYMEoZeQO9eIcppUIkyXfo4x9f+j3w/4WZ
/DHyvz34Bvjfrr/Fvcj+/bjL4WHT7Q8E/gzYEeD++kHJ73FP8bvvgLNfCQfGv7Pdd9z/+Uz+GPYf
z71B/cflt6DL/wc8I22r5z+TZqKYvUMp5VSkv7K9+D34r2wv4iShb0H/5zP5P1D/8eBb2H9c/1+4
/z8gmeuXYfoRdH9CqNN3ALiggpPvRILeMk36DpGUpwlNv6dgGP/7iP9n0/lj5L8/9Qb27xffYn5d
/PsJJqt0+/Jj3X8C6Dh+x2iMMUvYd1DfRDoD3o85YzF+m1L/2UT+GO5f5/8G71+vvgU8O/8zAP+/
Bc5vii9/8A/FN6n4dxrnH49+Wx4I2DeP/iPF+T1Yj89/+zkBMH/Tn69v+F0gv+GzHw+8PIwelGjK
3pE0eZVBMRECJRiOQXj5NkTFO0piyhhPKSEpjoGejB18BY/BEOUCi1TAISIximEKo52+jSXJOy54
QgVNMU7Q63M/lndt21VZ8xsWv/7/k5m6a6uNH2ExGEPOd99vfJ0sJUkapwhjAgSKWZq8agb39HAL
VQDcH/8HD/OQBMxQMU/DooqSbrajWZ0M03wBmjoJ91HSrOjE2hBhiSpLt3ywMVkf09WTR6Vcyb74
2NeqGEUU+QwkyFrLlhKFp8ytW5NKbyNz662o9A4510yV9LVIlVy2Zamk3VYTX/Ut9yLbFhc2mQ44
7c8RsoS7rMOsCvcmdulFqENvDuU8pBYXc5NuC8k23/dj4ed+bT60tu+bI+nt0O3IwMLX0Dn/pVZD
wnbcm1bqldHChKbOS6EvF4SX+2HqTFZWlhW6tlfRRMai6aYAt+oPdJrsUxSSNB/nweZMrY9Ic3y2
LdFJIVVmFZuRrHxTy800vXTaGem6mOy3OjpDMXdnTZOOGVON38XUlcd1FmfpmLZXuDGK5hXDGcPk
Zlw3nTeD63O9BlXMrZ8vtwa3EhFOc8uqm7ILVPJ6uEynpTr6ah3uptnRgs+KHxFkvyxeU7/DqX8x
Xbzkcc+uFE2HYz9HJ8ft1zhab3DabFlqVbQbFv2+neZpH2a17dha25u4TR5FXZNsEC3JSen6967T
Q9EknSlq1DxGin8xi8US4tLuKdqeMK2iK4QnVyS67iUZtiVv+FzLxOr5rhHTpxUOwa1zsNSBR5Ns
jSrfN8nafNEQAQftqCuikS6ZH3jIYtW1veQsTMu9jpcKPYetbz4kM9K17AOb6F1v9HqkoivxaZxn
j5/LueUMAtJGUTbiLg3JZa0xETunU+/3dUTRuUs2wgvRqr46VRNnd9HiTdx6uUZzW+cx6XUccjzH
fJ0uuCcVvWarF9wWfIxNyr86pPy6nis2jSK5roiKglIyeBTr0zikzuRkY3O/79MOVwVR23SrkLPr
GbcoHnIVDfFdcGnywDbGs8hvy2Gqq/4m5kTczGEcDjpJWRYvdFvl7Msqo9rTTxC2ONuiiUuLaRqk
R50/VM3QXwxl7b5ihb00ytg+owLRUzBqvZxUw8axsK5so/HDqMs1ZKxuyqyZTZIpFfRlvOBrxSzO
e4q7zPNo1lJ0tCJ5U9YQxTxMbj7rgC/4KYnb1bH92EfLdhhX5jKilugsxC06cOEXScoUZySK1kJU
iZOVLvvxfHS9Gg6jG2qUj2YpBytts4pHUfXloU1nN2WhKr2XRKnyMJWRkms/vq8Gm36Jgq0k7+bK
SheisFsnV10TS9c9i6K4EFEsdpYbtCP94GUQymW85FQmHWllZfWnzaWRLL3pj3FIo3yo+0021VBK
YXRzo+ttO42k46SRiuCaX4060WdD6czRqQEObDoskqMh7LgiwyfbrdGZ9QHnwXp+wbdQPyiljWwW
CHu1bgAGVkKS9PWWrTIyBNLueRP4fhzjSslmYPqMDzPfIzvwPU+i8dgmFGX1lG5y1E6cN5vgl9YQ
nFtRowMiuj4LVYjOOMHkvU6Rz0ZVjXIch7ZYt/o4Vkt/h+CcyG9f2fi1vyNrySUS32YlPqgBGEuG
WWiaw3bA92o/fPq2g3Z06GCXDec8eX1DRMPLsAzmkHbVQ2MjfbYEEp0GW4Wjqsxyz1eABLi3vPIe
j1nMxjarBqePZvZ+NxIK6+tD2AVkxT6dmk0yJ/BRD7qTYVmTq57NoeAtRI92aZW5hX7m5Vo/fPt+
K2j1MTDa7psR7kC9EpffMLTKLvdo6fyRD6RaLlSbVh8RHL1nNab8wuAKPy+1Rzdjy+qHkbUmH4et
fmgmPHwyptwel27u8o6pKZF8XoH6lpF+buJoOXoViXs2LvPdsJnog3ZVL9tGaFnHPJF9a/h5iGmT
dQkPX3WI1EUzcnYm4k1k8WCE4x9xmoqIHV1ZL6h5xZgmCRz1zbbzCS/U1VXWpChWVpIkTqpGtm7y
J4LicZCOpc0xMra5H3WKTwtbl70P9Kq06M73ze1KzWExeMstD0WVhn3SjkfDpl0yrYcJ40fHuc1Q
rUjO1WhOiPUQ/I5fBdxDoPP4mqvt46yFzXDTD5mjpNltXTzut8hHOZknCKZ1W3d68IMUamx2ZEpd
UVqOs3XZuOSRVoXSAsmOV+RsxHbco8pMGZ01zqhhsWQqVYeBQoiPgXZxto7+gfVxki3TMMsyrB8w
Exrwt/dNUn6ZhvIp7YXNYxPdxUPoLyGXiGwKqznEcdIV9RQguhlQ8bRVopg33h6Eb+j7xaZLnlTb
+GmtvCvYzKKzQc/RfrRVVZghXvZ0rI6x6FcgbsK/LmjcbSs7oHiW3doGSFl6ux19OZ1Fw7IfS5zP
geLcrXFzlTQRu3DpUuU8eJWNTPOztTUoaxpfdB0V0rnqfWlULaNQrjL046n39cfeb3tHk0XSdqZ7
z/Em+7h50kSvEnS8yVqbDF894kRGZES5GMtZDjpmso3XwzZFfTGlrCuQWEzOqMgiEvhOEXsk65zk
a03bc9W6tJehW3JrAi9MWwENpiw6zWhbJBqmI5zXeh8tKy2m2B29eOVqW2VereahXvUCSdHjm0Ao
3qswl1la9uK6S31/G480ZJi1KDe85Xd2YMlemRUfmq5crIxaveSqG3U+ophtecuIOcw0FjelwkdQ
g7zOtQjJsWlJCBB8lb7cxq69Em3c7YCr50rGa4RuBl4OH4eV0F4Os56OXDORgyDltVQW0ghdE39i
onzWM18vyyQOF8j4NrMNiXPuXHejUW+zre/VMYYkXZTdULaQ8qjPSzLh/cAaiFcyV5clMv1uQPVw
37mGDEBt1uYT7bcvRphoz6Z0yJd0GLNtU+E4zx09rbied3rpozPd8eaYmjE+w7RmhwB89bxM1kFI
1tFVbYcZwlQ157EYth3wYnycKVkrSZewZK6KRJdvBEimAkt0zRO/Jj2kQ5ZssvZuzZWOwiITWolz
vTGVM8cm0IrWXVhth7xumnZn1ySSZkHDnQm6yVYMipHyVWWuYeuXOYm8rNtEq0wNTN1CdRByls5b
YZZQvdSpTYtgpnrf91VLZYVTCIo1HqTvXCoRKPW83MJ67UIiblw5vkroZTfSJroMNpRP8OLmWgTf
Fr4H/p+R397Py7qnJfGS6qg+bkGccFhJTpt1fVFJR5+5Y2gfUZb1TjW5bjA56LocZVqWYb/EdYCE
SJnOK1t60MeQk3hdfhVdpwvaMiYhJ3/yTRgv4kHbG9IYkQVjP/R6aApXoeVkhqa6FyAZc5ak+kht
umbYgwD160SLeoUXcWa+Qka/3ZLByBJSmQQH+nIW022JSCVDUq9wiEIyHYYBskkpqu6GrFxLUDXA
av3CPrbC39cg7U8qHZ+ZmJ5QS0F7pRHOTeNI1oYYkplKNuqBLs2wm5P6kYZa5JOqH1i7QfbbOivj
qb8a4IzJhhMi13SCTOtIlYHUGDPFaSJpg9oMlWgrZs8uOmOSc6hFur1ZtjpbUFt9QITEWjrR8jOF
gY+tUx6kcpIJUN9yqmzYLQZ4dIDaTqrIuJ1GyQOvW1hfjcyDf40IEPGn1VWVjCorDiXR7mYxLGRT
3PZnXdUY2KakzIdWzKcJLVum0Xq3Gk4PpO+R1OBCyHkMbV625NKk9IG34/vakGSHWLMVq5/SLG5o
tBv7kiqJ2gYO/eZuIwaakiv+uqkvWHMmdU+na2XDUvimfwljBEK3Hzo5ONPIEc/mLqnYdDNHxluZ
aJqctihxWdrzGoJtKj+MvYtcDgKL7gKoJbm6rT82eiB7waohW1rxNE9JkzV0MhkhsE/jkJTHGVLd
ocXRfWPxEUe8P5UkoIPHml7NTX8RkXjbR1WnTrEgKocehgAWqYQclaA7Fw1J1k7jtg8Ao4S0jU0B
Rbo6qpRAOIMCz73e0G1Z4ehj8KaWc7ncrGZ6iDfXvjdhkMQTdztGuL5XJEn2MxnwZ6irxt3C0XOP
BD0JHIALWX+FluhqQ/ayY2YfOCgtoyKXOVebY0O79RhbPEgI3Mdm0ecIcP1YxjSVINdhH+Mgx1aL
U0PnUQ7lGGc+VWuetmNbzEnb7FMPHQEpWkfOA/HmNhDud31U99laxp1skgbtZrH5Q9NuZUGMEmdz
qUCeRV+YqaYLJuYlx100v5Q1Hz5gHXc577TYkSikB+AvBcnSlR9wSsxlq1HYbzQtL0IcQQorOcrD
wtsca9A8JYBJUVDXgWGTb+uYXmlbNS6j1o4ZuBjhIvVNJU2M04sUJ11WdZO/rIGcsyrCi9zWrr/U
ydrtB7cgI2Oo4rMKbc+GiC2vl2q+WdY22i+vdSiIFSpX4lMovPvpkVRkAfmWrHkb03WEqqcy2RL5
x2rWoJQY1dkap8me6nQ6t3CwQ+Piz+kWuizldXzSaU8g/lfQOp58WkOrsr5eGrkCZ380ERv2oS/Z
fTsydKNmT85r4cBcWEIEwlxs2axWdaZNczP3WySVp3hnkvYj1xU9cOLS3M2cZa3v52OY+Sh51Qeg
Dar7HV2X8hpWp4t+tJdk6xonJxzSu60mnwdKNrnQpprk5Ii4NsZshRbJ+GhpRzJTcwC9i8tGpgiU
yDSZHvQZneQWVHtIfYTODK3LnE9QQ4HaEDcEt/PdyBMFNXtdJ7mzeL2trIoLqIWbgzVpBfqvns6h
RPWFZYod5yoe82kIzb0Vnb3FZoU0QIBnL3rcboeu9cMZtmlzOZV8fl6XBni865MDa1p116UYyXbj
plgsiT55TJeDFROW7WDcVRc1/WfUE3fSU1Q5qZp62cU9kIsnafVhrOqbCtkLAsW/qtCXNnXjew52
VtYkrN25ANrViLLfb0v6XvdtWjTp2n3qk7Y/b5TjEsdBf+wda8+nGkRAHG8PQzK7om7LdT8N6XZO
UvOCxByfqVBt52VIgozJtBxws3hQExOTFYcjJ2o1HoiJVZFGpJOuVE92wWNR1uXj3I/Tvh26iwHK
r3Eb7dXAFnPD6Eq/lpS3Eis1nXtQfDfRUOo909OmJZqV+2JM2p4DdDpnLSd7tiYiR6gabxiI8esJ
iq0DtyU6c2A6ZBOIp1im/UTziMJhecWolGApJzFMaDMMDoSIc1TRNN+qftVyrfv6NlTjcpi1YfsA
bl4m0i7shWFRJoY++iRcSTKUblVu+7K720K7ZKpSDoCp+pMDObQbHXiMsk6Ch7onTSAI8ZLKuOnn
qujWZN5bXFfF5Mv+sqmn8nIRzZiBoO1ysxjyxa4wqXFW9Qg+R08Pieu72w1kdWGqOHpPPZQn1bD4
fEpYszevLgFSE9pFNWTbtUFH0SN/gHlVR7GAmQReQ3tB5nbYK+L11xZ6gQ+GuXgXGt8emO3G/dx3
6+fRAfkgJYZWAvGRJ5r0OHN24w88tU1ROzMdttTzAx2N3a1g23xq0bQWtSaqknry8bOYkPnguRtb
GetJ3MaOo6t+q9GTEb4s0pkPmfeMvExgJ+WqWVVua77Iaa3NTkzg0CQlBKWoFvcBLKjycTK1vSxr
7zPjmT1XzveZCiY8aTF9xIo0l0Hp/jD5EYRNKhb7ZV0WcpssKEiy1Mtnrp0HCiH8cdZbdeYiNB8a
SNxdtoSV3o5pVN/NYwkkbHuXhe610DZrdLJLvOVjX+mMOEhCtoKqWarOICyJjflF03B95upJP+Im
tMNr2lFUzklXX/thY3k749pJOmoO4mFgl5hGzXoWNqHdvqJ4lLqjRZT4JieOjVjGlYakU8fz2RSJ
/khK+N0AnINeXJmlZrfgtjUXsWvUQ5v0Tss26rQcwjZkc8Xnj12sUF6ukP8H8NzuiaLlmaBTlLdr
lOwSocLJau2yCZsKtF4UvUzOdjJB+nrs1XyddGw52bID/6yxel/GPXBjs12IWKj9DH7jec2a8iaC
bQNRuorrZOliMDgpz9apdReuROUJuLW7rJoYF13aL1dwPLxkq/LPAoSQs+oRJ+IxStEdAXP1PDLm
o4/LO4030EMzmnOULkvOIEx4lTx33TRlCRZf6FQXbVvCanGnzsBcbO99TBJQQUmOGvaeBqczzsE0
RKvaxbHHMhCE8xhOQ4HXJE9ByMrIVSqr2iSRaql3plbrPu1noHgXQGCu7jRb5e+GiEPYjM3FXKkE
6K7ddnNtQlZBV/XU42TOW79+UGb6ZHvRZ1U6FaOZdxaqURmXaL6IY3AQy7I7wAHfpI6j8sJ5n+Qb
mNxnDBl2WOLWAfAB5BrmKleiYllS+/oIP1fwh3UZ1/06rG2ORHOyQ+kvoEyqFeR28jizus4rBZlf
T8kNtn049CLakRnrLNFY7d2wkReK3HBHmzEqtoaANYuhkNrWts7wENNDqBYuI183Ga3SpIDaSoB1
PzUXwQjwXjvfBtmnBqrIuv40oabLWUXQdV376EL3UVzLeptIASlFXFEGFq/Q832n2ziPR1bKaA2d
7L2Psz7F7a6nZXUze3APUGBRPuLxYlOg6McW7NtpGtRRjNReGPCSdmwIUEdhKLIHC9hzlGYDjaMT
/rYyCIf7xay3woBU1nNDJOhOUH19P8jXyioR1Vz0KWKZTpdTOSVLPjLjLkNtj4mtP7pRXcwuenZz
HeWRTuYCrUxfIjXeoBUpOTO/ZgqV7LCJlOZIcVB/KX/kdBygWjGfwOLpsxlRiK6EV8cVK5658lW3
d8nOLuD/blNXRCTBN7PDEAChA0sao2yEciKrt6jP2miOZCOw5XIJ/KqCw52RxOlirpvuyDt27v24
GxP7KawolWvLoAzuedYQ/XGstS2gfCglhfbQrifbuEsb2kN3Y0M5NCcuSG3vl7SG/DaAJ2swPTei
GSQeoGNgqioUPWZLsXWLLmrudrQl4O5VbpS2XBKZDA2+Z9H4eRJg0yUYzHkVsQUyJjorbTNl9cpD
3lV8PCM8vB9XocHcsmjXOfSp5lgBtTTzgU7i3lKQXL3Hy0VS6bHJoBbdC+zwyaXTLaMOuiNLO1+2
4IxjcAEiVwi76F1q1p1I5i9zJe7SEiyR2tZ7YPopb3xSAvc6fpyWBt2DfKz3WjxtPMXg3xkwoJG4
Bx35UenlCgoNKxW21Z2ezPMK/ZzLJmZoNyFmLkgUP7OSgdHkcqQ3GQ/e7UW/mUPAU3XCfNlDxmyB
0yAkWKzDfn0tA0Rrdi1xz7PvjpVN3pd9SXLboNutJPZUq64+HzqobEVc54kwD5RX4G91UPfEeobW
VknGY4NTkBclpI/IcHO+1fUJqiR1Cgy5fRLFT23s7lWjH2at45NyUXxoQt0eOtFCJwkE65nyKt1j
kGrniDZDBXV1OIxWzMVKN3G14uQZd3N716BkOdqoX7O0cu4G836W3FQ2V9VUZVC8DzdqS9a9MdNn
vUAaOQ8q5Lq6B0oPx7YLTuJ2WvdJB42dmVr1xS0uzidrIMTRWGegu44+1DWsJqrzMZ332HTHNmyf
uyk+H9W02/CyyH6ZTm0zXdkJAlCnZbOL2/rzaskN4H1cMClS8xqeDaS5tUcFuK77sdF3y1jmSw2t
v34y5bWu4KZ56s6GflzzaHS30Gm7xcuwm5Lq6FKed0nSSMg1RdzNMMPe+TNS+txM1fUk4g+RgqPu
lmPT4ApGp+emXZq8jOLHsUPHFE7DDKGxD1N94RA/Rgm/iylus5l0p2VUpxQ3BSNYbqJJrpfaxhL6
a5MU4FDm8BunU2tHAfVkTz9Ug/mU1h7kr3Gf+yW6TpsqI/F4R/pqzcYtPgboRFZQLRbQ53Wf0FZf
VuUio87nkKLypXXvUTVpKFzEzlB8iWM3FvG6JsdJlOulKu3Bel1mA9ek0F1XQmcWel1JpPOglseN
YHaKBt6c5ihMILPKT+mrskgjUFC0nXI62SDdpMaiXZfPXYVCsWzlRQJlSzojVAx9CdwA56gVDDq4
VlwpaCDseM9OilfirB9jDRUeNuwjGGKphLJQS1P6cMUZOus30HEUSs2io17vwGpwn8iw+uuFkfoU
1VpfiGhz4CSwGtxUOsgW0z34LPpYjRHd+aSd4eSyyX0gfR0eSQ+CfVzAd4EgN+2DpilU66CrSQmc
7/AaFWgcXLGAlItc80zpTLJOqwoaMmjKF7GpGfQX9HQ7NEI/D6ynaiaswLAzlIm6MAJD9gZpQso4
Z+NQpBM4yQrcDD2zO81Rc5jZMhdknJ5I04DzAE0q8CzkNOkj7GAGatCCqT6ZvA92ANJI01MSutu4
ozO0NKJdNa0fSGlOPWu8nBC6ptPWFAlzbdaV/Ye2mq7DnLyHVmgjqYP+f0RJnfexGo5mG9a8T/nT
oPoYCnM07eea2vvJzuzESX3rN3rkpcC7qcdlhpd4lRPZbhK3uaIbZnsa5i2n7dpCPz7+PHs+ZqF3
dZaCOT8S1NyksKOMNVR2OgXh+t+cfdmS3DiW7K/MD3CMBAECfJkHRgQjclVmSqntBaatCIIEd5Ag
v/56VE13S+zqqVswKyszSZZIBAIOHJzj7qfg5xWF0UwgQRurdDyYWlZHJ+RjZYoX3iBpMfIZFX41
Zbh9LrOqw0wWMm8t+zyK6LOdXX0YUFM8zV0ZZYOe3het/ZaG07GXKUopCTvNtCixj+MnZZcub+sR
paA6/JZUpbkEiTAZ5ajP8UpxhA7kNIutP9q6vhum+VjYJblpuf4UtChGVDVBqDg9DsESn6nqo3wb
+xchIzy52cuU8OFN4bg7DtIl90NL7VFOSG/PBrcyjs/4VjT8wJeiPaIGrW6nuaT5FvXtJa0QtqN8
jmS6xCOUJ605DIV4H6V6fGy6ij2oqbwbm9GeeFNcIuneaIptGF4vGokHxqCrk2nHEyqXZTZX8YAM
ECq4FdFvlpCXWTuGJNN8bQ5LWVa5RcH+pCgChUoQBdSt5U0tkLQOE8KPAZ4Fmazne1bTt/M2JyfH
luc+BmMk5OH7cdRhxoqO4n+tuiln8iV2SGO05mEqGnNaSVM/hAWtEYCm9SGieKjwNcbrxgS8QRYX
D7sSaWGNvGf8fo47V4NAU3RR/GMjneyPskf1Pku2up1v4tby6s65LVmzrh/r+AE12Wg4RGyuhptR
BFF033eDCjqkKnpUooYiCHTOxnQZjsijD190p2rk6adx+6CQqnPPI1JJXVYiGbmc8Y8Le5jw/mxP
tUhW9YT7XQ5vhqBdf9sqJ4YTSu0d8vWG8/BiDBuqvJTNXJDMoVTSHkzRt+FRsyGI7sH+QECYrFx9
6ruliB8nRnn3QlAUQzSNfV+V946VrX2ZB5kicC1Ir48WHKXmtilUavMU5W4k71lqk0MX93N4bpNw
QK252toquCuQe10fFyfx4aRskdJiMR2noxYar4UsneeodNkwLY5+bPplC2/TNdpihDWORtMJcU8i
3pQgT2AfLyZIsigQ63GJdDlnkRHpE9gU4pHy6Kvr2ZMYWJPReU4OddKU56kalxcRU3BBdNdfRiml
xnayxWejl+4pqIK5yoZm2siBhLhLD2ETiRsQPV62mbN3pqg+FgPPE62QAI/kgRg750UVP4nFfI+l
PQZg4JhMrwN9RuG8vS0C0YkDTkO7vaelFeK3eRjI9ffPyV3ajK9LNyU4YFQeFPKbojY6m5qfUz2c
uxkx8FDfr6yMjlJHU2Z0W6IUojYUYUpkHTnJUbyob8YZ/9joabuJTFsfhz4F7YdP7n2/sUs3uPZO
TgSPN4S9d4tZm8ykjtwZptSRXxepYU2M1PdwHoK4vRldup6XuPvaBOJRkdTgjdTfLh1iPLyOHA64
rXeAJVOnoMA5mpBuOIQKCFkmHr3KkeM8diR5qGlIj8herqAyaHkTzAP9sDpboAa6feim6nuLoOM4
ueGsx01eeNfrQzGlzaHcmP7QdOl3sgp9Y1v72PKhOrfz8k650t3NyHw9972oT2zhQ67L8HMzNepQ
qhG3TBwgHz1sXZFrPNCaTM26/cIFHrTptuXUoU7u1HgjJ+VODbhreFT1KET06y2KdvGFp7gE05V0
Jxot67ku6gRRAv9olcZLuRndcxHJJEuYKQ4JSTXSx7IowWhIHwQfXmgjunc8jatM2y15BqcvvSx9
wY8orvTf5FJX2VKmxSntmUNtZowu4wyO1zCMeEtoVGrVQIosxqfPcM8GmR365gZoR95ViLsSZJrv
PQoHSO5vp7hZlu2NIGt4aKqUZZIFJFtk9alK8P4cS1xtLdFvKz27gxFOnFCGfbs5Yx7SSqKsm/aI
Brmd0iMz2r1vaWwQzIAjdYuCt13BtMDaZ0iLrizjIt2+gB5GvtZpzdrnKcXjECzTOcqbOnJgC6yt
HvMpVOEt06b7us0p8oHZjA96T2uztYegph+qMipRYWy7VzDb2B1Ij/YQxChw2m243a5HVjaNsnqg
omtQDmvua9AFD32InEuXduNxuQY30RhsF8Qc+r2uOgXOk1puySjdLQ4wBNZC1tVh6LAPTo0cFnUY
bISoa2yWLryNSAj0xZN14jsefc14mC1LT8LJ5n5Iq2NL++XWFS19CVgy3gpryNGpIHlKjVtz1CT0
47Sq5kV1zTcyFOQBIG4OlamD57Yyz4SL7mYYAvoWZZEzUsc/2KDFMRj0fTIzHIUbpc+djex8LCMZ
HLek0BIcILVNdyIpPsd1+4rKoz2u5XayfRjcaIknMinLF1ehkEdX5KZwD19EHwc/mh4cgzblh3Ft
z5o07cH123KDEyJnDDwiAZCcTKBXi01e0WPEZISbOakeCh6+nVPU9sI6OqPy1WWELncdncgNiYPx
IMOUHOZyyTdRYe2XZSyfeEhnhPMN6pGT4lm/muLIQBB4Jd3EH4vE8BEPw3E6tHoID1yQ6SZS1ZqN
igyvm67ex4Lg8rb9dzyAphdQ8MByaJe3CsfuBt6Vcz+gR3mHBFGZW9RbUKl/KUyoDnJIOeLv5R1C
UJ2ZEOdEb6slr2z3YUtNivRsvdzKMcRXE02oiS9Jc31dLMMSgoqzunTS9wVjLEMBnb/GVUIf6oXV
OYgM5dml5KTBA1pTs52uqXz8buS3hN6QB7dJezLg1073XPUNzUkUfLWhSE7IE4kb4srwUdiVAnXY
YTICT2UZBKhpcRFmo2bJJQY7YMmSaZ0O0VZFj1s7fa5YvzzYKqrOtR7XU20Leodi5PgYu55mc9h8
b7Afj50tq7t+AG01M03xI1ElmEL9aZlcjoz+/UqAtLR/u8wt6GwoWlxMP9/zgB+jdFYXE4PQEU9b
hGC8KQ9tHJbY6mRE/JOCmpG0eY9CwwjmD0rvt6mNLhYlObJO9dGM9jAPYESMOnqbFtMjN929IeC9
blU7550pQLClA6uONeX2VGxpd6/1EIC+o1XGwFQ6Dk2PamqxRMdEyTbrSyEv40C7i0XiDZ8XxK8y
Xd+baGoPNVdI52OVqrEsQOvVJrNOvwRj8D6YqhX1rbTLUuZkNi3rhquePbVmru7qhqGmhYp5Kc14
F1RLk4MMekGpzh1VhJC8bZGojKtwBvlBfKpVqJFBCb7F0fp26yw5TEi/n6phvl8WHeTBzLY2Wzc8
D5mgP67J55tl4z8iPVFxiJJ5OlUIFbIl2rabBov1IBvb4AXyM6v9F4L1t7ZbBzys/lcD+c8//s/D
P4SVv8v1/vX3VxXlv/70Zv4xTHb48V8PX7rxv3JkZX7XVu5/5kqI/+cP/UsBeOWh/1MOuKO1/6HM
/Acp/O/84/8fIT4Cg/w/E+L/TTx5ZZlff+QflPj4ynsPUxESQpMwjcU/KfE8/m+GLwfKklhQnrCr
YucflHgC7YNIoTaJQoT4UA7ix1Bt/50SzyA2YRwMKc5ZnOKFwP4OJf7Kd/8XHz4gEeUUv5vhl//M
g6e9bWUrVX0qaouDaf0q7fufFuJPyPb/aeQrA/8nhn3NinCiFiNDDpBpxMfbIP7Yd/jyIVv4G0OH
vw5dbqhD9w7JmjXlT2EcPNURwg6vaVOoTX6edmc5aWQlK2Sx4+2hZcQdUGtJjn6j4/v8eXQZXVmk
pahO0ZyHLTsUYJr7jQz1788jtzrUbhVRddpcM99uDSLCGuTjt36jQ5rx8+hEDtvS8LY+dcuAtDvV
yDcE9IPf4OzXwfmqOJI9rjpZUyWXopm+LGElPNdlJ/TYxFjSnof1KR5R/S+2+3IoLn7zhuT350Vh
jXNiCkEcq9NzOn6pSz/k0B0m8bV1XUpZdRqLkTyOrLHfYjwY3B/q0r+LHroDJmgIXOjS1mDJxTcQ
rb+rUE/zW5EdMHm/9EtSNzWqDtbdtdpGD1IEj16DxztkMpSS7bBiWRT5BtrdISmYH+avh/PPX6RM
Eum4Jvgi8TRKOpASaGBqz8F3wCznsRppy6tT2fVvJJmLCwODJ/daE7LbKglHJgPFZH0aoeDJmKV4
0c+eE99hPoxF241RV5+Gda2/bYMpbkZN0huvmcc70NOaVq6dQdVikC4c4s5z0ju4S4gz11Jj2GWE
KGmIEHfTLfI7S+Id4JtYJD1vsANRV0bGayEZyhC+M999lXMVTR34n+Cu8WLMaofk/yJs77ncO9Cr
ppYg/+LiEWmNw0qUB7xbBs9F38F+MwaMqnGrT7woDYr1SZOtSNj6TZ3scJ8Qa/EUx+idvh/tu7a7
9dqBZId6SmiDUu1an1AhfjCy1siidX+Imv/uGUt2oE/iTYXpRvUJadMbPLLNF9Wy+LPfxHfA7BMx
olYS65PGs/jzkIRIrafj0HieKTtkbiYs+5Im+iTHMt+Wll5WaEfOfnPf4bNuVwv6ChaG1HV7lKxB
4SWZPO8fsgOojmgISqoBwXfoICIEw2j+7jfvHX6QXtVBrQRY1x1K8K77rEDy9oMP2cEnkoz3W9zr
U0QSmuFRfTF4vR69Jh7t0DNdyQ4Dqoh4CBa3JmbQqOrq2W/sHYJmoRpDGCauMWwYN6+jMU9+Q+8A
1DiIaESDoQc+8ZsJ1c5wcNxvh1+Fxj/f91W9KjqMGNwojaw/KOWes95Bx410HAzunBOSkQdFcMAm
XEd+2yTaQWeEFmMNE4Vt0gf0MKqQnpJ0ffVb7x1yahmAl26NPiW6hpBPRunKPiHT1XZ+0dtV+P3z
mnPeTp2aan1C2vAggg9qiD2/zR00Vx5YJ2OM3Abr7YSCVmbG7Z3fsuygCdmetjPf1Emb5Su4APeS
db1fsBzukNmG3EIHDlrVDN3ciw7dK2UF+cNw4O9eQNfEwc/LLZu+LOPUlqciUg8N6p734KePfjdn
uANnSkCdhuBA4TX4A7wu0Vy8Vjvc4XKMVd3PBcaVS3gI0+DobOW3/cIdMkEOxpMyqhQS+SdQbSAW
9Ax+rp4gP680KWgEoU2tTtDIQy7QNJ/woFV+mA93sJRdhWlPKFuVU9WcRIAMcWsGvyDl6t/z88yb
AHmqMsLgXfkpVeAZq9AvZAt3kAzCTusipgq7DxTEoYtSpAui1nNv70AZ6pB1CzQrJ4mUMgD0TKaW
eC04bFx+XZNpWIrABgClK77gUq4yaSHL8NneLN1hshbQ21tz3Sk1gci+mN5DcyO8sMPSHSaXuQQ5
qsDgfAJVkp1J6/cOZOkOlZYRxPcrtsmipwPMO5bMJpX2OgRZusNlhMQkivdYbyOgv9KmhVo/DRav
fcjSHTa1RvEFpGh1IutsMuhvNFTY5ewVy7Kr5dvP+GHzDB4MiBynNlweawi/IG9JPPfKDptaDnIm
CkchaMoUDDR6qrZRei76Dp60QAm5V4k6JT3RRxgKotBjeuUFT2yIX5cFFUZbhCumLqDl2rqnpPvo
hR+xw+ZgxDYVBVenGKpMMIHTGS4SQniOvkMn/E46XakWpwrI/6qWIMx4hclM7KAJESC8VyBPBt9O
H9fhUm+b3y4RO2gOq0wXaMuBngDCEBV/dRYZLL/V3iETvBvoya73WrUM0VGtrDlYZx78Bt8BE84M
qBq3I6BjU5eB7HScYf/jOfMdLtVYJ0YFPQaf7sv1bGavsIeJHSY5QWVm3qw6Te1639X1wzaf/JZj
B8hwEJuDrwhmDC0NjAW8Lngmdkhs6GJHNQ6IHoS7SaLpLpbq6DVjvsNi2k+NUAoap3hLbs3yEK/l
nd/IOxzWaxyCR4Xrpldav6h4fEXJsvI7m/gOis4MMIpx+ApbcOwG8dD10u/44DsoOhByp4HiIqPr
u8JCveW36fgOhlFNAxBtAMOIRt/AKsu2DZpYv6XeoXBKk2KaDLad66Q9y2rtD1DmFp6j72Boiroa
Q3fd1G0wnDbSXpWWgd8VxndYjA2P17ZvMHjRdKBKddG9YhtIfH4rswNknSbDrFMMb0F1zmYFn5Ii
iD3nvoMldO2h6FvErwymRh822dokj7kFucpr8skOm0UYVoEuOsQOtX6uIpdpsV78ht6BE4RkVc8j
8GNMdFE1iK3lVZLrN/gOnG2fzHxYruA0Z07XN6vr/K6bZAfOVUOQAbUOTqtGXKpm68/wQNO537R3
CK1Mpcckxim7TqRbc15A3p1xbZ3nZkx2MB1CA3m2wi8AR2u7q2r7XfeEvvjNfodSCw55TJYQ51b0
DhICiM/8at2/8xp+Do+trMlCryciUdCdxXKEeYkJPffKDqC8b8vAOQxeL+1FlQ9bUPpF9ckOnTU4
YEhl4tiqxPhUg+mcJ2rlftcm20GTr1tEQMHhpzmd5nvIBJr7HvUevzCC7dAJNWBRGYgF8lIPxXGY
aXOzLj3zHH0Hz6qJNK6iKcmLuTPndAB3V8Jwx2/Z2Q6inHeTi6YSJ6FcZpgSFOtJJdp5zn2P0UBs
65IOSV6lI/xCii3KHZ75fgc62wE0lCZIwR5LcmE78wiLR/gGrXrynPsOoQ2T5SplkeSqgu0ii8ca
/h3RX2336/r+OwEICvVfX2sNLroGuugkB1Nbf+Ob2570CN0IPCV1HnVl4ncEsx1g4dLgpi7kLOdy
iO5we0NRUhbSE1c70LarIm5ZW3yKNGmee9rHMGhK/5fn9jeTqWzPCYL1A+/d1kG3ZJ19ZkHvLrXi
7snrBKY71JbwROVwEIHNixWwIIV856Oh1vqtO92hdjCbcpWtk7xZib4ElYqfZoh2n/3mvketMelE
JuyetiJt1kBD/ADf0MAvkKE71EJWFfeQcl73phUwRkz67SGcWOA5+T1sR0mDNcDwgkSglgYiOhp4
+PjdUHQHWx6tQiSw+syhlHiG5ZK572ax+L3s/o0iFCNzqEHzz6GmKm/jkbmLDBPPgGPPEGJhZNKm
wHnGqOvfsbYhv8FiknsuzA6r5QwTB1dgYdxkzVGGvL1YRH1+e2bPEkrDMebt9bQ0Yp1yt7RJNiRb
4ndL7ZlCIChXRi2S5YW16gz5MIVwLaxuvNAU77BKwdfTA8UNC80+yccZYs2rZ6fful/tsn+Ox8oF
CXmrAswdjg3HKVzMnU2YH2mN7fk8SQU/Ys0N9gybyQXhmIAYfK1yv5XZQdVtfTIKG16tsEb7RrGi
gMotav1u2D2vx9BYgIwEo61haV76gNFb29DE78kU7y5YW1VNR5Y5ycOp/V6NXXoTT7r1HHx3qxZG
gCIOcXxuazgZFHFlzwqOH547ZofU2PblViUuydcmVJ97WsdnzbvSqyQHw/Bf92NF9RDXJk7yCGa8
ZyMpFM1rDJdsry2zp/c0sCbsNB1xNfXQBUkRr1nNnfGD6p7gI6GOqKMmZTnRJjyYZk0OYtPS75i5
mrH/DNVZwgINXh4sp5UJ3koQTY9w10mN59Ls7lXBLXVzjC05oLR9pxv4ZYbGzX7RMNlhlcBU0LgK
aOpLAmmrqco8gJnqX+z46xz/JF7dU3yEJmVr0IEht2ocMzf2I7yL3QxH0F74BZN7UqXjymyyw1FG
I7J+7KJweIZiB45R//fG/E+fYIfZklKOyjw+wZC2zSNMPZsDkljY/D3v3F/8juta/9kq7ZCrukRg
0yQsh8w3uUlVUHzENb58+78/wX8Yfc8pauCXFeE/SFmELS9dVMJ+dYo8U8vRLh42XJckmCnLt03o
sxuoydM5kX43SbS7YwlMrCNceww+1yXHI1DyM3gBtV9+ec8sqlll8cDE1lE0SOAmQMoTyNzED1nR
DrdMhUE/0Y3lawKPl6aBhRZ8jlPP0Xe4ZaFQybjhBR6MhYG9IbzDN9ZtfsF2FP96pMEelnNewuZm
ZTgrwSgUFy6EZyFszy6KJrmUhUbUF8L19bvrxuRugavvO7/9vkPsxCo5Rx2ivikm5ESCJb0MU8n9
ItZoh9U57AHpANG2nmaYQQWaDz+6oiV+DEC25xk5ngwLWzH+CHsRmomN87OcaeB51uypRg6GHE0j
gFfQMaYPIhzL+6uHwF+c91dc/slJtucagekKM8vrrhzhOVTAJXLeDmkKvxIDs6ijrEbocFGqLPxA
sKcgzahQaDjt8TxGOfg4wu3hsYVQ/8lrI+1ZSHi0wetRIkFX1H0P7TR8SiAnpie/0XcAhiNz4sIO
QfIKQsIrbvUhA3ODvvUbfQdghg2zUod4agyX+Q5VxSnfYKnkFwzuuUgijYbKFSzJEzBkokODJo79
AWdQLP3qaHtKUoSie13g6Ml7Q7b3Vkj625AKzxxOuMMw9JuqmwlGB8UeymzSfSxZvR59Vh7y+1+P
zqqJl3lmHIPPzr2dGxq9oSMcTP1G31+3pCUVDwS+VxJNT3MAm1du6tbruqV7WhKc3QIVNCPP02lp
5Q2cDtu3E1AQeO15uicnBZCOdSExac4Gm2YS6ro8WBFM+a3N7sLVPbUwqIVWGeYr8aOpTXifjhX/
6Df6Dq+0YvDqUiLNxQi1XmB5+loM3eKV+KN7dtIYQm8Z2Rhme7BYuulWBQuYzs1eJxlNya97spHt
ZkWQpLncKjCrWGy+wa2w/eG3MrsLd4XoIIXwG+ueBOt7sM0mGJSAGfriN/wOrQlX6HnB1zQPKtJP
R7bV6HmRynT1ys7RPVGJXS03FKxp8xX1noe2mtIsDIfYb8uLHWBZbJeJoNFHXjMY7/ThIo8tvMj8
Dps9WaktWdpSiJLzuJpg5WHC4NJNdeq38nvCUjnGZQ0ptLzmuuu7ZVLxLZgvkx9cxQ6upoZmragG
masOgXcSUlgBNRbGmF7bRuzwWiqZoivILHNYD4WnIA70F9OY6avf6Lv7dYjHtbAETmLlAq5iMmuS
sxnFTb/Rya945S5tJbIh8ClLTfSaxPDc6eB18t1v9B1et66KQ0TeQS7N6k5WRBJ2ykHk+bXu4Goa
WJGMaS3zYqzrQzCs1ROPq/ib19z3TKbVtZW7VvDyOq7JA0yX+3d4/9cHv9F3YN1CZabErkE+97P7
SFxR3Uoebl5ZKLqnM1GuOwJHEZk320bypdOP8JVovZJQsCb4dcug9VoE0/VF5pzBtzOCEzs616Hz
jN/C7LAq56Tpgmq+WtrC4hqCAhiAksGP2QRvg1/nTmRsC7axIEf7u2K76WFA+jaWSed5BvMdWAsz
oQxbxEEe8SoGm2RZuuhAbBn6AWpPb9I8FlFPMX8TTskR+Wn5IaZl6QcovoNrxWzjRoWjxq5Df6fW
Vd+gv9lfvdiua/zvLzbKd3DFPQ3nNcFwCsMu+oZAmfy+SmCv/xen8HX7/cnwe3YTGimin0C7BLlQ
lhUHaV14hoTO5lWvqjJL2oRvfuBNduAFP07UBvYr+TryBRaYMYF6Cf0avBCQ7DJRJSzm4CO+4UiO
XXwb0oKiU9Ba+4V/e8pTCaJWGsDW9TwubKG3YcyS1xZZl8EvsE92+FVpu05o6NGfJxvJHPWg5aK7
0fN02FOepoDQFh20xnNbFfXRrnPVZFtbbr/5Lf0OvtQyVUZQt5956uBXqODIiuYw2u9ouxq6/Jy9
12oNkpKY4EwtokvV1su5h02a57bZgVeqNJBBzOSZrQ2aTRH0evxB56HwykbBq+bXyYdQNKixmopL
RYKwOXYNau6wIIaHntfS7xlQM/p0tVLAg4N3NISH/ozmD7C699uVewYUnC95SUOCLox2osGxq4sO
TiXK+GmjKdthtrLwkK2s6C8LGiYeOoFvtYEZit/G2XOgYAGbhLIqYICoYSkCckL3XMXT4pWbpmyH
WBh7L9iXLriUffdhXdDao+bL+Mnva91duAO8gBdTmu5mjmn9mUW6+95NzV8xQ5Pf6Sp/cuqzHWIr
G5KVEtvdqHWKizuGVBTM6vgUx6yBrZhCIwWoh2CReoeur5w+VMsSiDOJ4lX+WEgcXqt/jR5ggBqO
bWd1pgI0SkI3JN7MzQHtGmKe8yRQ+mvfLKvJOAndCv/u1aAzk2pt1ZlDvMk0hHXjHKMrrIs7iM42
mizRJ379EYcAsuy3l8StQ33bXLtbPXDFdXPLCtEVn2DM1sPwuWtHN7wN+x6tFA7VOk1Xaz/Aufga
kCUqJAzO4WH/PViCadkOLrWueJWrWuDsTWmATgJwjR3QoyKi2t2bCQ6tw2GMZjGhoaup5Es3w6Xi
oUVReAuOGoRU/cLhPBfN6ElZhI4f125lw/t6GGp1hqCh6W5SYQVaak2zmdvjHNa1wedXFu2mtoGm
UCSEAdp/kK6Om0fRRvC6OywDTaZ7GJKT3hyWxQnx3dAu6h+5Yn34Ea0FZhIe58igXUgGlzzYTB4a
ogp0E4wnUa32ZsaYfY+uG4JGX7c6REMVGNj1Go0r1tjJEIZqzBHeZilBqIguUFyiNU0hF9k+6rWZ
2PMAI22MIFgQoCNYjQIzW09wuY3ZGz02lX5MyTajlyLeJvA35bBvX/NpjPDu3IQo62ftDHrCHXHB
t9tZsZWND6ONa7SULAOQGN6iOQBBQz40F0wK9BtxW9FdVBix4JOJp3VsMnQbQa0wm525dihDRwuG
joBoiLKM9giyZDwscA40axzfrbqekVYLo3WCrTQ6kjF9hmVVXYyHfhsDNKrZGiHRhymKU9p9meNx
WV5tieYDr71E74oBtgMw00F/EnRehFtCgCa46gYe3yz5XI6k1mi4yINN52Cpb6SBlXuAH0Pbh1m7
i3b4VNF5NXKsgwxWdTIKs6jh+L3wxQYHD5hYWit+C9FtFaa16GksIXzshW2Cj8E2WaYPg9ri7Rua
RK3Bdxry2hwh0UB7FqW71Jzibuldc9es1RVgvJ9Uf4JYvU1hate0c+ruaNnCPjjXIU+m5hSkaoIJ
MrOxkmgCKUqz/CDIN9gXYYq1HI9TO8nkUNniU+IG9KjW4yR6NH4Msc2HnpfTtwj9JZbvvR5JV2Dx
TLTeNmGDtgpQyI/kBS6SHEJwvBvrZ5Mk5e0SVeFTStDj+XsL98HqAP+w7RvZRn2M6crhKRRde6lU
0bXPapLE9FxwtOtAK4LYoX3vg6vbqbpf4O1H4bfuqEyrAv6q2FQw/kTfTlLews7GlfVhqdJBfRhx
OtD2NGjHS3UkMlna2xqdSOb+CJ5lofsjrddk+ZAE4bj9CGJZDK/jzLtUZ5NChjpEmys6bc9w7MV1
fIRJcnjtrbnwSm8ZTo/A9VkboobZ5TNIAgMaSoUz7LPO0FEmo8wMLI3636A869YFHX9Zgg6i6wRn
FoE2D6sgc8at1v0ntB4DNSJ3CObq9AB7ogrG7GOTWjT33QLah1j2Ff5ZHxmO0vRlIM2SfIIf+wQn
5nQ2A8Xclnmhv6HPVdw+w85W9B9da9oIBt+OdhbdKTVxX5Zi1jV84NawK8+1ZPBqPKHDHWyostAq
U6JBUZHAcxhH4hBX5L6ao3COspo2fTyji7aMQVKo0UQ4+ujQOzWETz8sMX+zAR5hcBNu4SRd57xC
FSGPQjIOj/2sLSzbq9LNcBZFlYW/VbB9CL/ia7WLzIQTDD3zcDUs6ROaR6FF/GluQXjBz3B0lvyq
43ZAqyOOPrdoJhkUjSP2XKHlALp7UJBBizcJeuD1aHnJtvAmLOmE+4Ins4BZcL/I72tVz+q5QstQ
9EWQPfqrYW3QaQktFcy1tYpgonjFRW81jNEFjNdhuD6aZrkRsFzvHcjyYkFnChSfUGCH7+PcEPS0
tnDefEUjq3a6hAMZl49jvdAmQAuWUlXLqZ5cPy2HbnHh/Gx7nDMP8Lesr848YRnB8RdktWNRo/Ey
2gW2bfSMji+TzZp6LYnOOrq4+kMgbbK1z4jtNUoYAwTBurtbebfx0xKNnbtDGRGdfTJCYIx+Bhc8
oiv64KSmFjA6bVfzldWOlgxmwGpBclL1MNHU6OAIS6AK1g+FeqM52otltZSOfoGzWd2gieisJ3T0
g7Bn6JKsIRjjA3oPp+MbU1X/j7vzWK5bybbtr7y4fVQgE75xOwC24aYVnUh2EDIUvAcSQH79G1v3
RlSJenUUp5qvdUISD+HSrFxrrjmKtjlghZmV/qERavDNnUgFxGbZNua43S6+KrFpDcZNpvra0ppv
BZV2qgbUCdMGdjJupVEXMLdcPm4T9d35cB1O2jK6Tx1++V4R0vYJu3SnF5J8TTgNTtr4t1W/pK+J
AX2zDtdhkuu74Nk14BVLFuo7CNgAxdsK4GoB07Q209EGnWzBUzGTpYfFMy3+vTkLdLFpMOYqCCkL
caT/kSdabf2+oywVPLECmhIDeTvHaRSq/Ty7h8HtVAnNpcnk9nXrdTdcJrLczFPRe3p5bCo9qmvb
3NrJjGAnw1MmttAsAmXYMR919rQuIwMkkiMW1wCIHGuC9retsl6fWdUL4232Ng/j5kLWiCDSIrCg
qYI/GR6xg7Xa9GC3VuZD96ncPrhyzN5P3Wie21JBLBRdmx8BAOZmEGOo3HQq7DGqLe8Xw1Msybbd
282d5S7uDHl0ndxP2sTVNMUQJXdAfsoJ0/oxGngnMIpEaiEhISSdl6jM0paeJU9Iq3oIMMWFu9M6
mTO9Geui0veuALHSoTWu8XsOFaX+4jUoAQafQcVVYX0WKijgf/RDywEmTPxZG224ZphIid2osfVn
vm0EhE6oKnsrLh1XDe49lV8reMDGu68mvoQUPUlYt88b0l++y+9zdVp24BgSp3iu9Ow03zyZd3IL
bYhvAo52AHPpW445P2gSgJ5V/hnuYTKkNBIbxD7h2kFIvajB9gG4si0k68/YeOfmmXFkZgYv0J0m
hlay5V56cHLiWAmf1MRJO6yUgzW0CjCYmYmgBo7FQMUqQLlZNo+8wXJbxRUxh+0/WzCLy32nxdlH
rNH4z71srVWW+7WXy1DCvKqt5LXWQTt+4lYcFrlkrrCjBWQ+yjvQib4RBsj+YF3XzYwJdlBOoooK
jP2S+zax1+FCrFUl99rm+xBw4+b7NHnZOtBPOabba6LxPp/DDXIlCAaBG7d9bWjmBPylAmUbSIEA
W94QippT5Syx1RTw+BuQEYddQzV1Q0hi53a5s4Ix9d7HEnu0LuxMJ+Dn64LqLdh2dqnPeks877QW
fuu8YHK+2t90ywv7VA6To26ztrbUzYpqJjuhs/Lo5eP4vPinqRmH6YfodAMxxgw8Zw7VLLL2mIBy
m1/gXxbbg4XiMbtXi2HNbdjSBb09l0COenhPKltE6Juu1z4PJjXT77r2RSN21qBWdwklRcLlsQx6
SUCv0qWDxAnnJPeOdVpUdLXmmTHXuLB3s/Mu5rJw2F/LtH5eWER4P2TkciAA4FETvgLzue8vV11X
+ouJMvAT4K3cufJmqN6hmmbzbm1nOlos0PPBU57nhYLcudmDc22UQVm+SqyrituSJITcw8otzS/p
2DMnIRYmAbDCVYBH0VgxvKukNYJPG/YDK4enxTCdY2PiAnRBEdqfHttKTtnXLRh8Hp+lvtxuvaWp
amZbtU3NdWpsxRzKNFuaF4yhE75053rmRdGlXX81mNlqHRQW0eWj43RZXcLM2GR9hNDa9qwCo/U8
I/XqbudEqfIwAiIz+rO5tG88ZiCk5HtZTct8YOfDzr9BnSdCtkWPUSkKOcbmpArzarDnJHhuuqay
WbN9p4vBE/rdE7hF8pG8Zc0kGLU30bEwu4Rkn4xxmUg9z2XSFDvl9EYZK19N3r2Rjqs8DSq1vWMB
/RFWdbkG1Q1kz1KnYa1ZfR5hD6xO1DbD3LLbpOA/tVuM86VpLpl7j5Efxs9R0njVlO58AWz0njSc
M+6LVZWshIuNldve1h5W691Y+xCrOoCQY0z/s71Ass2y5org01Mnz0+Fu8PqOgUUACuUzmvduKAW
bV1w2PVy0V8lqjTPTqdzixN3XttLhdBEQH+8MKEX+7HkvFvdKJRd48WcaWqsbla1dRriC125Rzgn
uXuzYtxvXdUmJZHYcY2i42bpLfOAFPoaSNgAOfAb7un++DJ7ohe3oiKK5gBH/5N7m3ZjOexwVcem
2l2k20E4BB0fSSzkzYvcHsQK3DHD3iJ0MaoO3sAQduvez7VqHktmMZ4RhRb9YbA41Ny6arQ7Qiu/
8EBtKQne4boqG6lvlMuLbqpoNlZTFhfOltqGjtEK5riHJ8bmBVh6Stew/pB6/jeZ7Y+9Uk7dC6Mt
7PRiZUfEGqZuoRPV1I3f/rMkyofUXi8T5pUasotqNftLyuvmTdm0/1l3ge18yOzJepo94iR94bRA
DpZR9I+b3yWf/qN7/9gj5Tka6oPVLhe9C9NMZhU4DCLmPxS6MLX+f2b9PzZJ4co+pNsGSrlqq6wr
djacmiIU9pBcOAid6IvDzTGNJ1caDPutRiRpNlP+nsP4OR+5UucmZyBNJEwJvfQK6TMYttCwh81i
I/LpbYztufb5AYiuaXKQfYuFO7AG6cEtQkB7bQReM55SlYuMYT1SEzP1Vv3JJvbflDV+69PyiBXT
Yl0uAo/jw14NwbQCexHLj9acRAkWru7/VAv+N+PYPt/Dv1hzr31pGWrcxguFqZ5xqvI2MBxA1cJs
46DVpGEA2WvbickmGKABMtQlW4j+ThgOKTFtbiE7xgKwzJmMYb9WyTgcg9qSDsSIxCijrqEdb97Z
U2kEMwmBoWpG6NWVS0A2Td3sT1gxj2M33KJGXOYb/AcyDg9j5vens3itNWIvKTlV7/LCmEtnV61t
4cVyyLaFFZN1Rx5KN5XrQaWDWB5hMFHbCCtX1dkKQynB7YvTLOf37QBASZCI6XU6ZhDot76N5YKl
0a5OjXVUJ9tfA3VTQ7LAbKxcxqXJ459T4mxS/0+fclzq+fO/mtb/6x//v7fHP/dz/nt7/KhlC/ma
f8EPn0k3bWd3/PP/8b/u+K77D9+xHeHQ/+n61k+fpuV9nP77v+i5+4cnfRlgnyGxyf/5T//rji+c
f4B6hUrreJA9JM6+/zTHt//BNmAFFOgw3RcWdIu/Y47/66IDZAM7Ld+zTA+r+sDEj//X+SIsq/MM
Ysl9Tlp+s/aDxUpjzn/YVX6d+T+vAgDAtlwPt39skz6kuPFoWSp/Huu9SZa58ck2rd5BZOsNucP7
f3n7d/+TL/8/zQy/i/zN+N//9dulyBa5PqQ+6eKjKT8W75LRsuC9Ovne8zkuZoT7AADM4tgOf892
nYf6cKUPS427kBjRA1dSFkS/h2p9+usn+anX/2dB4HwBXFH5AgFDxA/4Qr9+G38u8qkeSPvYLZDq
z9uoXEnVn5j1s18adX8TIDl09o6hk/5HDRHKfXBHJ+guyrEa1+euWnr4BJ5ut/Gyq41JHdt19rzI
hjGgnumDtKwd5bVkvvvrG/9tTLmCse4I1zRt6A3eh9qyubZGR1ah2OfqaasJePyw6f5Wpefnu4HL
S87YNQOHgfVBOFqtFrHnyDVmRc7SOTntnzpEf4rTP7x+ZqwrhZC+bdsfm7hmbyK7p5N8nzjT9040
O4vcVjklpyVRT4FphyUxem8nsdH8YQyfb/73K3vBzyuD4flQcTIH10uVyZXd6/R+u07uplN+tx6W
z3/9nX4OoN+vE1CKklg+USn6dYA54GaKVgb53grfIGVeWaEZLZGK2yjY6UP6GBwobfyhOPqzX+G3
i3rwPUhWAqn52OnRBF5CErbiXHCoLtob5zgdk70+FTfu0bgQfwqqWHl/e5WBw6PZlBdQ6n94RMMo
oal5Vr5fIvdgn4zb9ma4sKM1fJ92hCI7taMStUtCKxpCHDf+8LA/2ys/PmyA1SJAZVs6TOVf3zA7
vZfIXOZ7ShqnnoddL5MLiJfxdFRHY1dee/fOPRREUhHAnCLDj4r34t34DsLuxr3xLoKLNA5i89K7
cP7wZn6+57+4tY8r/9Kl5qIRLe7XFHvMXcr4Ho+TOMAN7qpQEf23YcJBHdzRAzlEiLl/Pfqs89by
2w2wTkM5dyGZf2xs8ZqWfADNLXvUu0drH8ToXk4yWo7+rryhPPOSX063SQerNLTvkltoT5fGhRkv
V+1jezec8O4O/7RP/Ro1nlcVyIjnZcuRfuD4Hz8XMPkOpOqcUUxrm+zadPzhvhDkyf+WAuF8HfZA
QVhAVpqV5WOzRGtUSSbR/u4hN65VvFVyBp3KMP2TKcjvSzELkeNQFyWpKPyP+nrSpH29LNhd5KTn
3Xr2I8VciWat/+RL/tu+66FA9S3hSdvFL/KjfABLUIDQHTTbtDcOQe3uZHBq8jKymj/t8D9Nw38Z
OOdLBeT7+A/9hB97mjNRj8k0zsbOCcv77Wa6Nb5OD87lcFueaFC4Le+aXX+rn1byKG/mV/8P4/an
GfWHy2OoZAE98gJPEtP8Oqc7wijq2ZWxm/bA5S6SE0TeOIjqC7nvbuq4i77/9UT5OChdyUJpSjDt
RDYsJR9DNDfXpAKZJw1EnSGP0P7Ff32Fj9+OK1CHt+ifko60KHX++kS0zks401u+36I28u+q49+T
5jLcbX4p0YggwBSIoD+8MlRzVu9txpkuQaUMNzPwx9PS7f76MT6+KM8RxJi+ZKy7LCn+x7UeZibE
71rEGxnZvdX32WXp59OfjpYfli2PQF14hMwEBzYR+HnH+ZcTZmFYC4OzrHayN7rrwhMJWLzq7ylT
HVpeiJTZtUxpcQK1PrbWB9Uyqmlr611TjCJcOgruvT/8PU+Z/7mK5KTh+4Kn8j4Ora7XitIPhN01
8Yw2HkbmN/ULiF1/mDQf16Hz48D4cmxf4pbFZ/r1pU1LEKSJHHgc1XqhkH0TabtesFgz7T9c6rdR
wKUCRoIlhMmI/qjDV1U1tZAra+reTv9kzGZ3U4Hn/MNVhPxp6/Ov64Dr+ILpSPgJpdKk+PXrM3ml
yscqyKGwJyl5U/qcZXbrjs20+Xnc191Qh7jfeHVE1oVR75Spho7uGLURGlOxPFZUXXBTqgfT3JeO
qUnGpNmooiGw0i3qvMX9MW2ddcvJTVw4TTWZh1SN4quVtRjF0hdo3hWu1bVx5mGWEG9+1u1909NT
WNgO5Si7l6SBqtZu02iaEVyEeWbNgN035Ty6QybmsKCP5kjWeKngnhvBFAdIItYdqm6of4gWqLa7
FDH1pVdbpoybrMD/SVZmvz4X8LrdqC6tYH2wXFyngjAT2TxFFKhQWvgVUMrIqet15kZK9WnMDCFj
jU/sXVW683oQlFhu9Zwvj4hmuFFMAFDGZKvNLa5qqL70c0rya/Qrxn6ZJOO9i/D5uk/MCfK7V9te
pDpPKHjw1SgOvEySrtSmklugKnkV8vWaLq4s2lvjyVBANx2zU9+ttLO8EKtn78btZtXsqCgWRQiU
0f2kukLbkS60We8dmIVVmGnV3jTcVBcFnDY/J71Fhj2nH4g0T2v2OUyLqVv25OnqkZ92XS8Sk5Oz
Snv50sRIx8qrVmvQx52/NBESL03tlBm/IlageBHadd90p63quNqi0xSuMEPWitzObUToBkv31ltb
ncuj2DxzCFOz8n5A+x27yNOFSZ4fZKwZqWJspxDnHL1EVK2NLSpBQKbsGUZyV+opmXaZNyQ5VG5P
BSmMn6XrvxRyQxDViHrKd54RYJK5SasLQqG39ToYW/+MeA0mWPGI4NJ4LhwUK6Nd4F8fUA56zUrd
oLtZzWqIKbISKPpFWyIsmdt1l3WlT7nQNOB2d80ybVGRN1sSkqAantJO5WfK6WzpKwXMmqztnHT5
0XPXxAckDIV9lzWMwLDvyw6VQyuR+TSLH/qjACWCemLuouXs5cNs0tZnTzTNMzqx6rv0a+eLB4Og
i1tseKxocqihhB4r3HEhE/jAnIbEPLhWIXYFP/2ldutiiAzP87/NeYAwK4UR/4OxpftYN4ktEOie
TRLqcjoDiuVojmGwOhn0jsb2q31qWSQZC2QmSLsYTlu8eaPgfS1m/xo47crwDjo0y1Hmj/5TL0Hy
hv10Zhb32OA3R4lcZEJRxRqKJiVp/TiTKrjsqmRLUTwpc462phsQACg4PgXsRJ8q4lStBxJ9JNXP
7aUcsjkHfRuLOk93Zl8ZD6ZF7ya819w0Ytl6zkqht0gABOgMdm3v9pVCAlZU1SG3yAZHCVUvSRIU
5PeuKHzzFeMrKXkvq/ckl1y9dg7VLjKnNi1CRl0qUOVWdWiMar7xvc0E6surv3Jqp5ij1pmmp9mS
6t6fGiV4jy750r421/HQ28V0SZa50qHHrvQu17knj+mN3k3RkVKILQOrAZQGPU2h2YoSxo3BOjvZ
RZ9J+E5QbosfJcG1uZOljQ6D8cbe2MtAbbFAmjfsnNkBMd2uaY1UKk+oqm9DaxcxOGko10ldn1Yk
Dw9OI4xPclRLHascaTY6GcN5T43GDi660s6GI97FrhWm6ZhPCAiF3SBEkdUawy8f7TAZamlS89Xi
Ro459OOgCRoVrs24ZCHtEw3W1RM9+wgNoWvFc4VsKzQSPxn2aTv0egeIrE4PWyoAqE/FkDjRaChY
wUOWEODa1APmCy9LksOYdqWIJ5lXW2RlQf42aAoAu4CyUH2TemX9UDGjyhA55aYjfxnQGxRnO7QQ
yVI+RL46a220Htc0KtJ2/ILNk+3s1hrrm8t5y1p5tKHdE8t2mY+u1LSZasU4zDFaKreI/G2YFXD4
fkj357b1z8HYBSIytqDPIq/suqtq6KSIKDQAiCn8CgK5IVSyXC8qyctdv4ouu5lTX6jIhtNuxLNv
dUm40a+IKq6Q9kvazNKJrGXOf/SFkbk7ZnpyBgCLtLywG+RHYOkHlvZFz0YVbak/Uk9W5vjebZjY
odLQrRE622rdURQ2OjDANjNS+GbuhgUx9PfZr3M34sSkBjL/i+MjoE4x55bI/YewgTzPtmc3jmYy
ezPr04Y+NGxHqrgRUUffRmMdtK+QbyYrzCyxqnBL0iIPDVACHaIL6V2yoCgGRldPNn/vl6I/CxqG
QL2ms7W24FZ8vGUz2hrnGIAw7ZljO+Qv5zIoB+4lbb8ns04btrW6E6dsdX0dgcIzvaPwXEmpcans
Ty1pr0cdKGDUFDPEdwx958vAnxCAUNKk5El21JDsBPVyC9C8ziKMmqzvdLPp7rBwBO6jItkCRf14
QCS51nP+2CtkUaExWJYd+0gQy9BaUvtL7TTeO/VGEOVyyWbo1l26WijkBgIIlBHboe3Pf73MTvs1
QIfgImY4hyWj2EyBomPZWL1cunSjrB6F2FUtU/e4NmCnsshylfGKigdxSDeK0qKJr2vejNabqe3C
fYCf1w/Fy2QPrLym2xNzINIo3hS9bSrqe31W3iVb905tHYsZvZiTPk6V3a5Rr3pt7xyCxB+ukhSO
QXEOMhpJtaaRberpdaitmu5kA9UIqh45P1dSo8WrfUvbsLTF8FCw0YqdaxbqIVnnwNwltr3qyNWs
cx7Zji92npwnhzfmNpOhyrfvhbmibRsBhbgpLJaq6W6GnNaDA7tvO+6RvuZfhrUWOrKYUhfzUMxO
xMLqfIYJns/YQEzZdT/VWxB5Q6DvNy+lDuwtwv2OdeuCDIdmssgpp6GJpsJBIFCtCeM7WbzH3HW2
2EwtP9/nonSmvT3mDZZlCXV+nP9zMspXPSLBN9XzQj41s+n90OQdst1ouaDVq2Wq58OolBBhmyzW
eNCsFdauxWDtKuh74kE5mE4ddZkDEd0kefEUIAvWB8tInZdynjh0I7XJsn07uImDCKFCpGml2kdM
NOIrWSnbPwPa7f5buo16ijtj7ajEr5b80Wcbgh1UsUGzc3GiG0KzKLCSFU4RhN1Wk+VdsKEJs94K
pku8mPxLBrvKY+EWVKuV7gILrSU9yTunsoofid9hi5rNTbJr8wn/YgzHkzsTIYi328RWP7uWP4u7
fCuMMj0m2zL0P6Y+N7YncuXWVkQERiba28L4ps9obCfU1qSWWBP2LwdDuno+9i2+Ea+cozr3Jkt6
WtxVY/rdjVWnSfkJBYs7HcdskgtFvUVZ4dgny0uWk/LfjT7+ASGHlYZK3uBbU1yUzD3ESL1JpLAU
K8zuvPTyT74xEDVuVWOalDPEdu4HSErw4FaafSNV7L+vq2ZPStc2Ewejr0v7efKapItqzzZfbW43
vWhEo81rqx+1OFEeyO0x2oK0MqJSjpJvP09Jv17lCSoQJzqLL640iStC8qqoVbDzVG7YblwIByUq
a2riB7vSzbevSq5nic0067dpSO1ni3R9dyg54qhQ5GVvXAMTd/wjLgnJELF0O2AAWsE+v6KPntC3
l7kx5wezqMT0GWlTtkUytyH0sboM4qVEwl+EboXHxUF2uk5vlVLWcsQwmtWaGN+rd8PsuEhh4Z8s
JzdoWcuxqHSXkz0CbD94XZKy+CBsrlhVk+BxQjiXvzS46LzQbiSDQ7IgoDqtYIO+BeiTenRY9D0e
Xbxk0misnEFBIM2yxTkUGrUpQgBTZPuz7K7djdO6iU9k1ZR3Ixs8i9C1GGfbMTzzDaQdii4vr6mE
fY+dWteGakxg4IVBbY/vMi2b9TAMxDm0VcikOhVCizxuGjbnWzCitTz3V0nnwXO3wvys9DDacTAa
TrmEqP1K58InOHRfc5PPEuvFcl1E+EyNa3wXWH2n2RqHL0FPW/2OZAPKjtI9u/lWsrHTuwFa3MqZ
Sc/IaxFP+WEwV8CKzaVJUBZoaRBJ1qVIo8ZAeX1nWmNbwV4Xw8iLXEukxlXXJNFQbJvasY74+euM
OXYdNXAk5vs+rZ3qasqt1qdo0hcicqF52LFrNd5DYw76XgWzf7fOo9Ueatccvjm1p+eTQxtK9akt
rOVzn4KoP7AaBPQfBAMQiW2sJ3E9m60yd723anY8Z0qXV7lsNq1dSrb4R9VzjzjRBkp9P5V58wZ8
JxcH6SfBD5HrrjrZmvPRzWjyqWKPz2mevFJibrUMQypuMWsv9QUa8Jao2vSRvIXoVytRxSv+9kSJ
RlDVHAfWWsV+ZrI1Fl4JoNYqjf7UU/GnNWTWS7dctthFGvGU2x2RoIlA7DHdSLnc4Ko+VaFljAy2
qaV7ZCcWP3Nu2yoX6SXCZr2GVU5KN7LnPBc+qfj2HOKYiahVmOt6Tk6WRHD93NqY1oToJdVXmzbg
UOWW/4xCCAuhHNv5J8sZ+vnBobm0jipwRO9dwol5r4N+/CYN3+DM3Wz6BMLJKA9WOuuHtlMdQvAi
S98n016G+IwMtr7XY6uS52Ep6petz7I81jrvroNcyzRy2pIaQTksnFRs0gffcShdi4vabPIfctS9
ETVZ57QvsjWtOUYe7jWX0L6MV4NYKrhY+5aGKkd3teIsks/uZUNz0FncPpdPdjMFflQuKDzvyC9l
T5VTpe1JoD8vLzApKAy02cr/3GN+/1l1yaT2HFH7JJwcswfM4Ns5ajzHkAaHZ3tdQlctBJ6ui+zu
eF6h6tuJPpwqkjiUiKgeFKcIxMTrVVWzfIRZUTlWVLG78GzINT2C/FY8ZTUrQmTwyx9KM2Wvz0pn
nK5tsbrNwzpOTX5nYp0tT4XW03ilDA4jQ2ghr0qvOsNuvzqm5ZFNmTqF8K3hyBCndYdGH72+bvat
dLNPNeeFKYROTmXeznXhRKTY6yJSzmAYu75HzkLKR6HOH9veltdlk23iMk85rH4jPiuD49b7fhoN
qlPTFVb7zd0M6lNFKN5cTnLane0ypFW6+TYOqXvnugimDwXdrz3BhxQ/yLugfet9BG8H2y+AvxWu
bZmxnukg2llssxMrgdVUYTdZThnVPT0l19hS0tCEL35vHOmA1BnyFeKVMN0WBZTJS0yamTl53m2y
HfRVNWcmmnll1G726mVp97jRflAcVWpwuNqYqg6yUcccT16KG1q4GV2KJh1PoikiWlcqpAmtWqNV
Jl0fe0W6tOG5EP5Gaw2a8cEgrghxirael6zQr24l5cuiqh68HwhLm7zQxgQz0sKg0TfN0jzqplJX
dxuySmaARc+TcrTdknTIXB3aZZEGES8dR7PEcKWmQWtB/ZdyirLCder9b21gMX/Tvk6vZT7TcTQm
jdggbmAofaTj17lLBsN7S3SW3LtFkiSXdmaUa4ywvjjozFgoec3AieLSKn0/5CwzNoeBs/spsOmS
OtHFmt3lgK7K0FGNPmVp0Blx5uK5Q3PNynG5413bYV2NpPPWWQ+PuSpbYrAeu1Pi6HF8Q6PuPNgQ
IB+SutTcODy7MZLBiELdLxb1pbO79atV1s4QZ+Qo0SfW+XgheiCakRZMop1I2v4J/Yj5aiV8u90o
HXi9nVrp6FOewS/KN4Xn70ALtbryh2pckIr3xRBKfxN3ltdgbGkUmMSF49Z3D0vf+vS+ZfXt2lAp
CIfJLF8CqDkr43ttehLUZ2dMM0u8u84qmjWEpZre0zblFXGboVVuKneswoaGm2v6Kon2Ee+R0sNo
273Jq2RyDuoMUNqPxQxQZUQv60QAUYa7xVHs5WtvUunUq/EjT+nNCP3MSo1d629SxkClqyyk1wqF
V+FTL7lIaNpydk6G4holOAkCApaUzMzYiW6NOEcFy4npozc+kmBlGRvbyyOSTfaVM49eGpdmRfue
OWzdEGKo7UkwzUHGOaJPf4peG3SArhtkyD2y5U3UlsiivmnTo61bN4vGQdoPbeJ6b7NCrh2vhc3H
Je7pf3ipwaJXNLqZ4lomJB3OXQnvhbLHb8HQD92unrP8B2YpdH9YYqmfpi5YX/vMrG+Dvlq7vbE4
0+2KpDY770/jezNYxqualx69XltsFclq1/nUUll4cmiH5eAoam8OBznrjp3amFke3IVeGrtasu3S
Tbb2ZSLjasa5qMxTXib0WqoqIVaTSeJ/6xdbkU3Nc33p9j3anSDvglOF/7cR9oQFdTg1erOxKIQi
HGtrDl7I1JG59YOxenNHOz+fXRuxEp8MfhDZJZ2hUZUO7bdxK5stIvaiU9Rfk34Lc4dUV+jRBCH4
lpvqQvqzmq8AN4ILgHSqiFyf5TqyKgSAO701zactN+uB2d0SKuOuNuUx4ndiaHPG1zdaBOvqKWhV
/SA98hdz4bLh92bmPRapvTzOs6y3cKAJYAeJ1hTxqi1OidZUBwaJ5Ep9xy0LJUnvLQR/bfolo0OS
YH80igdRJ3JXodg/uQPq6N5qspm+CupQYdoGCNErWvA+e4R09O4sRXFb+37wOpGB+NEly3iUEpX/
jszyNEXS9IzofLaEXLJPXXd2Iyvolls43vajzlR1S54tuZpowHfCHiDOm7TJGdF+1tcnna7ed8fE
6RIgqG21l3bRscjottD01UzmJW1F4tpYzG6KDKPS343MZxKRoh1fUr3Or+1MO1N4Bhd+Ccp1Q7A6
eFRDctsprjjOV4i2yDCngCCqBSVEoMcvgvo5k9az1h8BaQt+G/SZJ+TlFvobCmhzZGoz+GpPionH
vBs6OhiR7cTo19s328grHYklsRTUhywTLICL92DNHGLZ1br5ujYy3TBGCSZCU3luRUDtAzeep7ZH
qzw2xNNqqL/TMuY9m1TYER2orX7MzbF5kvTcCpqT13qMvW316NnJC6miNRnrLG7sCfpgUebJDZzq
kfaPjkgY/l4TvAUo3z2yQwn5DAs9+L3lZd3XlPipo7unOKcpjKJ519awPuHmNbw4y9owM+3snTwl
S1xC6YuO5sAergpTN99qqsRN6LR1stK1I6yLQvxf8s6suY2jWdN/ZeLct6P3JWLOREx3o7GQIMVF
sqwbhGVJve97//rzFInvfASIIUYXczV22NwAVFdVZlZW5ptvDkm9cuoi/pxEbU/T2VK1HvUw4R4c
L4euRPhAyvmhbGdKYFgSxZGNOVqWW9ijVq2qWjFwfmHxoDKq0vUfc6h2i0cZZ/5jIdyBro7Wonpp
lYSc5vTLppS2iTRUCebKfyzdnFSebyj3FmRelNQRxpd8UVvQu9RjxHQlOMSggKSUxVkllNvg4aSc
5ZKZqOicqQ6fxlrBK6JCh4rLrsmdB6t08s+LXNW6ixId6AlI9tK1cYR70lpU1LmGqsv3s1YYf+mq
cMo4znoT8IoyGu5INrdVJxdyqOlLOUk23Zq5pFHfRMeq0K17obOaTixvpSj9YVmNlKtTDtyPseyW
xBGYM0VFuZ+xiJ0bF30ye07aqhq1fbD++JM5t9QLDlUUr8hsHvoNRU9q69k615E91t+81gfwDDRO
Bhf8Ae3CCXVTrKjY52TdIdktA/h0tqosezWl6yQxtkt9T+PeXat/NpVkrdIrAPTAqtRtP3QcTzLa
Va/cEJC7U9TCr/U7+rPjEti+Efbwcm0HYpuNPm1zm9ZD6ZW86fvsrCaT2dYVTXUsAFlngKja7gbF
6btstZT0pwM1Yt3pliQFHyMBzgENFndNk2QzEVGD6tZzfE3SWrqqLEayMrpseZbHZtgTJrC2Nq7f
yk6N8TfxPC/jmeBOgSNCvXbOzUG9DYdsbiarSmu4vc8JTiXIt99E0b6OAkBJYWoyCODThHNPyhWo
j56sik4GO6ZK1UY3cCh1qdU2FcBX/+NVFKiMtwluEvaKwqRAGpNQ18+ZauZqyQw4oGw/FxZn0vU7
eTRxrXHpiS9L90WUXeOfO8cJMKQj5EK2MRC6fs5RCz12FtE20/DLMj5sSiknxNy1APjlorgyu/dD
IYcAbGUOENvUzTNYjdQus2lOveFLqlN4el2ReQ9JXk5Ddm3jzoXellVHFZgUVdVUiDzPhsKsmHPH
dH3pEBEVixrb9Jta4fry8YZdGkcHEI6goADWObs7/SUpFj/Eup+OmrYxKEr2yslSrwBg3ouFpgPk
cUB7gUsCZH0qhtXckpoGUOQT+9ceMbgWbpWk5kEaRem3PitIWGhQV12R/veT02ydJAuQeQXM+gss
6y3uJoN6jz5IOoXOZRUQPVG2NZV2VyzHpVFMYONUi4MlcswzKFSccAhYS6r7kd0MO1rriXLN5nft
xQtyTZhAzQELA1TldAmNKY3oJZDo1OLZBjdtefCyhLrEj8Xh3AoyCjBDU7UoQKBYQNVOR4k7LjV9
V2m+2VAVZC4HJYiduYAYIDT8XI7rTx+Pd2HtHFaNWgLdtFTrHNlrjLUxEofUfCVT+qCRnOHRgiDl
58ejvBc/HfwRsD8HXBlnn3iKN3IASRktkyZG4VKn3seckOveqNtnyhClT0tKEiiybdy2j0d9by0E
RBVTYYGVxsCfraXTL044ZJGGLaRRqRMSNz3oXewWQzW/DvX/Z00NNTEFhTFvq2NeUPtvVt//u/v7
WDxz93f+8z//4wlunuh//O/8ZxP/8/eFdx5LazT9DwvWZdWh2kAHkyd6Of27tEYTlgLDC1wACB1C
8q/SGvUPgUBzQGWrohJFIOtaMSAVOYbxByhZzgJurQq0cQDmX0qfzkuh/v3z20qUl24O/z4/seem
KYv6Hnwz0KLvzmtqrzH3SWpuCFikC2mwFg6OkTR1PEpP0JfApevlMPxIMNK8/E6Ow6y31lFM6QZw
Krk0031iJ0Ubrw/lhDJ4Pd/bkOTA9eM05NqhJOr8xeJ2TWV2nALHWCVUWZJie7MBn14f+mQup1pn
EtQDcMvOUSsAZJt/T7UONqecjq54lfNhgDdTDSeDByhnUMz7gvLZ1obKzmzUe5lcfPKrcYoD+cBW
0YdHuUjqvl0tFLbOuuBhsc3dMo5G/Z1sldzZ20jOojpolkM4fYa9I0nnK0+vnlpCnp4dp4gDAL5l
C8zdmVWn1XfVzP2c7QZTD/n4hTiRvmmLwTRMN4qSzgL9r9sLSLlRs+hAuqd6N2KvOssqkl+G0/LM
etqo6V4liM+rTWPp1XsiPfyBZieCOTcsyuSXWhVWuldKXnvfF+SDdbwKGvdJnjTYJN5d8kvYRXXu
uam7tKzjokiUWCbOrBSs6ucr+3Zqk8XMAaqyaSCWKfFgFU73DYDXUOtAA3dgsSLzqxMtNuFbbshq
/V2fQ8ncxQWRrU1NvpH5TtGi68RsxbQUUrr65nXWSWwNPG9FjfohMDOqya91O0b9eJQ36iIeVUcr
qXjDdX//qGYKdtd2JmfbEDqrv0NEUCLqydDB287iAJErfIjcoQY6qks35XnRBOS2Kylag/rppScD
CiLe1Svohl/IYV8ogTQMB6NaQ4ZVtIXfzZNEIw0rWfpQ3cx6ZaNC9DxqtWE3T1wiGw8Ngr1jPaZz
ijrqzqi2Dm2EklZqd0B0iGoQ2IQu2bqfrRIatJVBVoaQX9LnY1oHBTQflhLAXFbbzq3UZnKTBzO4
vdHYq01aD/Mn3FGcdmIXrdSRcnA0Jf8HX14tmg0WAw94DWwuIULdNoY1OTeKGbdQvSQHp+3uq9EE
1ee92gz4uYpc2ktgzeQmMJtiqMklwdFttLfgQ2JHfgiBWkNCQocoNp2EvFgmvS8wMRlRcCZKv70B
i5RSN6x73Pg1Jd3E6jTP9ZoeFVAmBKmcjKOKKk8QDqxo+yUxpYORSZ22xggIl7mXFqMot4Y0j3a+
TwdjzMeVM2MUwm0Y9oYk3xX6HBXjKj5oVah/hzEoLcFp56Zef5f7mTvyqmpHtr4bU/FDV+cDCEQt
j7tD1hMcL6Eh6b001Kco/5Tm2kTRgStFcjipNwQ65D68AVS6xKCKMiUig506WlfrAYBHPVZ/1C2Q
CBLNwH8ykFpTr0igX8eslZ4AcWrJvAXAZyENoeQYTfNlkcjp9jf6oTSH4Tbsipm10pWDEBhYOWgQ
e2N0FANIxzmkaqOoo9sr4MfUX106UMd928FapXM1h6zAzO4HvcujhIhDZA32VLmImd6SJ8/aKMu/
0nPWmfMHR22pi7yLbc2uyj38dxKEIr3pDLK8hruH2MQKlqqOCLCByWpTr7CxznaQhGmK7BNObJDl
CAAx3FO6pFXVQ68gfMYvcExVXzwQUYnZfU3PJ1RAT+WUn2xpjhowV1QIGooHZChrLVfOejhC/Cjr
5SxdyzUUYQlA9EpP9yQYxaGmjoZQGX3kycHLFkT5HW9p1FLPfuQ5HFf1vQOirGz9mHQXVx5QD0t6
ADlMu8H+p44fX8x3sWYuDRg6eBeUaqf2rVFHX+tQhjqEmv4RNf/pwLAgRStQtQX9rfH8pzj+fGhb
Oc5/1RlAgvoH6UalLD/ZSWro+m2VOkpWewpdXPJ4sxhyxuIYS9xUlVfAmFT1XgXu61DmpLHLQ9Pc
9bE2tM2XEYNZE72FYHHWd43paOQbyFFbnVW55VD3TX5wpaqKUqDlJuUYxQ84xTDlD0TandpxBydW
4IutFSXStL/0XhmIv4APjDtrlZs1g++6DLYVJwTtqdBE86sW1gC2SHNIuSJJe3xzuRqflLSLlQlO
diifiUZFZQW43IVzo2jT/dSotlmsFoB+BoYRcBPOAlQC4tSiie5UgeiQJDv7QhKsJy1TUDqxJD4B
Sk5eCAM02tpURgf1y1/lFBkgZQiCEnndI7aSDFcXrXMX9V6q6xHNOAAORSXbyuoPwgkOBdtm2qYg
q+4kpTPhAWmtpW3MtdlWekETRlqZDXMA/hkuuNXEoZ+TVDAI8mv3tR5n7CGsFzk8PkZszUP7re/s
UDX+pBY5W9RPo7rkluKb8MFCU2LVUzLd5cS4rHI3S1Y6VY9TY1tIL/1kY5T0QJUWOSa4grQB7Pur
RYsbSvVLGImclBZNXkfrBUQ1f1XymrAk7+eJsFjEUxfh0IDM1vlS0pacv0FgSJqucWHEEq9JtdIU
og5FD1+oAepNeXX87HloXuxXA7wiXOljOk7NauiHoauCqu0kTfX1hnxD4k3d0PLAZVGPvFKp8slJ
N9T06tkn+BgnfflV2DW5vQruvz5tkruC6yKvlCyn5JnGKsNc1nVGhvw+iTPSMEQrwVzFa6lJlfnw
rMJjAgmeEhH7ym9jUIc4JMXCu0p1EBMgCdCibOakgWDctykZWiig+7Hq/9HqQ63MPlMrE2c1Vmon
PTmkh9Cco9EwoNiWnuCfqnmmniCeWQfJqz1ZZJmk6upfz/u6PmM+cHSjTFDLJh5wl8JCzyH2Ay+X
0D5FHwO4s5RaWZXZgV6pDxwgpOY9OP6cUnuQhtoswlunt8ghbu2ZPFcngAKGEa5CoDe6FgwTiQJ9
AxUiTZo8J6sStX50KJ2WVfCmRJbBevbUGTgwRklZ2nowxBA7CSYjn7pf9MMrVPNbb8ROMwZjyhDy
Ki/tyRpuE0fRxyKwtXghXTRLIO9+aR2P/o+Vglbh+CTwB1dOaUNnRvJkAfevcTYmwdLpamO6tdOo
26KIx+Yp1mjTfZNSBrmzC7z2nyh6aO3UrpGyGzJlmrbtoWyEkiMFjZZGj0uRstDaq12NTW3EvBZd
VfF4R78fGj+xna3T5OIsX+rEqoMl5HZeB3hDJpv7qgc14bNWXTkJGE3tPpeGkBcWulEJ+Z8lBcmA
co0PprDpAJGbGQ/CiRpDSFk7gkm5pdZBXEFMq9zZ+awy6ERVOQ8Ug4ka2gCOuEZbVmmvqgeSc7Mu
oW6l1k68JGlDmS+waAqHOokdzE87L2I4KMSW+nuUFHgf8gwZaR0QQo94OPhTE+Z0GGRclkpdxAeB
VBZfyhcXoS4RaPy2OJeAJk7RAJ+/P4Dw5l2wX4u/FWHTMshxBdPMDpmMYpImHt120EeWB6QiAg7a
kyWQQfYivUvGHav5QhmDsACyVadNFbuGBWEchNcK1KbDDUBtR6ZKtbCm1AicXintYaU4QyZlf4+F
BoHkpqy1iCWs4OLLLYZbUgUGImtpZgLrRQj6zR1LSBnDVZ4mYpWPww8JtwAsDwkJMf9pUTopqCCi
0punsDBDe/aHDro9mWQi8GjTlxYrUq0vCe2qnQI4DH7tSP0GTbfZTvym2hy8XoNFJF4PzgGk1tZM
SNUConaIazW7SIfKMAzKbhoMPTjKUr7kTtusesS77QMK+ge5Wjtm2VTLkz0Aras5LAa9nwK1HOwi
3Ti9DNOeuLIq1af6YAnjMFQMLq/kQlXNNaNx6QWvmPMgxgSK/L/XqOFCgETJXSJuxxKxRTYve5Xt
o+LOWSkuukcZal6FAyyauAu/CvDc20K84j5trXTVLJJklruumoQ8QLcnXDaHqp1031cVGXKSN2aY
fQd8KkQEPL4Q+6hMC84Q69WHporn5WbwulryiwFtI0oCuHDnufCYKvBkyPlxzYq2HknvFfU8joMb
Nr0OjH8CS8BL4nkMObKOBlI1Dg3rU4J25ZFx+SCPWUWOqMNyI7MX03/ViTmcFzhqTO2ghgChs06M
CjGuxMNKpKP4yVIrYZyPQq4ZpZBuypVeHh25Zr+tGNj1tKcbp4gSTK9uG76LPHVeXPW1Qm2TbpcJ
PTBe3/dqNKosFudCZegNhwWQHqHFTVOiMEfJpZZ64VnDLhaiftyBymAC3yN8iOY7DA2kTdeCYJcN
PpqF15UcB0VM/rg1pFmFxsrQM1tOkHCdJSZyfFsDJyLrw+FAIb24pc9t5hVyJgyI/GIjj2qPoaGA
4WjyKCZC3uBVaqcK53tRk8wrX23G8Tw7vFx6Xi9RptRkPA0wwnI276HHFi7tWCRCT4gESMj70eYe
Vz9yRqluA7a36Z5UoLOhsppLzM73jMI8PipU7FgY2dfnJOUkbPnrBi4vCkHOXlh0YpkaYx1tG9VU
QmD1ZhKqcPxlQ+CHxUlHiMDmLQEnscXHkFI5kP1uvBn6Lj6MKmFx2mWT0jU4GipRCw4pG04XoIYg
KdL9UUCOimFTGcTUTH1xWLilGsStt9JCrs4mUHQWuIwV8Xj6yx3tKEGW4Gu2GUzHv2JD6H/JlVmO
xHnQ2iXwEkro5HxofEMrxCIc7TdnhQhrKZw6adPC4GxEMItfiXeIyPnbIAJxZzwByo0JP5NzOc+R
6XpsRjFA1PWMS4Gfu4Qa03DiWAwdvpw0r5uRIbwsZ8uhiClqIMlCTw85NYfi5CAHP18jXBAh4reP
RkJLAWIrwxVFPB6VOg3FdJC/wS44wepl0s7mVyqp1vBIcc0s5dgCNdRBF8GkfgjKrGCrIu656b6u
JMsOMKvgvNyszYkd5ZUmgjeq2alXmnq9ZDdOH5GiVp5QF7QzsAGdPWKrQamoaIq0fV0pnWIb9i+m
XJE1klWzIBwyTVyTzOcSHtwRfkNFivp0ezAOIFYp9cxmZ1E3B10C+b62uUo42p3K4WSMfgvXCPfi
RasmA9zyq+GqX8929SV4U4Y2noCUy47WepaNdzlvwJURs3Up6m3hwT8e+5x8whUgloWS04VcyOir
1UrIP73YVhGYPBqZ7lU2jz8dVSB+vSplWQ1HA0idUKpImb04Q7iTDgpHmErcGiCSFIp6NLSmzawz
9/j0zasfIy2jMHCyGYqgihnHEj8hUnAB30AdK2RpsBdhfctUplesZ1FryS+PVtsAIcEbRNMdvpCC
6IS9o+4AG4D0ip96CCfr70oxQPq5Oyr9Fc05j5FC3ACiw6FoGo5l2KXO8iqsvBFmh6rYQNXcVfTg
qClNLoM208U9xYnUBCN/PCmr12vOIsMO+/14O0piirqeKPt4Wf/X+8Grr3YQBPbNv96rQ9zDJK48
vYg/v5VcsjI64XyClwT8SU+K2b3JClkQcteQ2KWbY1jiVZTM14vbayT9GOzSSOVMMDmy3DwUuNI0
lD11ObQwp7881P+DRM76ZylSH+3/FJ/930Rr/+v0R2jYjkOLjMnJD2T8oR576H828+PPts+6f6Ut
xCv/b/94zME8Uyz1n//xT9kXnfi0MC6LkxwMYdv/Mxua2/y9xNn5648JG9X+wwbjAv+DKpuImSBt
OiZsLO0Ph72D5ELwXFk4fP+dsDH+UE140Eg3k/STyUCQmvhXwkbT/iAYxfUWcn22HUjJ7yRsznJ8
JsR+MKSQvYTVA1yZc5aVpYSpSNSQWt0a2IjmLVEH6rnvC73chYBJuitn1fvhdEIumFOol3RFOYfu
YNgPfdrpE5jSdjZ+TFmqLFzxDtTZPIWc48s/b3bi06syvM3hnKYCQI04uiHr9DfkaCQXItbxrYrI
cZE2cwa7bC3JxWMHgua5js1kfWUU+WwcC5gD+VmqfKBFMMEkneED+BVx1Uh5uNneB/cbPwhcN7jZ
B4HvB3uPn/c+//d9z93wnb+/Cbbultfs9/y4833+tvF3/G2141teHWy39/6Gv+5585aXet6WTwvW
Lh/Jx4uXBCXv3z4H99stn+byce5K/DnYBt43XsIjuJ74Dd/zw8p1vY23YVxeyyd+Wt/z8Te+z0d9
4zfblbta8Ylf/b273T6725XHe1arlbfyPE+8bMX7+TzxYd4t3+yZCU/0KIZfb7zdl9VOvHS127or
787z+Z5Zb9Ylk/d4umC1ufW8YLsPxIPybGve+ej9zadueOnu7mmzeRLLxEKJd/v7fe6KYZ88fv3x
lr3wif3beBLsON0x5yy5R/F7q8uJ8rAP7r9tg2cmtfL+9jY77+nKSOeMY+9GOlOxrm0EzbLyEPgP
X7/fh+69u/rrzpPdK+Occ0u9G+cs7dXWbRVZYhy26Ov28ZF99lhvtmRzs/dvPO8KAOyF9eWjJRTO
35vz56B0dbIw4N7/9oy0sE8f7xF27uSEe79JQu3ejEA3ENrExIzwcBPcCIEO9i//8vX+W4Bu3COr
+2/74Nv+vnZRnP23b+yle7tGsLaP6+16vV6t17fuHRK28242iPNft7cv4njrencb9hvNQy187+HG
c9HP1e7Bu7lB+nabKxiiq4IgjOOb2egyObmE9fK/+s/oDSt2TaqNM/v6TgbOXIIFS17A4sFyfbsP
V6gl6n4vFJ5le+SfrbvmO6HVocsMd782EEq4v/zNZvNrdB+eronICwXWRzJyZoDzztaSXAjl/fb5
PvB+bbaxG6wDsej7ABvnP+2FmWRj2IiViw30xI/+ffDsP28f9/7XEtu2dr/efA/4AKZyv3bXz58G
ls/Hijxu18jdaoecV+7q7u/E3T2x1b6vuv4DAvHNcT+v7rAkge9u/NUDdmi3FwbmY1F94dT7aJ5n
t4i0pIOUgqRisPfuV2zu4PLcf60D9/HVMjM9jOiN598EPMQKu/vxE2iKOGM+eoSzM2ix5nEexVJ/
xbzvWYW9sGv7J//e9262W6z15hvagrHG4nNKrFerGvMaBKw5R89GnAL+VzYn+OZv7+8x2MjN/WPo
un8iRQF7wimx2qGFX7HaO/fFlm3X2/vt489t6P58FB/6/fn+W+w+L+730N1i7LBD94/8+PMn0ojN
33h3T9hYvj5snlZPm18eJn/z5D5zikyuG7prVPXP27u7P+92m9Xn7W7z4+mBk8J74DjwVqsn3/37
loNo83DjP6Gi7mq3u8Vm7zYsvc+qviwzM//FcnO4MiJny2bPuby/8TarO1T95YVfnvi1MApP/s3D
168I4jUOsyvWC76kU323Q9j3KbbiwYIb/kN213ufIw/Vdz1/93rIeVfkAFTPh3KgymfnDcV61lAy
LGOyHPt79B9VE6OK07t20SL3uzjrMZfoxdblhViH4FGcymw0G893j7xh697hEAR8J9673a7v+Lp5
YtH8nffw4tiwrIE4NdGoOzR3++IubHY7FFKIeiBk8D4Q5jRyN4gQy4+1Dnzs8Y3YRn/zdY+n42/u
fd7zsUqI0+HfCkEhO/6srYKHBoUKguecgGugF0soE9nm5ioN/tyBdrU0vVt9PMrpGXUcRcP903H7
VPWcEquEZ4WWSzAh0W3AWR16OLWbYsq+hRNMOnHqSHcfj/d+VoZAk0OLA6uczgXhVKoyZYGtbbIp
12gcPYjtcQqoWVHc3x8FQkML0ClXF0M+s2dKb8dJIx8aeLUi9U9ys/mWANpyRVjfr50BXlMg+m0H
9/zcbW7qTI464o5UKuqR5UUOnS+oqDXo3wH5EPS2Sj1Gzx/P7PSIFPtF6YUB2SV4awN3/cxNggG4
puR2biiOoVBVlmrDp6dKspd7EMq/PRQ3P+45sLGKo/lsEYn2yGVOPtOl2IkiZadYAlpkVV6b5NmV
YMCFlRSAQB3kv2Fb3AxPpcIAngwZJdVaELQl2z5OzI3J9e2Wpj/O/UjTtSvOzAUpfDveeVfguSsp
x6NYHFlXlmqTE+iTgOGZ8ZVxLuwW5QwKeEdQjdyez5bwkNvLHJMIgQOijgYvSQhg+l0M8YIWDtcY
9C8tIiyERAO5l8MQKP7+xkFz6sa024Ti33BWU78fGvUuMs2DR2nC7JuTfY227+LkAOcBVxYcrOaZ
KpNMOlBUp9ZgYXqqJ5wEgnwqod2QEO4Vfb40FLB/sIDAAnGszw4FBRxoSlsNGDUaOYNSKTPvWqAO
UDKEzRUFEy7dqdllKm+GOlOwYbGqpoXukJR1eR9B1LeG7K7+YikkLQFs1F/oR/X1Y0W7JI1vh3y3
kDHNpFK6NtGcKPfoImEEcduFV9T54ihkkm2wehq1R2ey2ILpIckWNW4VO/2ntKwSyIsL7UpA+uIo
CDvKbBL3tM+8BqLKeh05Vk3SN49d2JNMOMVL80rI4pKov5B5mjKVBVA6nop6Q2PdBqoEiOSgXjQ9
28nSXWbmBzjV2+jZwV5d4xC9KIHU1RCo5BOpczkdEeIj+reZGtQPxMvW2dD/BWDpu1qr1ur3hcGS
dRmiCEwulQCnA5mGTB7ZwGREB4mEfg5MV4dm5YpCnd1+xTlCUId0AQUTpjhIzixuJNl0OzRoZVpr
DVwEhTYCtIooh6qqcF2MJc2STGN9OKQwTBjdSEXvUFAGKOvRb7s5ZC4AT6rQdb64I6fzpTEtF8uB
U0Ypusx8AF4StVtYL/P2ii1WhBqdajYjET8GXW4bgm70dKSpDW1AVmUDq1KU7uRMHQAtVNpzOTT7
0JSmXdNWNMlMSyiwGN+b5hS2CEBISuds+1mqr7hC7y0NEHh6PRIHpcQRpPPp84wz/pFE5T3kW9Rv
umMIBzNF32Oo+fRaVCsoyAbzse27q93q3yspI4M10ykrJrd17h7BGAl9mMJJMcHz4jVlknqUZ19D
oF+c35tRzkSMGm1nCWuMNte6we/DDKbw+iCtc6hWZuevMhnr3zZxzIsNZuFMyOpf8MpvTkCb9l8a
HmXtarMN3MuZdA/4ZnFFd94bH0YBpE3ZlqYQFT87Z4tSpVzW6mo3BSb+CNVAvdLSNlnLfZZ87+Jm
CT62CJfWEZGlTpGx5HcW4ZCWBPANTiQzGfXKH2pbulEPcujZdt7u1WGGBXaCZza9Ms9r457NE+7W
qa5LHegrYM6bZCzLbUUj5j1EDM1NTw8VT07h4/x4spcWV3ibMvRLBvVcZ+ZvqmxKY5uCxY0V42sn
9VO/giQyWY+FQ6V1VEjdnx+PKD7x1CxQKgkKSOMKxLF47gv2WjgWBkAEd6DLgW/WdQN+mZo/qZh+
3+3ElcaDMSHulk3DONOIlML8dDR1mC3HPlvJ6dIHU2f8vjMtCI5xSHAE4fs6b6gE5rksdXWuXMmq
xrWW6jAkJtaDXEPKkjXyFem8YEtORhNS9EbnSMWb7WRirWAZOCieFgO0o2SkWeYrkiH8k7N9AscM
kTzSQcbwpXbnzUDocZxF0VKB4YNXJrKlfA2OXt6BWrWppTaH52mkeYSbE0Yaf18VYHEnW4V/zYVc
O5sk6FV7STtOf9q0O08Z/XPvqd4DjQwyd0sCdaHQIjoYV2Z8QTId4i6cEKplIjdnBwR3ErPTABu7
hnLo3Upz4OxREkih5eFaLccFXack/cW7NrmmvERm3yyuXdGASw8rHKqoHG7Mvu63OVy0u1h31E13
sOhEltXtteYNF7aUEAdxBxwROiadd01pIrAEXceoWm+qIexZse2PUC7uDPDTdxNNdKA2cGhLHkM0
8rHWvxNbcehSI6Uq1JVzBp7tKAiBoqqBbIMwsWENlQstIBYz7D8e5d0OMgrHqyPuZLhb57alOUxa
My7I7BJ3CpQ5fUJHQDjIN1plFb/VXwfXSYwlqr1M2yKW89Ic580WwkRJm+Oqq9zUKahTqKnu+DZI
avZ7xPDHcXRoDSm5g8Dj3IjBaQUvttxD/qWks9+CMb2h5iDf1pDCXbEtl5bPQv4piRUH7XndMpVL
RVnmOUPVoM4Je0h+tcx/RaU8X3EOL4kDvhAqQN8vKnyFpL5ZvDq3o3hSK8o7dDleNRK+bjTSOP5j
cbgwijhmOBpZPGAjZ9dYmsdGTh3Dop0ZkE3B6UTJQplfa3dxaRSBXELsZAtw2dkoaJFigwspXYD8
jkeqXvo+9NBuX9GgC5sDsp65cNqQjXzJKbxZMkvNaxoRpvBe1SCgurRrvVSDh4dwyJU8zMUJvRlJ
/P3NSAV1DIeFXr30AR6+2FahrQp4w67I2jvHAxAVoUlh+7C5pPdPB1HoVU6feJozK2Yp39bJVD/l
2lhuHUrqFhruTtdqvV8K+U4ONDGiolJSroPjAVBzOuJSZwn9vhhRhwIg6Gol8qeioDurM6jU5YDP
2hTTEK7m2HDWQGzVX9Is7VqjqIJIG9PH35dNNtI0QDdAsnBe4B7JJN6AuomG89E3qxdkdZE5XInz
XdpJi2Je3aIeG7k5O9HMelziFlZBMK2NGnv0TzQ7v5WdyvQ+ns2l3aTQnDiOCskKaJTTtT3oKXwH
M8JZwDnmJZFmQgogBWDyNgXViVdGuzQtG5SEIzgwLFT8dLQeSDK8kiVEOp1xuEnppb6tsKD+x3O6
OArBDtF8CR/y/NZmZVajzRAOgs/Pm9uyj2gCYmjx728Ry8YFCmvIRp2vHC1eadMcR8JHtaI7MJjw
aMdG9LthIrA/8JEThwIOR7xS7N8blbaXQeokIftprOX7HO5GmLWLa/3+3kc5xDBgg8CWElQGzHk6
TG4upSHnsHQn/SG+lWZbC2DD25WjAehPHu7s0XisJPmArFuHG2LdcNFW1ZWz5Z1vJeBthgIXhkGk
hT6Hpw+x1HLvdGGGE0DplbLqpqgtPumTIQ+Qyo2j5k0jjcS3zeCo10K0F9SAmwA4LJoe0TLm3K2T
ysiQe6okXCgotdSLZHP2xyq+1fRQ9+gVwv9/W0Y5eGhMZ8OVx6Kf2bRepWR1oUDP1aEbdcdWawIr
X65pwvujR2FLiY4hQYbpnF8FiDeHU2OxrSCHQ48iwXI7F4tFZ2cnunJkv19BhrIpo+febUGhfyao
2ErKhgxWsKRDpeTPZVbTyAHcyGen1YwfESWz11r8iDU6PRcIU6l0SKSFoSCfObMmUVobU1hTmFBR
JuzrTm18qftx+V73VuYr1Jx/JwQy3VSRVm7yRm2/fbyF78VV0USnP245eJFYtVNxzQuQtQPVZFSS
NqGfmdaPrLG+GQXBqdopaJdBG5ePR3xv2MSIXFjJpBFh1c60tB1jWISUmkoMKvTWWt33G1SluLKT
7y4blH7RmIkTDvnk7Dlz8VQaABh6CYtak0DO7dlFHH+tlznX/aY66J/oeLPEbmrDDelaWdZeOyMu
yKwhm7iyL1xJ3OhOl7VZKovqIyjb6CRXBwacBlS+HZTouWwb7VqnvguGjzQJ12S6OBFD4T5wOhog
WrpsdPSamc32E3YxfVYODo3k9SZTfL2NjKcUHgNqS6Ab7ALoHCkFktq2/hw1Ory+H+/vhZUnFws+
EwosRQBGTx9GzeCiXWooXtM6Ql2Hvvs+mvjyhTxRBDcf0n1rf1HqMPrto4xFIIVO1AysJpQjp+NS
n5UZdYUkG7OelV4XHrRl7QxK3F4R4Et7y6UL/CnkJPBuib+/Oc3yokgOoE5FF5r+8Jnye03Q1TuH
G1ikwd9/vJqXBoMLhcs6AR7+O1tNyhTVSOqoL1+Iqu8qpezv4EKX6DRfjs8fD3XB+JliCLomCnaq
8wyfctCN2YLc0rUS6/Aj6ZT5s91ZwzotsgzWgyX68+PxLkyN+DyIY4NoAPxHZyclZP9x3s8ldr20
oJmNSF5C7k02nff8/pbZpJs5EpkakeIz2YipbaYYNSlh99AbOm9NsKCT8iu0LRR7xAE/ntgFmwrr
JRPDygmGNu1UQJKpMLOwl2AMyeGCPsDOCvVpTdIPiH2r/ujmZpDXNWfNlZvTpXEJNTKk9gIkOZOV
vhuVTIW011XGgugNdSD6HR1Scq8p4ugzFczlrT1E0hXn7sI2Ak7ABRDMUnxzpg6DNeh5J4WYuo4I
waFAy6uUTiyW1V4jebogoTZ2DrIs4sW0jjtb2IXWMxatgGjD0i6Ll/ULPafMwd70zSHxxyKUrgRZ
Lk2NK7VInRAr5rJ4upFQkYb1ZDsF6U3d3KrSovp5aJSPix1f60QrJPDMDYCvjaIe1pCJnQcLKAlW
4asQ/VzDOLvTG0JHiW78HnuaiOYo+IWAv1XYKHGlzk57OYdk3jSwJjVNLFa0arNvIikafzsOxigm
0QiGkuF3VE+XrY1Iu5kzpNGU8E/0K5ThNNnQdUuq/ZkmmvUVE3lJKohOiXsMTgWkkqfDyfJiNn2M
3YJz42noloe8rCGRx59yrTqpr5iSS6MR3xPwKULE3OtOR6uKVjT1Q7kb+BbooNpoQZuG1laepuqG
OqP+yuwuCAYWmSg01G2MaZxZyZS6pnGiIMAdh6oiJxvBHeCHpXK45kVcEHaGEEEx4rPUwZ3ZyKnS
YSSI0eNpGKzcz8EN+FZa2oL0+dA8fWwiL6wii0haEoCCQznT2WAHyMyLLrQLF/Zs2DF4nPqfotGN
g3uQCOIS9dej37eOnNhESvFJcLnPj+3lvzg7r926ka3dPhEB5nBLcgUlK1iWJd8U5ESymHMVn/4f
q8+5aC0ZFnpvoIENtN1cDFU1wze/0Ya1yjHMjuVSiKQ0stS1RUGV1oPjJZiUVMpa07/f5p+eKUE1
g082FGEKm28/lhz2AWB3PAqDsbpk9r7cVbWTgbCyPyquf3Sl09nwr6DE75CEoQhq4m6eiuWCrRoP
10aXS5cU+AbNH9zYH46aCMQqxW5iE86UsxurpyGsIC818aS26bBpD2s/X0Rp7439zlCRxhKkEF//
/jT/eFGcH/+RH5EtnV0Ug+HVKkKniXEYANmFDORLrf0v2OoPe9PvYQsx//3BNf+QnrHxE1WjTUWy
4J5+07+e63gy8JEO7l9kSlac5c1l1Knqq8Y57kdbO/U3rzYZpDXM4cJeVf3BZvM+lj51hNhCiaiZ
uTpf/KbbBsqpigaIpLLuZ7uBF5oP2ash+vlmCw2xG0U/3oAf+ODkO62/t8fR6XNlpRBHU1A4P46a
ycWgg/pkLGxEQ7Qzsp10pH3/9xf6fhcg68T9EsUrZx/h2duHuwQN7BQ7p2Aj5vxbhr95ji8NaO+9
K1T7DdZp9vr3K75/oKc8l5LayXiYluzZvpNP+Inj9tXGEDVrrP6KxrvDOxIC3EBLZc9AtAdqNAOm
IDohP1Is/Onq/0TxGAQHpzj77H6N1iwslzDUxJwI6pDBwoxXr83XJFoBy+B6ILY17ZTZlUeKxdav
v9/9+00CN1g+ZE5Jag1USt9e36cbQZjMJmHjz3nBP69l564HG0PO/X++EiVSKkO0cf4psL+9ErmD
HWEx0DAux9Rn2mzhCmKzpJ+/9xdP5x9sR+9XKaRx0gjiQt4pZYW3lxsBhEk1jRwndtX/5ABhGl+W
qVUKKnBT0x6yWvcv3Rp0B6kd9+nvN/t+sXB1SukhwXdgURB7e3UmqfHGG7k6qjF5ZeEAE3vYhPzn
JXm6SkiTn04P8tKzQIAVEqLQXk9+t0Z0KbX7CYcy4+J/uJXQPq16lJ7RuaZmROdnoEjjQa5bd4cg
XQBjMM3lIx3YH1Z+yJdBqRJGO8H1WRRF79Sr12ZuTsQfL40AWB4iq84u0PqpyxBHtf8ckqKBwyCW
HhlTpO/UYGNm67Y/vSLDkM6uWsLqk0fda1dnyr37+yP807eI6tL8fwVLNOlvv4YaHjP5Fja+QbCO
F6bswZvAvU1tvVYX3TiYlz299ntvkN0LM3DdB0vhD3sMYRyPlHo+YvhzXbCH7wuyD4JvocDzxD0V
RahMFTP0pgqGR9s2vCX23KJ/dItMDx/c/PsjmgiL8VWaPVTAced8e/OtsXUMglf01bbWfOFlQPZs
bBZjMudZNSJzLMsHmLje/7DhcGG0Bbxktp3z2v9UFGOfLSQB+EqMeOiH3mmkP3+2grn8IHY9W+6s
PJwFUBSSALCHE9m9vUcB/rWOXF2k5orzuRVW48FqF/nBDnpe1Pv/lwnZz0yHRX+eqzFRjgW04xSp
pEcxRRgswogEdgPuMOn90fxEP7G5LB3jTiiBCR3dznsxT//xc373M842N7czYdO5dpEWA8B05QXD
gcBwPbQgx9My2natD2ub1UzhDSHj7u+L6ezE+ufqiPtQq+DDjT72bGMf2qItcGko0hCLykuv9/UO
z9Bl3xbLR22GP73Wf1/qtK7/Fen5mxNor4ZWOUdRsZucKkxtNbYfvNazje+fG4pOheGQaO7k4/D2
KrCDSy8vZJ6KYgjWS3y/XJGMuiuHC4iWkfk56CbxH6O500VR0dPlY778NIt/9hQd7faD10ZZuoo8
u5mUgYUKX/AHweofbg0rCQ4PpDP87zxUnhkUEQYFpjRSOqyvZqtyyuPkYE52ZFR/ZP4nwNzyg2rz
2Ybzz63RujyptLg2ycjb59kKPJwx8S3SWpk4JDWymwsoKNu4QsEsVaCiZMIJdj1kc0+3/e9f57tP
hn4+3z66CIT27LVnR/KwTBghicZNML/KjuYgdALcSXxwlbMdHa8XBMMACuig+g694LOrzFXB8Epr
W0lW6GxJtFO1t7JX0c7wlbEbNad13XTN3rG37IPt/N3y49IhzWe0cDbtlJNN97/XRCRbU5QSRDsG
hrl1Z3vd0j8V02Qbboy+ZZw+6Eb96XqsC858Yjmk6mdrEHPjyhZGZye6dGEmrluYYvlQJR6EtPTv
7+4Pl6J2jzOOjbiJdXh2ax3TXEOJnCYRZB07AZwwVZzLbGn98MELPIsITi8QFQQtdv7BofN8yBGH
cXyv5pW7Gs32KhdNdzDEVie2ARxtWujxY6woE1kr53rFRvGDl/huXZ4uT2uEoA7lDl/q25doG1FE
DJzbCR9peDC2yY5df6AwbRoO8UFrfpDVvV8V+FLSg+YgpqeJTuLt9aBPl0IKtjUbYPKxrJpl1xf5
9MFDfX9Xb67yzvAc/oDRl45I6OgHSRb67clXi8Ajj+6XxfkIEfKny1GdPQmzGaLg/t7elNdQOy1C
mIxsYhim7zt30AXQWq9yYBuFOCfbzU5PVeHu//6d/ulpIhyiDEDoT+H77GnmlBrR79tG4oSt/5KX
tDGxFH74rxfB6YSjgYoOHSBW/Nu7q1pd5X5ouonmdl4is20ArDfdBxW497fC8IPpU4EjkyEWP3uG
EkuBbJWRTG2bro8XFu3OQL528V/vhaucakS0RClMnZemxtZZ8y40ZNq5NpEZ4657YGAffQ/vtw8o
JAiokMIxEmr5p3//r2iBUr3QTh/K1Fg0zLDc5HhbLXlUgmb932/o3RF3UjQRUzkkLwwKnR9xQ3ua
sC2KMu0ZE/uxlXP9iLsqHpzSUymGbsYl5sb/y/2hhMBkmPIs1z+7v2HjAWc9T1EWeP/bAhn7aINE
U4a1frCS//QoWVGcL+Qr1EXOPguvypeCsS86OJuDeToGwwmmldaLi8DwPy+m0+QeGiQq6qey3tl3
bm59obs5LNNu3doDYMLfg4NH8399X3wPtCPQ/J+OzfP9dsSdfcL0+PQBBvrL3G7A7gw3v2bmdbwx
8666wecW89m/X/X94np71bN9Qvi6ZVxLFKljLdtx6Yrp0I7LR2yh97EITU0qaBybjJ/T33z72XtK
w+M1SEqMcC7u6nLeYh2oBn/Ezr6ycilqsHPCObr5JF7/+w1yiJHZwh6gBnJ2g2obO8NQinzI9xVQ
W7u8LnGOS/+Hq1DUprt/Ao2c9249OaN4Eh7QaXtZ9k7XlmjIrI/quu8/eXIaNkLn5JpFL+4sqWoD
s26sKZepOW9iPrRrN9r7TQ5lfexrSKAfbImnz/pf1Vxug8sxjIJ5FlkU2eTbt7Zkjdv3mytTsfXu
ISv77b7xiiqVw6lWhXF7dPz7U3y/ZaGeIr35p25OeHz2rvLJdY0F1iUsYaKNabLoWQVGGx5JVKb9
gqb8egnGsf5g5f3hsbIfI7qhWu9zZjpv73MyTsFXD8I44/DZe43cLkQxU9JtSeY/Gpj/w0Ml+AcZ
dtr+oaKdPdSoMXEhzXqZjpBbW0bPCP0S1AehnxR+NObH0m2L+oNV/oc7pKhCGYsDDouw8CyWc4N1
Hcd5roFXnvy5e1c8+uvkHDenXX78/R3+YUOhccUyp1BMO/dcQTXNAV2AfKlTNPRBsliLB2M7+vm/
XIRKNHUOxsDO02ETs1H0fFOdIoBed3ljmikWjdsHJ+i7p0b5hGOMvh81m5PQ9e13oUjeaC7KNmWu
vL+vKLun5jisB2Dc/te/39C7DZII2zs1xIgSGeU5V7c1QzNkDVzyVLae8yhQZokL3MkZcE1BGJgR
EMcekDw8hq4vv8l1jpwPPhFaqO9eHfkTUkkC5JMShEH6t/dLOlcy8Fn2O+2ZJTPgxuZUdnWHAfqY
lQl8Y8DK2GDWuH/GzE6OErZqWJt+mVi07gRY0sK0auvzVjs6fy3KkxXpxVqFnfGUBw0Viq9Cl7KR
R6iko/ETXoIhwsQoTGHIGEhoU8qduWamcJJcAzwx02mh3SsPMMUH53FRXWS0GMzm6+nP51vvvPRB
Xk+/rQmswtfN3nzn01AHcF370p3mxJ51Ye2k0RagMKU1yfpy7mRxaQbSlzTH5KKfVY77+hw3OMTK
YG+74D8TbZXLydIW/dFwY1YnpwTp5FX4RHnHdq985ijNn7h1u9GXkoTQkXHLSJTVJDyZOkgxDJcz
RJqlVeKyG2Q9JXRum/WzpQ2fUcl2gg2e1jTJy0TqKRq+4Hc/yNuh9QznWEWRoEDIvbTeSw/WxdlS
p19V4B2HfoPispsWSS0mqcwKSNVxyEdjPUw1UqvYr8LFDlImU4oigIjQRzWI9Q7ETJsLRz+082Y1
PyHu+HZxmHAJ/NqPpLNLWg1tZ3xCL9tCtS2iDbHzbI0Ficoy8lN9lCXP1pyZDLQ6W9Nsnzu/Q9MK
gCXUO4Ud9JTMgVfJ+/HkQVOnhmPM0VdP6GD81s0D9MeEIlMzfx5bSdE1XhpZDTmprIisY+7Yk3rw
CzWVZBHZNoNyrqQJKSeu7GHevvoqqLIvhRcuvQGeRkB5v6jmBapAkM8dcFlGZkL3fl2DtsLuucpW
LZNTV5YYu9C+ar8OAdP65F1NF01Pm3ZWeLoF9HfjPhyxUf7hcmLb2QnbFWY43ePtaod0/E1v/gyS
2/R+2fDGM2gb9ghMO8mzJZB5UoTLYI1YZPct9sJZ1K4A7CcWcvQoha7RrM+dH24HnXlN8xJ64HbK
GL1ErjlbQIKt39grF9uMp9ktt7t+DpFBHowxgloU27KBCgMWZ3LmIS7CzRa/xqGxPT5l4YN3iA2t
LfM5dDU8Cwyb1TYsSSaNXr90ebRZl6vdudsXtxnm7LMTial5ZLJVVakXCWNNGIvYgjg0J9HgsF9o
86bGzolhf4rx21NloB6Z0nb2ufiw9sG11tJ3nyYZzts+FC07EAiseczNdBQtbJxjrys6rzilu1q/
NHhL5/m+NjUWDXFQmhsSkQYyxGBeOYNdd9BkBH6c66HJDZxyExNQthHCEC7pBVzNBlOcUWIt9bz9
9HKDLlYq8hEVUGy12mzdPRKhJmRazjI2De0bWPL6gsLSkFBCNu7j2rbh9TAfLwdkybFuw6x89fpB
dUUSZNClH/y8wziBqR0tIhlvExIZnI5XnM5/1FLLPI8NO4uGOTnpIcbxMgA7406fytb0quECUmXe
zYdBMRYMe4KkIPDTzvGFd9040q9nfIuKvMkvJnZriUbaiqYudvCv8RLbNYyuTIp5DTv7YnNqtq8v
2OnqeX5oSqcvo93YRMFqfRlES+5DdBd6jjz1JI3gRk2bUlchoiHgD122uSum/3q2duOosQRKI2OV
w10te90fe7w8IKhb9dTCsog8e41+hvCismU/Se3/nrpiDa4ssxzNb0Fhj+0jpCSzR/WHWAnhIUOk
7U/AkqaI7YVoIVlVsSxXpo9r4aMmQZ6fzKkdqsMJWGJfjSFeVAnbl/k9mIATYNyvu4tBbNVhBaaF
QQSmw1bsZ2t24ws7v42YPNjDzCxv6at19Hswih+9xxAcc7mj3DQoO6bp3ea3fresDO52ANONZ9uh
9v2Deyqc58mXI2UBhpGiAz+LloOVl7NO0CFUzgG5tVldjRpuXeqvhOlJKSO7f3ZmOzTM2Kjrvrs2
vDKqHuyyqPprixNY3IGyUfqa/a57xm1f509ZE/XiR7AVYX0vSyMM7qfe3KJntEA9bsqtUQRgJLpF
H4hVoUgvqkE0uuuNWvxqoVUPd8hWi3qvIOxE3/lkW7456DZ9cT/4dtP8jIQrfYYKB57Drt2WwflV
uAvV6dhoB5uvmm/EVPeeU9OeMhrAs58bvfXbZW5Il7F+V4mqfBIZwPbm6K6jPwZ70xsyZR0ViYJQ
ybaGcvi9hHo1fy2l2zdgCSbLnY0EkI1rf7cHPMAdpucb5W8pExoLjvy4IGWZiqMoLzxmNdr8pEqF
B94rrN510ze/grkGEBO3YT8yKZtn9hS99q40u6egcOuCQ6nlQ89jlGHQv5Oy1Y6HMgWS29SwkYZq
OIThUjF/Tt+jvykMb3Vwoc+xCwpbxX6O9GCcX2p0oUPMDFUxszVapZWU6EDQWFqtQSNJYWlPj7ss
3PBJwUqpn8Rq1D+zppPYgLsVICNv7qwny6Biljh8i04S9NlQ/xjnLXxA4MWJHdVmru79ZlXHjPUl
rgH55U3C7tM/hxaN33h0lvJlRNTzUOlW/vQLb6qPXauc+25d/XuGTjPoCxwLL1loDYo5x9G/bEBB
zZ+JFEJK0rkX1Yd+w9jigJmJmHZmIFyVOBjse8dtNJG1IPetn1or4GXpzYCbp00rpTaam3He4XYA
qsjFigAnb0Dr0vfENdmNruMOxNJrYXB+X3Rws9xdl48rEuxpqndDb5V7P9SWu3fNJjuQfOAY0ml4
EYjaRJ+nXd20ZrIgGk8HuhfzYeU+Xhy0mFXSC86YxCsXXkoBsU8mC6rWKdHDikv8WCyBjl2IZhUk
KRFluAepdUkLbYzqMsPyQsdSNsGxrIdJYVezhlZqGhxDsXW6VDK3donmAzg7WEWr9Y3UUbayENll
+QPbnf11dNpmiW0djV9cGWRfvEyJ3zmdnXtrwPqEJ2IY5j4vWvpIZjCYrAdIR2schSPBKqYxnX/d
iVqV99AimvFgu6PsLlTLjM5+diZbfSmZMu9Ttw+MIpbeuNIGavk0/TGq3Z3Qodkmkr9ze3oPVMJ1
2S7JJIRtJ8QobZC6AFtmdIkatjU/sV5ibPXt12j16qvMaTeVomwuuAf4HM6hMLaeifKtkN9aXk2R
FGsFb46pb49f2yAp8ryuQfZXl3ZCslNDz6j4v5RhicGzMmxA2ksrexpKKcXRzcBoxAGRChIMGUZt
AiOtuy0rP8z3gS3xs4nG2Z/2TjvCWTSjrYQ4so2tTvIFZW9seFbusvRr09ttc909rMFYe5/rMpNW
svqGnOJaBd0I2rJX6sYLYDOmHVbrWdJkK0SvlvfZfepBVB3bTNbeRetUSvCXDJfoMpih6zpMBi2g
Nyc2s3Er3Grf1ItxayOtar+D1tSxEbJnxr2v5izNs57/rFMGUblbooWIzw8KL0Mp3gRXUSUD9wD2
PTTmuIqa8le5OWr95WO68lxXHeeJzIvCSZsRNNh+2jKTe7HGJiFacnHjXpF7XAo1eE+2p8fwshHM
ASS5s2QPW5A1ZtyhvL9SiyC4XNaVIG/ZushO/dbNVBIy84zlIqi6O93b9rcR2M51UbW1G0+mk01s
hpEskgbOEUCezXK/DLapvxltKSC8LG5hPQAXwa7AQ+JQP5dDv1AbK8dpbj6xLPWG0aLi5PMFJI+7
nLj2cZsNbF3M1i6ugEbMUQKKlD83lm2ZpVmWh86RV+Ut+23O15FPtYkeFsZN5E4oOItxRo86P0Ko
7X2A3tlaxgtjTMFeTIJy8GaIOgeUo6xndzVOgiimOeWeIuS4i5wFNahQuThs9mLiQeRlWX0wiKe7
r7l0YMmEQVkkYzazd9HZCMo6XhmRrI8D86531N7sCp7RtED2DiaLCTGDnIX1Be5yOWBuruSxccOh
uyJWIWsreS3ySJGB/44pZ29MR/BpKmaAJf9KW7/+ZVtb9jPv2vUn1i/565qV1XXjoc3bO2Tpd5uc
y8dGGJVKTT6o59lpzPFglk7zOJSGyZ5ZW5uzD5RfERSYIjJAmozaOfiWAkzoVDXY6YLge0vI98ne
tqlxHgZm7PSOCaQuzYX0OQsMTq0EGS/eWKJyw4JgsCFBXSrHv6MrjzHFxjBTtEejD8MT4lygvsgm
CssLYGOEw9NiBoCpFs6heCwATO06vOqK2DeM/EVmTM7HiNbM+lHOeh3TpYYWcWArbm8QUQhGfJ3N
Z+xmjvzY3SQ+AQgpot/mYKvf5mREv0dQYHO8SNHrZDZn8I+cLJxnCOwq6HlWbe9gfYYdupeTWaSy
6v51XVcmXTKoh2U8Rpvzg2YJOdAUWSUhsjF8gY3Ufq8bbTiXDtPpB8uEnZFQzh56fDioAu+ZXCm7
RHonuGee99bT0oqF5dJu2Te/6dZP/uaK12jSxv3s2PN9ZERreeiIeJBPTh5TxUFN02lXSNnvVxey
1C6yVCjifC70zdpXytxDr1DfA+xIyxiw3PRDOngk4PLSOH4qlB0cgLMuJoWbbHsdTXdhVL4LG3Vc
ytH5vq7uHDDTo9vXjs1j2wVzKG9saZu/bVCvnxaDOvje6Uf/dckq+Zh7OGQw0liNl7MPd49lO7O/
azQ+y7FChKvTfgVXqXrT+N6MStrsb1p/LtoJS5ax3aocpF/v0jaFmvcLKuigk1UDZdlpw60qlJvV
fGXUqhtIEHT/O/Nd8U1DU72fOcLv/CqfXvLJC+t44an9ABs0XCnYQMT6De88xn9FWUlVGsSBVZWf
xnbdEdmC6eoKDkGez5+igTQ8lqqcyKp0fkoTQq+4s+xaNfvOLDwq8hZuRvtl1Mscy77wggOdS+vF
n0rPx5tkNG7dwWO524xdBhSqyOFTxVj7ELuBCshKURKEdJsMDWLQUYxwlEq1lxs9X3e/2iT2O7uf
aHtO7jQdAsmzjqOpnvykne05i+cx4CMTi+veij7Mn1BeVI+rPVMHIvGbx9jpot6MBQ4Mflz7oXoo
q8z7tbRRdbOOxZhdqhxq3C4KCWL2g6rDKSkhBFIuF1Z2YfVBNe2ViqJHzvS2SBevaK4kE97TxdBW
/rd2cYwbJeHd7q0wz79mBKzzZZAN0UMeCa2YfSyZMRgd5YlE532/Cy0VlMfechuZZG7n/gx7RyEC
akR15W7D9uSuM+zCwRv9Brsjbayx5s0calqR635Z8u0ZOLZW1+wWXr2P7NLe1W44rUmPZIJwFp4u
DEtunqejI/1M0u08eqWTfS4HBn3jYuo9O84MYoDULrX5uypkfcW432kLp3rlQ1EuuiBhima6Cya9
YNyLtwMPYFv9ZGMs6xZPN0clebf5TbyEcKN2GWG7lxiVa154y8ptRgxB4ANZrwEoOO72Bx0+8cXs
3PGri5z+G20CfQXiXKpkyqvoa7gu7U8qgdXdMHf1d+ltzkXLbQ4JXXLSX0WXCLcMNP/o4NZIXDjN
WIVcd9Z8UYaY1p0wncWOLVcAlySGX6mD2N74UGHuQbJvo4pg9wz6u4UsFWqWGKR11UFy/Lbo0bsJ
fDm8wjlzvzoBLbR4dKvpezniOhWrivpnMtatX7PtycqOh3kMX+kwEyTP0NquN69XQ6x5iDeAPMyC
0So1X3dzRpBiWrOVahFULWNdveHHmrzjxUCa9RIWvsvvtjtGQhButAe3kwK65DIoUiDGSkn+t6Lt
D6I21hsRnqAgPq3YKe4B/WXJCBZ73hE16SZxx00+I9MXd/bsr0tckx9tSZ2dorbeXdpj4+NHGC8d
2MwkgxSuL8NBD6/YvLmP/ha57N3G1ty3zRR+9TLH0hcR8MnHbpLtjwmJ9Q32Ea3eF34RqbjFBePZ
hL08xTYnMMP/RW89VEvDESBybDPZYv3gXjVm8HV2OlI5VMTuU74sHB2Q1Zj68YdSVZeTKZ0r8MKM
SPuN086p01jGcxG22NKRMwgS0tDFyGkkarmut2Ya486t+iVmifvfDWOtsl3erxgfSTJiwElleds4
5BPUgegpH6peyOthwyjhIIzIugjHMviVASO+RL9OFFMthBjWFKpHKstBnyJDFmuiQiPM09DrENAD
SmaLcpmbvyloNv1Yqyny99PU2nvPX4jom0luRWIPw/hi9mt05yPuQ2vfYEkSl15dwaPC+/GKVmbr
xTTeis9ZXU5d0k2NXWHIuhB7hZhGOfEEb+3zHBnBmtRr52zJ5Frq2g0zDZO5nYqHEBfeIK67qQj2
Tjhbe95xtxG5Mepc26PxgriIcXeG3u0x9Sq43xXTceuxpEv0GICfyi9xjeRwzAmr85i9yDhGuamW
g5l1QZAOXsiUugeM8NmlWHYprGq7Haeqj3abyssr3ejBIwHztBPDnhtvi9XnVGuCjDZmNQ/NsQho
FO02lIfPnui21z5SZp/yDsvrWU22lUbryMcNNr7+Csy6+x7VlZslPhHKD5oM+kYG65Sn5MzNp0lp
o7ozsWKYsoeoowicqtaZoPKIuRheLEdDXGUHcOdPLlhEPw3B5erv5WaYY9yUE6vACCfegkmoTmY4
OqVzOAkAGHEuhuiH7xVDs+uHcVtfVjFbn0Mah0cNv46Fsy3zcwtM9Uc9t1W+D62mecI43f06t4aE
COgY9YtZcOrGJhn3l82QEaZLftTurcHnK438ea12xjhHEL9BEBbHgVr3GNuNa23XWRURs2ykxZ99
d6S8aIHo04lDAbtKi64Moek5c6t2YQh+lDKHU38uFcYJWKdDBozVkKuXyZWEoXZgNbCkK35M2i49
l1ZhH4ypuWl1Q/AMhBrqru6TmopesWM6v66pqXX9q6EXP8x+VNuppKDNvr8PpRGGO1iWyAvXFXxl
shVeQ2UqmCczMTSoVw6VbuiSlp72b1sHoG873kMBPTZau2+9mHE5FcHcOwk1ZtIaHTgzlR4YnN3l
6NoGaEIOJKpDGOtRJR66vE6abfPuZvjQ13C91yZV00oqlG3I9pJcDZjI58PUrXvbJsZAAZMhA667
eihp0KjmQQ6zbfLHl/aT5UjiNi03s95vVH3dxG8K/76uUA3ESs8dFbeyDj5hSecE8dT5808G4qHV
UQwxu9TnNXdpPRg5Basuyu4WjTEOZO66NA8Lqt01hcCcRYlXR+HAp2O7N5UQ4wNNlZrcXreNddq+
q9dCuTPbNN5q/PWCaDo2hLU82kDpb+E8T+qAXF/ejU1m2amHR8T9FGHeiJ/3hON746827Sorn4kE
zNG2jP0cUTJ6ghifofGAV2nBsGyK7aZ0S1I1j2MQdvk0e2rXbQbGnQYUy+qqGELrCOV8WuKO/v9j
zlc1oaypwpxahdtmbMYFC6pAK5PFCrkXiajvZYc5AxGeYkzc0coUcsriENNxkfizUK9uU03mISdL
vaCm6ty2wer/zp3Indm3skknIx9QEHtVtZn7csvKLR2EvTyuEHCN2LIKPeKN4VYBTZgiqCHMdwi+
Nd5YKkR04WwrZV70sOUncNO5l9CnXXui/TW8oUk0fBFI5Ewa/pRC8LJdN6p+sHFD9CD9ZiRajOhH
rYKzqbLc6ruRFxtFSejcj4IOfberT8y9xCA/uIuUJHJiumjIY9McN+rMuoJhCFaRroyiLRN7ODM0
aUDkOiQzPb6aN7m1JADK9YbEk537OYKcvsUWQ5cPtHwsShi9NRMIzXMZT2VIT0oHU3c3F4S8KX7c
5UVdAsuMlwymdbqs+fLdFtqsiPfW7lqWdWVd2JMwHofNde7R/m517E0iosJqNsOwq+n23WytRwEs
z7zpyz9Nhjhaou6XPQ/q1mjE9GSItq92IDjlL88pOU67RW3fV20Mt45u8l89fNOR5MARt51ufLYg
0dpPS+Xi17tQfToGdmv/EDNbHrfKN0ZfdJvTWTXDt6AxKMxv24LjFrTdipFkrFzwa5PejnPOvaWD
Nj6Qqm6wajNPPyOSNr41dCY4yKJcjXE1W4a8wa2UflI29cvnToe5Ru8PPTHu7GD4NZh4thCt+78M
TBzNhGQ0/GTbq6TSO6jxi6FqIut8ms2bSp52GpXn4r7h+JySdbKWK5ojTN8iZA6MWBSj5d8ob3N9
WjN1da8sTbzLJZtbWxk+toYL510YLGxWQ+CbD33YyP5qFIGtaDDVi5dmQUWZEgvt0D7OvYtVlofD
ipdOVqN/84ROmxWhZpl0lFOfrBWkaVzij7fGnkvZI8OaxDtyCFrUtWtBI9ze6va+PDkN7KPG1tds
e05D+kF4H/uh0f4WRu26SaPynlR4cdoHqaJxTeiXF+M+chtMX2xVWPcDIYiZ+Kh87kbC/4HtIMxp
PjE+MjMZr8yBIDtTuL+Lulvikr2O8aSlCPSFy0Tgr9CT0o1ra3brhI9EPy+zNB4zSw4FreBheG1K
QbV2ASRXxrNaujsfa9IfAyfPLZVm6w6/3ta+69HCC0p2dQl649QhVrKxhq+Cyp95kI6e72rTGusr
4U/bFvcsL3/PMCL9P2mcDI9PXsO7/+PsvHrjRpo1/IsaYJPNdEtOUE6WZUk3hByWOWf++vPQ3401
Gmigg13sjeHtIdldXVVvqLxtyeUNJ3Zj2DytiH0ottHPIqU3i4iyoaBluH0KTFSl0Z2OGrbfNt3Q
MEG8BeKfoPLxfmedpKLJNOs+lWla86pDcoUSNuhPLQWY3jIEfYGDmkzsWKfU7P86Q5sf1NwP7SVT
oblyZjQ30rcHc3qjD24rv4WEvLewvY3OYwU9fr3m8MOsqtIg/StD+nbY0OiBT1t3eU6mQb7MjBqX
3qCn4hLRe/nHskcaz5g8Y7aaAAH/6DN7sL1My8HwzdCuz/NW8H/Om6EmpVV2Zvp16pj/gXuYoB2w
CFawOEdzVaiWMgvTeO0XvRPa4gVBbfBT4EP9am5y7XsmVK1vBfMKY3+MQfnpIweA8XZE/3eDl1z5
kI7G/HOCyfXCAzGhhWIjK7Y26hDLV/XQdvsR7/QLGj4aA0vZQt/IlopsExqB0PzSWYTBdN3OeNHM
In6CpRq99vRmX7DylNEenDp/qpPY/NMsZTR5JD0aPX+wuZ9VWavryXXqsdmagyt/QRyvFk8PEkwA
mESh0nMtzcYfBaO7zAs9KoJm08EGYSMj7PyP8zjVdA9rcOJ4yGZSPJg39dZKRVRt2yZWly1uE8BN
U6H+BEZOJ4DJ7MEmakZr3NnxApsw7k1NUDGUog2vQzPJeWaQAeFP7Nd5V/a9kfk53+6ikKUGlowg
809ajd19VSwktSJoA5N5y5MwtmZhTolfaZmhXS5B1gQexkTmi9AnEKEidPRul1DAPtipWGdsm0LM
53ET6Y/QYXEG0GREbmCXeLiUnaQ7E655gBcGQXWbFUaVEdzH4ptogMe4pZn24S2ysu+11hrC3Si6
/NWuyI78uKBZ7WUiNLnP9Kx67OrJ/I3mgv4MA7JL22s69DjqWeFkKK+NedaXq7RRsfCMNKDbNISm
fQtXt0o3Dvfwsok6pyYoCbNHXjfgDrELGd6S7RknbyeXOuGDznNUd3LLnMr4MUlDZtvq5ijibQkv
SdHO02krV521+Prcwx6W6ZI+oeuyci/HzyLkrzfLxir0pfO4IsE4em6aPy0GumoD4iMvrDEPUjws
XevCSh0x0dAfp28Rr/KpWhZExlPixqUvGJPM+OlIj7AbLsq62tESCu/aaPXnyEZLPgkt6n+g9+D4
MV0ZAsqcV1O7iZTTKp+xv1AxVODo523C+XuDJ0CAVHYB0KUbBFtGd88czkJvKk/GtBgwN4EciW9i
SxEbW3XHXKBcGvusw/eN28AOtmqiiPAUjqm7YuhEcmXOY2B5zqRNsRcOOBP5WUFD9cyZLfNPZdbR
j4KQEvES7P68lKREGwcOlHpY0qy/mpVWxldkZ9bVWGl2sWcY9BD7pplDqiFzoFsj5SCbTT7oggbM
ErJ5ItMsX4a550FqIw7vc4quHxM1ARIfUWJwsDhV8D11wmpGTbkwlZjGPzAAUG9zWVWkKbucnnrq
Z9Xc9MhnjeZG9mP5S2TCjC8n3TLPUF/3v6whM7eaHvX1Da17MK8OUeRMUKqt/9whj3/PYKt/Mrqv
T6qyoE4EFY4+vpGGZG9dTWq+iYdK3XbQPWCIgcHiozTME5DDoFJ/1rEgx3RzbN7spCQI9hHdcm6S
zm78JI1bPsVos/U7pyqUV0StenKhHr1FmZyetJo50l6uF9NbgUG03CTRIO7JJxYYKjU/3nby70r1
zVM6lZrrEatlggYK3gnMMdWQtMxhFWN5ZBULtdvSdl6MAQytBtzjaXNVduN4sp/Umyk79d3Q7P5e
CQpUr3WG9peuhQX5CEVQtQmANc9zHpCULuiNy5iU1PKzeGhLOCt4VmP2aWBMO1SQLDj6ebXnLox+
2mo0O6yl58XA56mOrY2CCRNvAl6g9KHl2pzVgH3gx7oRQ1vGMwz8vIKw5a0xGdEKH1h5DSOlrgqH
dieIXFo9YTCV/U6noSlh4S/ZbZGReW7nIayAtYB3842bDGraTQmwdj1Zee3Pdqp4sgCV6HYJuGDA
xp3ptUq19I2CAB13nIvlUZezhmpF1OOjCufkQZ8HSdNIjqBwXB9l5cPXAJnOnK68HbqgvsmVbnxv
Cir9e9pOhvJrmFevM8q6l7Cc82+tlZJiwwBP4ITFgfEUmXOJAp9xzzcCmDs6K5na/hYN5cpApAZJ
vREbt27fa0UqvKF3uS/E3CfASYCJj5YFqSWJsLn0xrro/gwILl4tStCQfMPgfBokCWQTYFzutrTG
uPPrdgm/y05CJqpAdNaJGhFwhVmOvOc4x3ra63td3k/GON3nDCaraF2q5A1GHUXI3A2/J5jFuRe1
6y5uWxWXZ0uVFs8lgDAb2s2m2Bc0BjQP7CByPZpOtKIWK42uo64qbL9ResM9PPKXdnWk+ojRHhHN
8UwTc3am8gDiUBtO3X3YBlAskpVo7yk1RjN8tF48U5tnt4ZJq5s3n4jbqunCO+Q0mOcGslDnuuzo
ATcrRYkDZ5oYRKZl72xsmmpPNBWrFy0cdXNraxl92aGJ5Q2cycLy0ZXQuKJes0ClE2nPPnEW8gap
V3E/94yH2Yja4INHHVDyhiOAyiOEsfcsIsbBb4xo1s5GAfxODA+nN6cyg0eTLIb3ZIn+pzQWUH4c
PGNGzEhzplAXY/Qkg9gMLrBkHW+LGseYHUeBwAY1j7uyNJmDDAI71CGZu9HQb8ori6tiLpsroYgt
nt2FXbrpMlUvnrDm4Ba9xfAw6E73c1Cdas4kniGXRQYUT+ZWBsCSynyjjzcS/uwmPCsNFPb0YuNy
r401zJ5JieqSR22hNth6FPkzkqs/MfuHFfBv37Vabv1XqSiztqIZirc1PFClgXng400mcW4HU46t
IXjpS+2MEr1DZIQFN5RwaM/Qo7jJGsQF0GOs4GaxM6b5LTTi4CJESzls3KAMK1IiFV8sZkEHuwrg
qdPAgP2xq8Wc3qRuyeWZ1/mos30a4yI1wZzwvNHKjBrKSh+0bkp+jeViv0bwwSFkRob2o11qiiIz
w3VHTRFsm1DX0BiGvRaQlluD8YNdmFxBxf81BW1W+0ZRke3ZMfm5vTg6jpBFpp0legWfaVoAOQnY
SR1tE4eU3RsElaiXANdBNnJH/RxSTuRscbpjLpNVCOOtgAxHtDK4hpNi0M6ituZI0Ph371q9Mu4q
OtDFJhiN8aXWuTXZfGr8qReMGvKSNLEuhxbul1e4Zfw0zsBl9KRG8xoN9sgOh1wZbXuIfQ3eUJWi
mrdTUAyrkdoFH66Bq5FO4jF1pxAi20pALE2mDe2HeogJuEHx0iAifR6NtrwptHgyzpKs0naFmDq1
J7jWqW93ZRcpWBO0BBkFRD8hGy7SAvxTrkginDrHs1GUDmeTa+bgDXlstUQgnWYvQ1IQOuCTD7w9
GCnniY8QNPCYOtMC+Bic63SMmWbWGrTHrxGV0T0optSymSvTwM+lLUG3gnsj6rZDZWfGjilBtLST
3miey0Qf/4wFdxCOXCDOm6Sb62+2K0V2BdE3vkyIFrlvj2tVBcbMj4AuE4eeTe71jA+puES1CIxt
L2PypiI1/gHjY9UmbVN3Q98qc24bldMQZrrhQj2A/y2oa+GYzQ90cJV5GZll/B3SQdeRcA1VD2Um
FnBGJqQsqd9UMLDOQlpq7RVy2vZ6gGje+w7truWM6YhVHN2CtU76IwyL5SeJ1wAffrJV0D51YYoU
ZNtgwWWfC6D8N1y+x+cpNKZ+DybvlBuXqhiORS9wh6S+prkd2ot4cbFEw7bLsdybqE/dCDZY5JBc
l+W3FhgfYpUWaz8F9Ihis8SpGWwhh7hQoyhN841q4QiBdK8HQPUzZoV64Qy173CnWGTYNkwzkD73
sStr537pjVEDrFx4TBTK9R6m7Xi9DO1C+20hMmwARvqHENJ0Dz4k05qeppM+xdgjGJu+LBtcf2AB
kmSm+UyvuDUJOY1MKfodiCESyljXdfBSRJQCMQi2DfgtNo5ptdjBWU1vOcakiATXLzUdyBAIrrB2
2I5VeDNhpebs6Nyn3E2GDjSnoJHjGdcslMtFM+iAVoYIv5E8jsM2wkH1AjMZSYdFK4SgOG7ZvuOk
4apQJ/kceOlMeAdHpOFzjis4xTSEExtu15LINzPVU/TDBTaauK0O6bTJjUH9jpaCGChiJtF4wsjp
0boJHGCvJ1g/NFmdfYeYaFRbqvrpaQijPDoXJN5gG3Fl3NuhjsPWJCt2ZGcVnQQ1lPJ6JLl5q5PB
+YZdsAv5iElFwTZzFySdi6F3N40T669RqdvmJkkm7Xwxw7K6bdyyuR/nwtTgbjgw2Ms1tc8DI218
pfWwwsjIBcrrwmp/FFFGnZtgC0qQh8QZbOiMq3vCARgSGjMouUaRCQH5TfR3hKll8I0kheNYJTga
jfXfe0B17uCVWtldExrBieERBc8oMbKzGWfVaQPhAXgQmk/9MqOPazc1hLf6gpkp2n/hVDjGXhP0
+HzaBJKrRLOYHklwEc5WjgblJ8bj3e881NuRhDoNn/DYHe7nqBm4YSorfKu7ef4vtKHZ7dLGTX+6
XNLN1uJggUTUiVNjQZPY8EJnUk6fHQ/YrSLBuUHFQOJH6Z3+okdfvJWVHY+exBr+CRSXHs3YdvN1
WY7uG94vsHlAjM0aFGBJoCwbwvmdJfnyM6a24qlkBqetz+1B+UmcmN0K55mDr8V29hrj7crQHrkg
t1d06kA941XT0Q4uZNGiXHLIJ5rGxw+B7S7acdY7T7P10eQcKBHBMkrCZutULrRr7hbGKTmhWkIf
QLa+YeqYNm9szdKuzLBg2EAsx6zckz+mP+qSqEwSB/Wo1ytCP4TH/Bd00+QOXWsHzzDWc7GFER7c
dcSnyCfNl5Rpcdl/0+GKf6/Abh5NCxxBcTte5WVmPCSZoYr7Ohl7rHbceJjPdGeYvrVR22KDujQG
NkBV1gX7uTSSh74yWjpP44xoZdYWuo3kLpimLrqTOluqJGFtY1VSLk5tbTUbvePUbMMunoiP7tgU
54Wa9B457qgcl96qSXwwjY4/jpDz/KripRI+XmsljgaJnJOfTglxYo9FxhBcD9Q4ELqYUv8wwZv7
oygN+NRyNXMpQnrtgYqgk80wYKA3dFr2c2ym4DEg0/+NKdTaZp2nUREIyAG3SHGMF/QgMD1y5EEv
dTxxkTeddPd1NqagrCiE8rMJfucDtUrFUONEb6HPm4iDRrnU0m8zlIhequtZBsOEJskmCJDJkEfa
9h29abJNE1XAZdJAv9vEjJd0AA96rifINcaTPtfxz8mB2etnmU2Wi/qvqf1ac4K7IlHwjMj8SXKB
XaN0Vxq59U3kOkSeHtOQu1bIbvFrJ+hHD/kbbKbK1srH1I7nV6e35DcLQEvbymDRxCZyXcAJ5kKF
sZ82OalpJoziXjqd88DkxvJFE60JYaksQ90nHtI+ZDJccYUkTRTomhvjDT95CJ/QcfPzBuHVsJX4
vnc+v0d7DNA8XyzLWMIRoYH6u03j8EWnmwajtp7yGCSWLebpRi5mmILDyruE4AY5AAr8j6CYI7WB
kbQAw9tOtYdhz9804NaV3HugbyTHUPK93sAnbRs2nX3TJaaYCNWZNOn9JclzU6Xxoxuk7h2wIR2X
MQgWsTa4ptJzLIG0ZYoV6f5MZHsjaaDU0GFZel2J2MFDWBX8tCJaFbvWrRO1meFCuPC8uvlCLVaO
14W23jCJVmfxVg0RbdkMRoexlblj3651p0lQ6ZfztmzDxg/6gd4e/k36VTss6nuYEsU8DC5jpg9R
luycpiKdwby5+W9E8HcV13mnb4ZGAy+PHVQFvGk2pG92dZh5wzKLZwSIfONpxhLdiRf5aEw2Vi01
vEud1hgpGhN0Sh3hTVq4910aLKZHsR6RNARSciA0XXwfY2P5HsRDLyGEr31mzOD6N5W0Ru0vI30Y
f2ECRbD6Cs4AbvSM7vK5CgX0WcpqbzZseY1crLlx3BDCsS1zMvtQ2R2DotxqnIj0wPN6OwP1LlM6
BjuIoio8y2Tr3osiwkXDdUHsL41hBM0ADm83AWG/RWLBXX+uJ8oVXtsxR7krGkEt2gG7bylWiwQZ
YlKW9/osoQXAGWsR0QQaeBcauX5bT9FcbRptksp3FiTQ/qT1/dtgjGLcjn0jk50buSlnKnItMi0I
qAv0uTBMNpKWYPx7CmnMbPtFyMHPSwTwJGZzCuXCrfX4Av8xN78eh9i5M+M0qzfGsGTItEo4drdI
fgC1e3QKvIzayH/LtJDtbo6WYNrMEy2rXRiRGG8kb7HZLARxcosElIoXm1VC0hXSg4e4tsklakZf
CIieA0nIzFn9kxUTw9RjdB8PZTfj8FIzBuCagQjdM5xZBQhZttZ1bYI7+8YyV1CLnSrBi1EFEuYt
kcsTACk3MpBQXiY6qTDxRmjZmwz90O8yqObvZSaTWwUrXVsJg/SO6cbaFKJl9Z8TDBR/9HXpFdI9
JONKTACbzs60VzK+sfMpUQpS0KFxbmVl1HIfKGd5DcWoXSMxHbRLxGTG79GUxtqcyaBnMksoPKcx
HC3go1pxi7jAkHD4jT4CZmfAgQ8JiBNlT4l2HzH0IPVLpfHBBk0zH/u2AVauewt4N9Va93wWYTfu
R773t4UbfDpTdDPOE7on950x0EPC46y/ghDBLVnCPrkhO+C6yLS2HLylpYmxd+K6oYGloyb4Rk8y
IwUpBx2+VJE691ZeQobluglv6wwmsTfwln/AUB9u10IPKo6WoQcTomzv0EkGv9KKDrI/GBMVhpqc
DJoII1Ve3GjmMIdVNNvwszLaFXmCse4WNzz1K6PZhjOsXkWPkSo6Kl/NrV/wGbIymmxF9iuUdQML
IkhpKaHmzio46UX1KEsYAARZ+BfKxPPYi1sGkm84xfOrO1vLQB5vwAUZadWasHBIG+FJq+xBxWgZ
fFAo66fpNPY9d1Br7MogBOdm6zZbrQsbUvymMip/jc7zTk9o7myTqaONbToLxMjIyW9XDuq8iaZ6
uiZzKVrrLATRnreRkk6NtVwtrtuBW/MsLUvj3KEnonsOBvOU8OVUydsWMeDvJtCWWyt2ss4bIVb0
Z91C/+0O7VmAt6mwS95NpMxyyxSvzr5aOiurnqgLxJNwaYwCA1Ua/HwrIcvtxkq+ZMWiNHJAyqNf
bpgMwqP8gqMYSERT+6qGNf7DZmKoC+TiFiZBwqA1Bs82pAkPASiev8MuHZi34SJd2hkVWh6v7Gfm
0H6uuF69BP41N2B4ANaf2DVomJzRhTwQd2dyNt0a4g+AsNJfRV8GXp/W/d5Ox+lOiAyzVxGEfLqu
32RpL/efL38o+F6XZ04rcnwHG1tQsPdaazSsTQdtJfeQXlEOZVCZ+zMNlqCBurO6BaNwvcVU4WUz
ZdCCP1/8cKoYw+VYXdc0UEfDWv1T3q/OnDDLBLorvDTgyt02MuAg5YwE3KZUFTG0JrpoIcps8POY
igqN6DYtYJuQxNDwrq3u+cQvOtSeH/6iA4sVCM9B3eR8jrBUxGEgzE0SurpPqvRUkwoTeMDCG9Ro
26wbTfy9nHlfFHQA9DGEGj7TcoBP4p54U4cWAH9/FgMMV9dbaXxwFqsnInSvKImLPKTdinYuhNiR
0Y1M29IqN5+/hUNviHW11eHDXt1N4cQc2KRUoyoY8Q4TBDqw81PFtgE9DrkUaeFkTj8Z8qufMNE5
tg2x3JOWue5BaR5YX0CQbMu0BYdHDqjfWdBMSHMlXNxOm85hz7n7qkC7XRrW18Y/rOMNLZjG1roD
WV8e7ECnRIEI/wW4DyM8JFe0f+Pqe664C87pBAFtf/5qPz7o+/UO9tdsCYQpVYXwsNDG1VR1vp5Z
9xI+hgFXvO42tVPXD66ZhbvPV/64s1kZ8xkTU2ObeVTrL/vH8qmdzVLGip3NhCTtIoTbysVblV/0
avn7PhkSyLZBkUET5/0qLB0bbs2JNkbZXZgr9c3J5QWg/PjNhm99Yt98PBe4bxM+QI8BBPma75dz
lBu4uWCnNh23WUdr2Kfj+ANxjTz7/PV9PBMKnw2bSeTAPfj7rq/3n9eHlKtpppi7Iaj1+pwMBi0W
8uHYh+CJKrmhnXti5PrRFQ2MmFDAI004dC+UVNh13nPmq0iMv4KZRpfbJWsnsYnSO9wanRM+I8d2
CKMTHIQQDvZPh+7iIxMhFMgt0bjpqVfcpWqrTWW3Q/H/2IqMIMITXirFVzt4lzFkcjIK3uVS2zVc
586FczTVJ1Y59v6wK5eQp5iCAif+/RcbbXi6acQqHQwBC2mhu5wlkd5sJ3qsIPj0wj7fIsc2o6u5
sAdIy4hmByfMKhsznJ11i8jBvR8LjEH8KQxtse0zkpoTkeTQpGg9aa5ha7xFhWvE4ZiS0u0zcmCU
x40M87cYQA9+aAp1ZamunLZYxxGLbnj6/BGPhC8uBkzIJLGSwW/6+3e6BM5imJBEPTwFUHRKO9i3
M/1WI092dRY4dCEMtVcGhMcTj3vka2ICC9rMLAOCizpIVAY9LiOn5qS3Qe+86AivE+5iOZwxrKzf
heijt58/6pHTsCZkjGYxJFfSYWhpR7eDY5eBZUEP3Zg4W+56YZyaSH7kK9o6jm6WxKUI6+eDx8Ku
JkyK9cwFeionWO9pm+yNtpXaTnZrLSFbJFGR7BP3xPMdXZmLAAkbwwLxS3//KQN4/1PHNDDAkkF7
Rm2V0t9Jg/h2ZjLGT0I7XNcRJWdwIpAeOSUsp5Fc4HUNvW39Xf8E0gbFu43AlPeaVtNFW2jDFiNY
ce/SQDkR0I48Iu5/BvNLOCnrpPD3S9WZpi+jmfOISP82ooFZNpkNutsY/Oi+gqX8nEr3lF3xkQd0
V2t4xgeZNFC0g0+KXhoL5oEzEvPtNloDGwllS7APNUQKX96jLpQPlyEbTL3BA/P9AyZozmkn8YAB
fkAbt4PGNNbmKbu3jydhHbigMWPVxPDNOnQE1AaHIR41Y2AE/gG36ZhC54uS4UQmdmSV1RqPfwie
OOgfRM8euUpemC5YtA1FtJKFCVknsk7s+iOrMM4Qa3ksFHUN87P3b2zSomEie4djAWckv23w1ik3
ZSO66MQ2P7YQCSVm9hp3HDvh/UIASiosaJ96y4gxaZzrjQ9f8YTh8Meg+HeiKHZZTIcn+zl4Gp18
ZZwKepw8bnpB7IznbdxC/6gmRP9bBNbV/PLVLYcXL7MaYaib62SVg7ARw+qmfUDCbBgVFVvkVLtq
nqbN56sceTDbISwqjbvNosx7//ZG7FvDJq2pxN0axDCL7CtmybQ7x+4jv5rCU7N5jq9HBcAcU9K7
Q1P8Qdd626atAwNBtMB/TBMFXA1ChDaJlpT3/dQYvz5/xCMbhEdkihmXDJb/Hypv7PERrfAi56iI
Ee6WgAtlt3x9v2PJQ1/MNNao6x64b7uthcQdzYHXZ1pw50zondoknU8Mr/yYFtCJMrlJbK5KFPEH
ZzewItymVvdMg8l2ELUxZUE0M36Dse/u3dFBgpuGEwhe2+X7z1/jkS9HtoVdoMmoQkkr5f1OGWIt
rmvmlXilpcJnFEDmM8o81e6yEtcOz0phFO0+X/LjtcJcCl7lCuRweR7e2dGoF+7IEG0vMIplb0LK
es0EgOSV0KnO7wIEvNIr64h27ucLH9kyDq6eDgfQ4fwdWs0y9pL8FbtBb4g6cZOYKvfaqhq/nMby
eC62lzp6Kxy/D+6vspqQ8jvwvtzMKfbIGgM83kRhcxSyLDdPbNBjW4ermWbg+kbhzL3/fr3BRCxo
qpSlzhTvsfaCWpfFAlP6wE6usSOcr016dnuD3Prx66/T5jUybMRh+5jr1vonE7FjWtehZUL+h8t0
J7F82pZYKp4oUY9tUFunJCaFNKlUD1JmLJ8qA8N5iMlWanstfIVXY8LUE/ptfYZMpD37/Kk+ph/E
ZSppfG6pegjV759qwU2lRCGIuiePTKiRKgSStEBnoXphlHViSx59Oir9NQPhv85BvY87FdRQXBpw
cQnQETAdGNCkLd0pO0tzU2sfFtQ/p7phRxZdB6VQ+/BGuccPbodFh6pcLWhtZqa2gVMh45rhwpd4
24R5vvny+4SagF0ptSpXg3EQYPIxRWmLtQ6yqA6BkR8vU509o/+y6wmV+Dzqpyq7v7NR3veE17Ep
VFcO75UU4uATTrkbhRbwhOdy9vJtPHTa9TjhIubGXXEWOMBHMq7bfQQ7kjmAAojKC2cbUDDHJ+/E
/j0SdFzMT4jrhkWAP8wxoxF2JhOiSvg1TbhlmC40vhC3+M/f8vFn/meZdVv/cxgTq8sGLWACTrAs
k+U1/WqwxbhIZfq54Xa37GZxro1gbE6Ga22VAUdjXu4wmSfRTsyqOra/+OL/G65AeDg4siWGcoGt
eOQQ/rivYKz+MZo6hRamhRdDS532+cMfe8U0wLlQuD7XwW7vn11ZC/MpsGb0bNOo8V5DRWTP+Xji
qY4EBtI24BAM8g2+5frU/7xh2MEqm3qKBWz06pcgCcESaz18Y/j2qXzg6ANReK0u5fB7tYMXiEMy
JAFJ1tEwSHwTNLACAWuiE1nH0VUQlhB46H8QxN8/ENqmoNIZncqo4DB2dlgVqX5DuYUK+vPvc+zN
McKH+5XmOw2Ig1y+IcN3ELaykOi0nYCdvrHLwb6vUA1/+/8shfmzu2bXzAF//0x5O7WdK/hI1dRV
t07QRaCcDlReGEVj8v3/sRgTr2jDkWfLw1IcS5sIh2iy3gEQZtf3HcMvYYlvhi7Ld58vdexbkadx
C2LJzDV/8FzwmJTV5rRvDMPM77GzcG4sZ3BOxKr1/3IYODFKttcWETfEoR9zkQ3WHC/su6KFO+n1
8EXPCY7jU0SXalf1KH4+f6xjO4OGHzRFGEvgWAfXn9EhHM8t4DM8tQo/WZDINQmDwkjuoxMf6+Oz
0TJRbAouPtoZh882KulmLbzqVVHd7KOgvi+d5gK6nHWmNfFw4sGOrObgvcwIBea+rJSz9/tw7A3B
xHEgdnMU1kWYu+KR8U7Id2S/3GHTF5xIOj/uD7rrkuE55BE6ateDsxxrFqR9USJsB2d/qeQy03fT
x4fPP9fRVZh0yDGmnwHu+f6phBisacGhCVYbLqxqCJsbaJyn5iodeXdrLgTYQoVA43n9838CLS17
FFIO3PpimIc7KYOVNoHy90Llo/VDr4Psvy8/FluQTpOOYz0oz8FjGVbWxGFEXYDLGBl7rv+OC/uL
c6rpLlAUKMISAZ3L4zCv1AWGE8UyUOOVBk66Lf4xdJhV4UPHQKSm8c1OnOaPX4u4bjKCk8KSFPMQ
FKyHChXO4MLpy+r+yl6S4FrrR2P8cnRHVqHZTC+3ie66cxDdnRzODySQFHeMrtzmaf5nWelmjZWc
GoX14YEsQ1KG2xp1ss4E84NDhdtvI3oNMaKs5/glL0W1Tbvoyz16VqE+JZ1YBybwQO+3H2RQGN82
lsNNOhq1lxYOdjjjPKbG9dBXUPeS1oVIh1aew4/bZX0SKzv2nGvYoCwngoA6vv8FGeXOKvqFwdRk
8GXixoiuVGzmX73/uU7WOVtczNzMhMb3y2hYxPdq7eUhDXM2rjH+KSAan31+ttZc+92VQttzHRmy
4uHu+u/7RZq4aJuutV57dMJVKe6t+CzX7F0pdY+pNyQ4CL+Y2XBiT35oMayrIjiit6tW06CDbwif
EMfeyXqd+gs3cq7yYauXgZ9ZyWZZnj9/wMOlaCBrIBAMyqHtigr6IHjEeEss0ENRBltTeIPjSeD3
Yz5cCjzXt04eQCjjNt18vujhDvm7KDg/uKZOinHY30twHjLHcoo8PDzSezQC2XZxZufEKoe38/9W
cch5DWMdrndw3gCiQyyBebQIqdMIsUSs/ViclHy05adIE0cWWweGoEUD9WZMxkHUb8qSUWXmykiM
AtYaK+eBC40bc+qCL258nuvdUgcb37SCwF5qlkKfOCJkyIM9BitfTdnWVWj/MB+D5hqR5CAu9r2M
YN/j0EiQMfcjyDGA22LvvroTQGhRQhCnaDnRJHl/vlAdLIlpIVAM4qqiim0jXBazr0Ze4J93qxyc
YgoSfAEmikdMQQMP76wXLZUvnz/Jxw1AOwJ7VgdrF5pK9sFXmTLR6eGCnRqDi6zfcsLTIUOku3pL
2KfGJf3duv+GJRIMFqNFAGQCyHQ4pW7EJ0HNA1AWSDpOMuSMAsG23V41Iq9vIOCWu87q+zMMYHV/
ihP9HKfc7ERs/HCKqZGZeyJhcDmrjvPgifMal/U8sp/dGBVAjdWiP1npqWzq6CKwPHinwDaWdrgI
1i9YCYcv6Vzn7taoDfOiYF6du//S11tZMYpCCByFhZiBchAr+iyb3MiaRo+BeBHs5cr5jncKMlKV
RCdqvIMn+t9SZLmMawXHZqTh+y1vBHacFiS3npUjAG95wE2fCfm1IPF3FfCfvw/DGMxDNsJSllhJ
FRFqm4hRHA2q6CtDW06hdocUvv8tA8SwDuCjXDUP3hveOQMgmoBKP5jNWTLV8xVOcv2N2YfmPqJg
Rt01mYgx0XCNKYNUEEv34bmJd4vPJz110A8O4d+fY4EHrEeQhPhDP9IpdGz0sIso5ynzWpVmlxOW
BrsYfduJodx/uWH/nMG/a0GV09k4APjkxu+/o1I59s8z3zFKmscegQ/2WcZ+CdIzbIvPzLJ57ePx
tZeM0FHBt8Lsnydg6Jmsr+7Sc7zpT/Up1lh58IO4yB0udFeHSnfIGEJmgTLXwSZfk41r/MnxgE0v
ihao8w7/zCLdpfGS6w/4wsW/lhhH6hOMpSMvfx1lq0FXgjSBAd/7FxI0i95jATp40MPw8bXKcgOH
uNrUUZJtPj+uR87Qu6XWn/JPjVXLWY/mddtFnSXOUzbEFclo//WTyiouZxQ223oXvl+lQdoaFBln
qF/CaKe7k9hVOn5T/49noayS4IAgEdbBPnKZtJBhv8Y+KpPkFWV0eyMGYT18vsqxzQHdgyNBfwQA
9yDqwLoIqyFHWZ3GMtkztjWyUYXIcBuqsLvSKpwd9L6qLowhGb5/fWnuKJhlED4+HhTk1YUcc+SF
Bs2560ma4xuzEcQ5cm/zLsdZDvs0y7oj9p/iB37cJpDnqbegLJFMExLef0Axgu+IJsHDw1H1dZIW
5Vnktqcgl4+v1gEG5NNpjkaBd9ivj7R6sLQqnz2keQ+aZb4NynkMFutiwMUF39buzFbN17gtBB86
kjqOAbRZdWi6B9ciGqSRsruYUZ9iWPDsVpiDn1XSiC0fm9kq+j/Ozqw3bmzZ0n/loJ6b53IeGvec
B5KZYkrWZMvjCyGrbM7zzF/fH1V1upXMRLJ1UYABl6yM3FPs2BEr1oK3sQkowkDTGX+5vJzLTjl2
M6bEvQWogfILuJqVaRA0NJQlmDZ1QNnK6Me7ogyrHXpHNDy09Vbm4cz0Yk+lFAIuGQDraudO0uyr
gQwnDkTIiTPmhe5ZWSe4Y5mUHg2fTxD+lR6cxFs6gKf+bKkLglUCXsruWWfMQzQHaZCGZxFiI8FJ
xEJwE7Wx9iU8Wxv+7Kwp3u00g8JpyK19vFGhExqMTIArJ0+pzzshHAfJfVT28KS1C+HH5RU8ORZI
7wGq0FV27VKzX13awkgLtanRiKGNUHgINTRXZYJ+2mUrJ/tkAaxjAgcKWJHH5fGYLB/c2QwVFXx5
mdnspiGMczfVQ+1PWsRMKNHKeEtu+GQaVyZX06ik9AGaCBs4dHyWrqQmv2JDat2sSvuNwZ1M4Ssa
H6gDARb1a311NYTzFIowI0EpOlXdAcqSzKFFKN/YFqdWSG1QjafWya0KhfvxFEIu2sdGRbOylTTa
rgr7GeImfd6IfZdPeXugCV84WBwtNrlsQkh6bIUGLQnpJxAvne+LH0erRzsp6A6TYvQ2OkTjx77Y
qhCdmGTGeLss6O0FvL1+9qWSoYxKQz9F1NSSO0JjrjlW0QoPEgRL95bZLrR1U7u7vCOX5T8aKG8z
IrUFfohRMJfHA03HoevFBD2odh/ZnTPsiivlVnbDDTPrYiY+49jO6tohYOz0KsVO6f74krtIcNh/
Xj88Xx7M65Pk0miU49GMehPSAIgV+QpggY2kx066g+3FRQbF0XZU3+yb2r6GRd+evl62vX5/noxw
2bhv4i9e0KlaL8pagqc6gwMW3n4xbo3r916t65lcDvwbO2OaQwuRY0d99K8quuu/gGu+9jcWbH3D
rK2sbhi68uNUWEYz75EIceAPdHKn3DjLJ0+ltZXlTLwZixLVkhov63Vb7X4mztMv7er5y6ctAc1X
jd9L22LldsEzp5MUYabaAT91oCGwv8C5eT87xmdoPA8bO2HZy5fMrVyuhXAl7gNzg/MT7lf7Jbev
fzufvmyYOeMw3h7d9fs8a/LGgBF0GRVEWA75IgfpIMd0dff56nvjfoYyaGvBNtzFug+qNZXSCheb
vcvbjgMW7b7O9svnu9B+aNxnngU2nJsbF8vW+q0x9gpcHXK6rN/k/Jz34hXCWLtmH95FB99Orzp7
Y2KXu/7C+skrL5KotFLSZbgMMnQy/lNtiD8dONo2pnM5qpcMrVyGKqBIFFK8tKUchu/epyOiqLvr
PjG2xrS1V1ZOwzTixsyXg2Zq3zrfi6BMLmU0z/IERpKtmvNrqu3SuFbOIzYFWYN37K8JTO+Ra3CN
PVJwzufIjdzf9N7jiEX799YoX8PPS4ZX/mQIMiQFKgwrn+Tr5ktxV10rP/0HMo6wb5fP01N+Hd0r
D9rTxo7Zmt6VgwnaMdKLZcco7BkIGNifvUeU5/i24ZS7fBe4pmM6W9Dtk3zLyn/KK08zyXmSNsvB
oAa5jzzJfcqc2f7l2yXTW+xle/MeP+cAqAkC5l+a5uizOfbYTWJmubhsWbSIdxLnQ3EtIgfVsW4y
ByW/x+YBYuur+kr9YB02ZvmcX31rezXL0MpMKTUSYhV32Olf0n24H/aTm+ybg+xtpc3OLSklBeoW
4Oqoi68eBDF81fFUl41dQwIvSjThwlKlTr+6vHbj+fHy0NaOgLCf1Cf5DkUB7A9u4XhW9TaS/TBV
Z0dQWmUPTRLkylIdIbU2zRs+Z/Epb48IpkB4UuunFck0oMc6NpWasj7KPQJaPs3qN4WV5+CClXTD
h65nb7GiUsTiNbA0za5TKypi1chCwnrU0px7D/ekcV33aeOIk5zdx2WWfaajSXp49yySxOFZRdBO
HVRf9s+baKKAL6FuSiQb0Z0sd9Cz4lPVNnuEtT7d2ovrlxwD5A1H7gZAvkYX1uocIMpTz5YhTI6R
97nlQIHRfIYDDiqlWiuU5CmV+hbe18yAvpbkdiPYUCRmD2k8+V+0Nm8LeAT6vj9UmS4/AiipkBqq
o9K0SxH5pMvzchJ8U3alPKZLZJuAhlG+Op4YFS2NvDUMtCylvkd6REiDCW8IdW3ojg1yr7BBa/0Y
7xE67Z9rio8vQWMFpitRIJz3canoW43u6/hy+UoK+4MKF4yvyBkdfyUBrqYIsfjRQWkhgW9YkW00
KbLv5P7hJBjK3ryeSplrN+rHjdD29LApLBoINVLCJOmV1e0EoaswTHSJOHVr/qjAb3xu4SC6h3hz
Cyh6xtLSUaNTiSerAJzneJBBsyjfWfIMq16sg6ag58ktphjSUEpVvy4v8um5JotJ2gv2AHo2xHVV
PjDEMStgtHIMGHF2bT2i81QFGxWUk0cOy0ZzpQIqkxoyV8Ay4jdHLKA+ocRz1zu+EPr2iLCoHWeB
YrOhsuuom4udkfrpThZj9ZaCfvpLyyZpw4OdHj2+A9CbpWsJpNk62TbN/RAUFafLhNJZ3wWFL3xS
ExFYoNVCiXOAxRhGl3fP7uLHaPQB7SORrD8ed6aFmVKkPv32TQERzqQm+ywzFO/9VsA3L/UCYAc0
zB5bCYae8tQU97C9IOsJIRJkw2hqv3v+VFFhIBKJNcqVr2v8Zg2TSUmMFmyIEw1lfpuqjeRGAiQ0
AySibtaN/v69o1pgG4AqKYKwc9TVnpEnsUmRpIUmfo6C67gQ5oOPNMvGI+HUoZiyRusmg6LqdoI7
pPmXqt5kNg4ysbkritDgpHC1e6KpCYA2tAGC2LHpD77Q/I3K+q+X8X8Hv4qHv27P5t//zd9fCjif
FuTY6q//vo1eatb+d/vfy6/93392/Ev/vu9/1W1X//rH7XPZ/GPf5X8+t1GRr3/n6COw9Pc3cZ/b
56O/7PI2aqfH7lc9ffzVdGn7ao7vvPzL/98f/uPX66c8TeWvf/3xUnR5u3xawNf64+8fHf781x9L
Sfa/3n783z+7e874NSeMUvzVX5/0n3/+67lp//WHoOv/JJlFAXkJbf74x/Dr9f8C5/0nHtikjRJw
yF+tJnlRtyG/IRn/5CdsUQBuOlCYpXrAsXr9mab/k6wzYAJq/DTmy9Ap/OdbHS3U/1u4f+Rd9lBE
aJb964+VKyGlS5kCYAoJMPwmG+f4wCnQssYo1Mw3Esx7OYRkhZ4+thAb+5/lHDXDz2EQFz/fzMzf
3+GtzfVtTCi59IqjPkoBH8zbutgNYUiQ+UFqXhv2fWB//Prh7tPjVm/4EsW9ifJObKwGhkYFzO9a
Yl4n9rcfT4H9wbe3roLlFXzJxCoan/Qyq2YLE83u8dvt00PsPszOd9HeGsr6zjkZyypirdQ6nbQJ
QzeWzQsndBlM5uYb/uM1v3phPOuIBM17ib5GliXxB7csrowMbto53AMHtw16VdG3cC3Ts4xPKCI7
ZLptYdQcqhJOS5+4ol4nmWV35VYZZGMl1wVXdfrPNM/7+3vLubqDhmLjQtgysbrcqgniLj9l5Jn9
I3SeWvtOJt1xedcvTv7N7C5+mQY9qq3Af5foZHW1lYE/08QDPXwBuf5OSPzQ1SNQs1UgGBvPgNXb
49UUsBWUnqnj0Aixum9KwZfH1KraK0Hzi6dAQ0N6Rsh4EILkerCGFrEoxEovD2/lSIAaS3Sdmxxo
LlbcyXJYju5UNZ4TAGde1UB0N4uDbmt9hz6ELOfXmWxEV5ftKev5XAxCjrAcDgDB6ponyhfiSq5l
GYMZHHFyreo7Na8RbNUSw+3KoXKhjvav2ji0EJiojBtNq0uvkQbTSayg2gdJOzzDmorIXCtJnQOS
2XTTKBqpAkTj7ArUMD8KembaBLHWreEHOhSwEOgHdQlb2Ni3tFX3xgFm9OxGgDp3x1tQcZWuqvaa
3JgIF8DvTVwPjZ2RpTsK7VtNp8uWebulKJXQ5MKtL2rQdfGgPZ5zuj6NLOusACqyUNxbtGHtYbTt
3xe9MLPGgo0n4CQqU/V1s9skaIqfiHO1pyNTdgbN7/dAlusNKyfLCSheBTVI8K4uMPxVGQYUNCqq
8PqheGnVXxBEFq7TShs+daQNNoLMM6aAx0Fuxq3MNbt+uULsmaFN5Kt7JLtyN8Hy5ylrux3wue7j
5V16zhTvO6JMBHZ4d65ORZFNZhHxGNvT+UStDvFwV53zcI92jLXhX042A+9a7m8yNiwXVfHVBCJL
Opc+fMX7pd8Z5Gw5IDMghBvHfO1agH/TRMPZW/jZAJAtA35zzP2mi5p2sDrP8CX5dw7AP0T/So1+
p76FW5sbo/xkQX28he1ZBbcq3TQL7RFwxQUdR5Lo2C7MrGKFzhOMGQEsbDYCMPU3eHeHZA/1ffS1
1Yz6OyQEKgIfUiNv3Q9r54Z3IxRTgc+/vvxO8IaZHJa92qQe5ObosMBCK2ne2IAxd4w6ET/KvRVI
75xpcMM8nBUSOXT2UFBejdjMEKREhEq/6qsi8vC6wbcSgSIHqkvlZjZ5aBLBthtHY72JSEeA7126
5hf2IMDYx9OsZf6cKZpZeKioBzzXteK2KsJoAyW3PhWvVsBe6wrIH0g3VqcCyGUwcQALDxXR7EbK
kGFA7r7dJ80ovPNUYAokKpuHA8ENvA4egl6TptFkQHqNrOFgICdozHO/e98xX6yQWMIVA/Km43m1
VnFRjcYc5qU35PKiYdPMabQPLDWUaafED23QopzOH3c6UD74UYGF6GtMXWcW/pjI7ehBIwK0WFPC
G1OBUzlHCnYDvne6IeDaANXDPuRWh23peEPMndDShqpPnuj79Z2G5NiVWFrjRih9zgoZdfCi9O6K
pIGPrQj00QUGtX1PQkhg3w5R7QlV/vPyIp0xQksP1wXAbxJE63ZDmGkbknnx4JWFNENNXkyodERh
9/uymRNfwWzR8w7jF+EJb7vVjBUmrGWqlA6ewJ68N7rK/yBD4n2L8OTsNNM4vVy2t4pd2QUkZVid
hbgGnsQ1ulXS0jLopmL09FwNHvWkpeKPJABZqaxyK2tAbaZs5Z0Z+/qhRTZmY+nO7EXy9gYNKZbI
+1Fcfv7mQiBtKRmh3A8e6g/CDv1hCBMHpJ7ttNK3MINnVpB2rIWVFJdI/nL9DprELM17afCCnHQz
LWCQcFqBGG2Vy8+NiQybKAKxYfev6Rn8slHiWLEmjzRX/syMGo1Hw0skXRUY26JHXD+HVaI4Zm9J
J3KrSidQmybqQEcrqeD1waCYUKXolfkgCkHxJQ8E4W6e86z5HqME/DT4pvkxrwvFBPcD2A/22dTa
xDCf7GC6BRU6FWHIoluRHPXxkgajHqvxIIpewDyg5gjruHUlGLmR7uU5VGu3aiet2UUyQa+Lexel
fYIiaemoSO0YVwm5LUoqmiGMNspcwHzJ5QlfpCCaHuQxV2L3nQeArwtOiVcHRIwcgdWBG3Uj7jJl
njxgXcafOYqRgxPKKBqHtazdDHIAzzdYs9vOGAzystOw4Y3XIdHSXGkA9GTHsHonFIkQl5WwrlST
hy6lj+KKpToStOBXSpbV33yAZx9yxn64POiTLYrRBWC6tMeSwLNWg0ZXsh3lXJi8KIr7H4nVpx00
7w1Mwb2U/ye/d5Tee5uxOWsN0gkQUvAzWtbqkJdDMta9rk0eGoD9wYCiGnKJpjIcOZTFjeDg3HRS
ksB1wt65dBAc7z6OvT90iFR7aSugvMeTCzc9RZ2HihLgLEMed6OBCtBGuLWuJHMKF5wbaSm6tSyc
9+oxFUpwjxvNOHlz0SL5NYdpdyWjWvygRCYSEbGYe+nU70vYC76iSVbeqyOp91xJHCWsyf+PfXQr
8WxJHYpLrbwRmJ07k4SBUK1pIomz9awIkSGkgxiLCK+0mhPmzfSUdhCq20Lb1jeKmG69XM4tA41/
UCgQ3Cx5i+NlgGgnMsUhEz0t1dGyyHLrFo2x4nOpVsGuq2F0LAZdeB+A+XUNFkdIcpN8OfHGsVHE
yHrkouTZQ28jRQc0VhfZVrn6JCN89xFNsBBsDTq4xsbin9nfJC/IzS8xPknaVS0OVQoeVW0ketEA
5SA6klYj7FK/N//UWdyvl4/umZlViEkpz1J/I1JYRb/CaPkpzLCTFyaiwC5qU0RBIr27G8IGFj29
XeQqu+a9gdxyjxExUiDQXttWj6cWtTTEXVBT9kTyovQBS2pVOdBHGMHu8vBOLulXQ3jjZSIpFa3W
0ET6XUEGc/ayWOxcHlSJhzL0FtDlnBWdc8qgaGsx1ylksfKNUWoLCVL4Gg06OMtz0aUskm0S7yzL
8TbJsgQAgBPI2UHnwLto5Y+Qg7MEHzld9KpEcdzNNXrKbmmpAAiUYJk+iTzwE2z+qoksCsUOu6xR
hQFtXBuh0w6paNAIryWRF5mRtlVFPjcPROgUPZfKEkfmeFl9y8/LKCsltN9QEHKLONGava6G81Z6
4dwReWtotay8VVN/UjCk5fDw2XNeCcDBoD36KNWVskViefLcXzqVuK4hluTZRnrreFhV1XYo3eR4
H0EwnCBUhK963CKYO47Zp0xrjPuolmvXyhQl2vAFJ/E0pjXAKLSLEWTSU3lsevKHZEoNfMEE6fwT
mgat6NSVNX7kXlADO20t8UMg+BPUilqJoBlNZBvf4MyaLhQHFGVAVdDOuVpTQy66ytIb0dMzoKEQ
hTbNQGm5Ka0N9p8zhtjZvD95i8PlsM4T5xOapXnSGpD7a6qbpshigq/O3n918UIhQuJupbSrr4KH
RumG1hp9w/M1QSd3nw2j5SL2griTXkK0QTuF+u2yDzqzWSFAhZ90KSFTQFuZRNsqLKswNbxCGOhz
DAwEY6ZJvOYJuNV3feZitrglF34SYmYymMfbhcjIlJBhVklDt+2PLAnyB8Xykci0qgwWnbow6m4j
9lvXg5ZrkuI4G5Tu/AUHsLJJF2E5SVKgepkMW/a+mWZ5ssMqSx5qKaxu5iEvPwZV0P1WW2XIbKrO
0mPRp5uaAHTCMrqVc1zaqNmntB4x0yvnSBJey+Ak172+7awYOSmikX0rtdWjIAaqfieJ6IVdmVrZ
xldRZ4FHSkZZe2kDxRL3ctLqCB8jLK3tYBBNvsRBWBVuww1SHGhPntDrTGET3fWx0n7J86junCgC
q4O8I6BpR8xn/1MhS+lXND2yOzFEYuybMie14lkQJ99DwjOUjtnASeX2JLb0KxpA/HIvpLBcIPIs
qMNNmFStiaZDrQ4OCtBG7Ghw0/8JNKn9TQBaFR9CWRMaJx3k5EslhBCcWBlIol2UNsVHretVA1lu
QZztsmmMflfIrfrSW+YwORCGQb9S5RJTMqC6+A0CPhBImjomtYvipGDuR07G4Ah9PNZOlij+PfWh
vvgYw7oLYFTpEQcUyMFpeyWumtRWeQRK6Kiasr+b0U37IbWh0N7HUVff9oMGXQmNNPWPuCRAd1Jy
Xc+LbLJ5mLJomFAt0aYvbV92T2WbI88DLyfscFEs/JpqWX0JefTVV1IqzI+6lZaoOY/AnuzZl60J
HWledoTho6Y8ppJeB24/yf5jHSEDbHMX6h/9UosRV8kD/yXM29Gwe7RC7lrR7w2PMfWfARdp/j1S
h9wemo5s1i4t6uyuy6WycdAZkoEjKYNQ7wYtz34MNNUpkF6b6edxgOxxh2Zb96cq9hPSunzGorjX
hKBDfFF7MQMJchalKvP8JsxaMXcMCPlgrygSSiK62gHvQn8r9vdNFpjVPkLyMX0U5wEkS5ZXkkw+
eWwWcU9F9A9CFk+908riAHpU6RP6GLJQ9hL0ucSrUbYg3SjkrFHcoBpE1EX7RHkptECz7ESSBmhN
jbrPrk2hTJ9HwCQvhJDzARVrky4FaSEN1OSqRtjBHP2fgSkWP1WlzaQ9uOdUdAxfFHIoJ03hmxCI
euMmTVo/loQRRBGIxXoJ+yzYmWKLdqcmKAPdFuJInW1Ix0zdBVySv/9Xn4zD2MSVwvXZLB89kf2E
RyEq04306pl7mhY6DSQNL1G6SJefv8n+xIDhK8FvVE8dFPSTahHV2V0yjuG3OqCxxg60Ovfg2A6I
aRHd3nr6n3M/NFsv6DK+AsHgsXlY2P18EEvZa3GTdzUVCzdL09C9fJss7nTt5PBxjI/nIWWc1SDH
qUNIQslkT24Eup4QEk25+U2xg25Q5AZN0ZdIjZ+hgWr878umz90uXM/UxYDpLbfo8QDVrgiWUEH2
pjSG5iunr/OqoWX/o1aaxhXIxe+X7Z0OdWkWp1UcrjTSk+ubxS/9XJDCQfNmP0MaC+F6MXKsaii7
GyGZNRQToJ4f9+GMUPa7txItUOTA6JiFwPOknkvRCf5KYYwP5RRAbF+0hvIziBIxRv5wQPk2K4y8
23U0MyMbGIbW1tvzTBqOxC2luuXRwtts/XBpp1BXkbHMDnqE7p/X62aIEEWUozujBMTZu5YnnYTy
FCpZgKr0Utj3ag3NadyI7WcUY/KtZsnTMIZS3kL4yYMYxpX1aiQCgpRjGsELUDfUoa2mtm6mRtKu
0UE3ny+v/OlOwxZnGVLahWBoTT1dBlqVF2KaHFBt7XYhOoE7wL/dbagO1l4zEQ+9bO90p/FmATLA
lJO5hkP1eGf3faSaUTqbnhnFCRT8gQkCd85ulXiSrqImkWhEV5qNk3xmQpcEITIDjBE4xsooIr1g
MyBv9vDc6R0XOd1dCKLtkBQXN8Z36poAfeMw2BPwbp0UTuog1I1Wayyv0Ep5j5BWct0Cp99fnsUz
qwYmk1NDupZK9jr+gqaJx0LZAcoRY4ErBCBoEyKHHA3iwCmVwo0swmuj0bEvJJKnnkZtkKNCNv54
2eJxpvOYVxu5YRnxdiWkqcYhn6FUN+NQKY9FlQ/6YWiTJnMGyff9qziUwvtmqI0HGJwLxTaHkdJi
7NfCkz8ZyKdKjZKlt7GsQoDsK9HcXTWl1j7GYtv7d0Y+qd9bf7I+zwGh0Mb0ndkPAAF47VG6Aw66
rmZHk0xoqbW+N4ryKIEDgcVwB47TgAYh0Mb3MkPyGjGB/5C3wOSSyjuePAFdwXIG+eOVVWfSKp/n
yPOSNa6fVLqthHc/I4HjLAXJRT9h8avH1qpJQiQvlHyvzRrCy6DXv3ewy2xgjc7sc6zQRQHUiLrM
uiZj1VhIUTj0Cl1A4F5IlLj7LI5A8TcMnYYaDIfpgzGCGjUO8Xg4iaH2la6WvjcbkTG7hMsy0R9w
17rpMg3SMH3YleYYfoimOdtKCpzbKEs6gOcr2x7uiGPjKflioW9k3xOFNnoiImrlb0ms5J9loVbL
p8uH+pwxUoM88njDAhhbJT+CxgwGa+wFT6hbwe6r2Iqhjq/EQy9Z0cYJOONA2PivbeQL+uYEdjPO
eUKviuAFqZUha41euxjIwx6I7M+J47HhFc94fYoVC4Z+iadOvKImtu1oZRINwiBg7mWxql191tMP
6GtC0Fr2wqGWMn1j55xmdMCpkNLneiedAwXi8eK1MOOP3N2CJ5eZjpp8Joa+k1Qosew6vRnB4cHB
aSGNmw/PguybV3LTTOq7U9uQgIGpADSzNAat04hJPuqZpneCR+Iyk7yw8AGG9YE2DHsl7YG4z1YQ
NI7pT/Wny9vp3AmFaIHulyWbBHbmePgcxbDvmkzw0mrWb7J4FpyA5+zG+M5ZMTmbi0rAciWtItVG
KGetNgtWNplgkRmowykuqjeNsWHo3I6FgoMAjdI3BYrVcPTeUhPNDxmOQTYpttrSQaX8TzUg51oH
2Rb49txh5FhoS1RE7XltrrWiOC1pVgAR06iuqhQN5adWRwax/x8cDmroS+0VWBpbZeWwTQ0cqtyl
vtfBAGo5nRl3jzR1qCAZsy4DkaqWDC+uLOv9TgB/SifJIt8CBmNleC7Y+u3MGDu/hZdGMlJ7lmb9
M9TJ5EMaY4vY/cycMpfct7R6LLJdq72ipSTVl8ckItDaaMu+FLtTaCokH5stLYIz25IiC24UqpYl
ybk6+5Tyc0VKK8srYy26S+kuue70Pr66fMTODYgQjMQc0EX2/mpAAdCAAfZPoqIkHW/MJm53QSUF
v6xA22L/WDMGYIPQFfYPmFz540TLAZXfWhrS2PJiqykOKvmV/TjJ8fL41gNHhP3BTdFEdZDTBaXX
9Gj7wlXytVbm4MpPBXMD/3HmWrZ4K+LQltN/8mxLSWxk9bjc/02ZUCg0i/Kq6Or+OiCP5kRCkO6i
Wifi40Kr3PdP+0LDg34c5+WkVBwBHzO6DNvUWur4w6CPwKHMXAWVqwvj2G8EVOdWGcAVjZXAEYHd
rFY5UqKyyxWNaFGwygPEgIrpslzDw1BOWrBh7Iybg+KVqJ4/YepbhzsDBKyD2bPMswGUWhpHwSbi
UZCabCe7ScUtwrEzSWUiUyqDgJRRHCbDeHxN6EI/pLnWWh69Su1sIz6vZE4nh+q8m3yxFvY6QtDx
DWn+JrnKgqZHeDlXEHu3MvrtNg7U62N79c7gq7wS10G1e5Lijge1UeHn8r0mHjJ6q0nCVNc1Hebh
fV3UpFvDNDYRsp+FfnSFNElu+iwef+mT3n0LS6hk4SVN9cBGQIYesjqQsuxKbDvjeiKtDkmDP1Rb
hCHnVmyJLl5T80tl8ngCcz8KRnEOfc+K6/pXifAWhKJJ8R28XDohCtxr8sb+Pz17C0Pc0gS0iKOd
4KEMzrkWSpkJKGAeqiu16aXvvuZXoksYkLY79M3rxAWUo36am8aSN7boqW816TITl6tDXN65q2uj
QxXdgtnQJK5SagtZSz029skIwG/jfjpvCDUz/B1PmTX4NwT527WBaXhVEJhXAgKMh65VtzocT483
w+GWALBGsoU9d7x+TRrUSJo0WEnCdC/NCH1nNVhtcInjxvY+OyCeQDQ/AUcE+HhsKpyKLgSnbHip
D4jGoj/AK+X+nc23uB4GRBhB4pCsDlHZsRVAtuLcTLrhhUadu40lVU7di8rBEOr3R0mY4ilNMpLm
6hMArKwEWjSWA6l+XAXk0OK0gyZldFBsl5z3Ov3FFEgYbnOuv/WDM88IsBfVMW8Ox68SYCGA2ENz
ZSblsHG1nR7oBWGF0AExM9XYdcgeaaAMZ300AHYV7SGScnMvZsngjFYu0+ukbMlenbEHiBgwJzBA
4GTr3IofKnIOusj0YLMTrwvRT+wqnZtdrjS9I+nDlss/Z49ok0OFtoIJfPR4f+QJrbZy3OI+jFh8
6Ch1P/Juq5oPPiRmL6JfxPLGS+zMEaMHAvAmgL2lS2l1xIKhrZNOKE0PoV2o+4qhQNFBMdypnN7J
LLNs/oW4l+CAUBNd2tXgjLZowY8ppjfns3kdwsbiUgIa3VzNt3QxzpxmsoYc5CUEWkLA43lMrErR
Wy4dT+nJ0rZ1k7hjLQwb+/7car2x8np/vym1KBJd8+3UmB5HA/ClJU/U/Kb+CXXh1hszfYta5aw9
4PmLygKJ2jU4YCB8m6jmslbFjABnXliPkz5OdjAW+V5VY/H9ORZWjIQp/exEPSepRcHsDXJ8hekZ
vR/sjMbq9jqAPKpc4zu7SZZ3OO8B8AGkZnFbr6WAN3NpwlIRG/WoHKw+Lz5YfgMhtyx314M0G49D
LcXOnFpIpKlZsuH5V7P6t2VEW2hJoA/HWO2VNq0a2Wga5dDUsvk4dmQd/WbK9ipap3ckTLeSgKsQ
4S97IEWZVUCi+hodrsJyXw5lpRwAMBh2YbWFa1ZKtE/94gcy6fo3uZ+ymyGut7rGVkf91TAqDxwJ
nilc2quBCnGf9RMwz4OeUirKYq1zRzkx7a4Sp/3lG2E5ym9ixb9M8QgB2088whv9+Pz5dZLEsRYo
h0rxZzfNmuC2TWX9PmikeJ8oUEn1ZC43juPq0C9Gyau+PnqW/PGarLDXKfZ1cyweWoB0B6vzX7RJ
3MLSndktYEuYPtr5yd6sd0vZh0U0URY+gHXTK8dEhOEnel7tbcvzoNo1AMo20Ldnlm1hQlzIq1k0
juPxXAJDbDQrUChYJ5aFJEIYXY/cg8hcm9kG+mjZAatlI6EKd+uC1EFXaGUqRv+2L7ROOghWMYOr
0+Wf6WD6V2Ycq9e0c6oO4iz1LlW6zJEbVXAv75ozc7vAtRchD33hx16Zj8Ikpfldkw49PSA7qGgS
O1nkXUp1jp1uUP8HBwJhC2qLpD04/sYy8298TpZoagA2YT70ci065ZwUV6IJmlrT+nQDkf4aKaym
loYksIrc1+Aj1/um1vQBanFdPNBaxckWaWB4bnozr2xpCOsXC7ByYgfkr0s7jumJcVqACq0tF7V0
17VV4tuJIaLSUhPqPL572pkFXisaLaUQmKymQeXNrndyox16iJ4/1ooy/ZQg3kncwSzVl1Iy+q1K
3LKQ68kACUZ1B6cPnHBlEZrXiTA80Q/S6JeHXmxGd5oVyi9a2V2rs4pcoOFvbK7TYwS3FM4IIni4
nck+Hy82pFIwWs+zcqABu91JtIXthkG2bKvQt9AJZ0xhCTIYExwaIfHqLUHDpB75KTcK6th+bidD
l14lVadPu4Ri+Rbg49Tt4fLUpVGLhkga9VYDC2LmOBZM+TD3EmRvvIVvZ3LrG67hdMnozF0yoRCs
0xa89kIxTYNVilDLgfaC6LbWKCxFcqZ/0CYas3tRBHcJxvj58s48NzTIoXi4EzQuhbrjNSu1EIHH
SBQPFICym0atkgOcKltQ83NDW4JflDOpsgNcObZixm0iq7MhHShWmPdyXisfMs7EA2LI6lNVWaJv
T6ElbcX658zi5ChAskOQLlq91VtcTzRHnXiQlFJ8FKJY3PepFu17PUOKXOIp0BMdxKihXJ7UdVpp
uSeXfNlyMxvsm/V5ZyPJak8S45BUHEJ7FCnwOGltzl+bOG0HuxpqsG6N2Mv7krZ7D/Agcq0JzJ7R
7vJXOT0ofBOSaXwj8kknYYLQCtosZZV6oECY7P3EmA+ySA2IF0+5EZGcMcU72MLNExmcXm250bZR
pkbqQa3KOz8y27tEakU3ywV5Y1Cnm/b1SqFXDSkCSrCrTSs1C8skXeEHWpD1yhVI/8xQJmXSxok8
ZwfdTjDCDAtns9q28himUUbX8UEb4+IDD4PcnVBIdy8v0ZlolWBgAV7DKwekdDWaYGCGtFIVD/rI
ReDOIzIiZLfjWN6bcVX2jtZ28c8pKIrpqm9ytJMv23/NJK3uilfs0xKxckGtY5JRjtUu0CeJqE7q
W5SZu4D3fkLLna1LbVraGv1joq3qgvyR7mZLt+VKUV8ELbC+WXqpvIhA7775GQ8JKtIC8MaqlQ3Y
rESg4wPvrB+JMsj9syx1zUcLWpcKVB8okgPdGcG9YuXxcxKa2vdSjsLKTQMd6KlBkvsHzAHzjdLQ
i2hHI8lgt5woY2wM/0xIhLTYcmGBuV+4BI59k4YEF/SWiwcMutCd5HF0aUOE+zjVJidPys67PN3r
Y4L2AmWepZy+cNFRfjq216DmmJt6YR26Pqw/G+AkHVVIS0fIwvKwYWptC10dXDstxnSxQca11oeO
5jQzJ6Ue8UP0pdiNLzV3qWCM8t2cQKngWPXY3qjFFPSOEEThd65c2s80qo33RCvmh3E2FqiX0Izi
rlV6XXboIK6Lb7EKiuWuSsXMqaGAeh79yor+rLXU+iAObUMjrFmFun7dpoMGuRj96ImryYEGJiYc
tdAe6rIrHDLomUhZVvcDLyem+D5P1qxDgBal7X5MRbN15LKqSXU3OiSSwiTpsR3OaYKUxFxXYGJH
cfyqCTJ4eoMid2e3mWkGdF7CcPYwDEOz18a2n+5UP4P5FuXT0AKzaUXKA3K/MddrAOeuIxOklgfZ
SKKAIg6Rmgc1/xTsBLONzc+XV2R9I/0fzs5rR25jW8NPRIA53LIjZ0YjybYkyzeEg0yymHN4+vPV
bOBgmk00IWMbhmFvqJoVVq1a6w8sCPeCLAJRnsRLb5VJqKWTSc+BPkjcyg00Re3jixGGffYMHNod
rk1e6b97ZTxF8842v7uTGBpEFnch6QVs4vXz3w65sxTFHgLDbaL04MZVQkNhLKM/1DJ1BrS+9Fl5
skH15wHSmdpXTivyuXm2OMsOoGpjFkjcOGpYLtD8XcuEOr0YO9EVQ9C24XAsEWDyhSbsvz0TETyI
RZBqwUjtBPM11JGis46gBGBW2RGVjum3B48Se6qXVdkHYxsyDXZmex+1PBug82aYhx2EOQnkH2bQ
4x/yKbIQu8VYxD4qosKLLdHQBNtZk/vjSSOB+wU+K0kRf7/9RXGRiGRMwzmQhaaPUa+IwFVH47jU
7V6ten2VUVlituUGkEZNFEZuh8qkqJCtjUvQz724Io+aPVV2t1fo2RoFLCk6m/AKpfnf7Si5bI0o
+qAGS9bnxxhWwkVDKGWnCrGxleFnU6HjfcPk8d67HcZysmR0U0J2QkmZMkuvPlHvbU9O3WtHPc3j
3yaDzC6pnz2lho9RFONOEL/fwfwCamiSrcVkrrXCy7EtsWeY1QDxCXS12za51k6XnBMndILUaOZD
aUd7Gr53L1y5iBJExwtDGpmtX+/G0MZlNtpLIEGRyD+FThkfFNz88KwuJqBSVVqbLwq4joOmz63U
wVXr57JJ4s4Hap08xQ66W/7gjEqyk8S84cHfJxFvv83FUp2bDe7Rei9nkSdMBBSXINMy/bkUo42F
MV6DfzmLh4fxkA75dIkrJLmOrWXOrl9b3lIE6oCJzkGdwqhABdmhBztXY5H4rdOCPW86so0DdoLx
5NtKZTcHo+Odcgjj0f5mGK094TtKsf/Y63X7yeaRPR3UNC6/JxjKVYepqofIz808/3Pk9H+ccgzK
/FCmM37T4ReIJZE6/juESUIttIP961tdFA1+NhjxJzOP8u9q31Xi9PgSWCd8cqqoMQPhZ5mgoK0y
DtNGssjr2iVoLC18xYHTecnxhhMHc0m9fwoj7/+t+xCxKads7N8ej70RBelzU5OR7QhbolFuzw5w
P73l/CwBNekE3dZZt/5NI2swfBPtZgrPqRt+rEUP1aglOOLZQRLxLeumXBw1s2usnRgoz+pq39CH
QQLFkwkRb7Xb32NZkZI2dacGBOxROdURGCP4Q3aGoMfshH4Xp2140GbTyY+zaSRklKpi7LyCNwIx
Bo4k4AQvusTrq2EyFSg8czMGVdmgJNvSyVOBrP5KIlhdHi/ARuQAt0E+BoWMZPlN4e1dRcxsw5Bk
f5mCRZ29j/jf5ac5r6vDGFUqinV1C8hT7Olyryb5rS9Eh42SDB0i6gurh0xviRYsQEEbpVH1Q1fB
SUlNmlFpjo/UMhrqtXIhntXUPo6WaPR/Hn/zBnyH5Jokm3chvHqq47eL3JVLGiMm7V5HR5jVlbs0
/eHVS28ecSlyskOu2235aa7TZry4je5g8zMZ7a+IZLdPFZkhRDM8k/KdmLU6h2+zIgWNwarThCEb
u/1VRTOLnn6IA+TUmisfqqD2QTSh82ff1+14gHHm4ZxgDP2/Wm3B/no8Kebtxn8bHYILKQn7ABHB
1eWfS1WU2gPrYjdKe5wyOzlw3ynB41FWO/t/o/DwhzKOKiJ/wO03xpFjTokC48BJ6/m16QtxEgP+
wu5U/f14pPWtLIeiv0OTmt1ND3LdWe34VwvYTvcK23H4iKo3CtgaFAcbp7LM/m4WLQlU4kVjoKrg
7DxthOjVKXv8kY15RR3RpTBId/eeHdAbiUEBePauhRenr7hRDv4wF8OXx1+7OQq1Oqq60gx73dRt
bDPV6Zl517AQCdUrgJEIsMxut3d0V/Hif7NqI3iCXi0wozVAI84jSamMwiv6QphmZq1i1Mcma9Kv
WRbaydMosvqDQaFlD7e/ehf/b+A3q28kHO9JDzN68G1RZuzPLNVeOmb7aXLi6IMZNd2hmF17JzBu
7h9ZvncIi5TM1lAip9SBh6QaAEnTGL5zDVUfMHZyoUdAG4jHcDpZCfAUlC69S5uK/Dxq3d7m2fpo
OlzsH25HSvarQDWZ3bK0CQSWvrHS71R9Wu9iO7nw/KowTOPEv1jS0+OttHFEZbeCWXY58neEdBCP
o5F79LjdzukPzRInvlF61Vk0c/kfhmIsUJsyDAOQuY0GhjX3RW/FtLfhMH7JEs9EtrlcLD/OrWiv
CroRXmUb5v8Hk0fo3U2nquNUWDMAJrunEnRQAOB875esDSbemAUP+Uj7BM/zrUMbZtNOhr51QEkO
JaePrhCuJbej69COTG9W3Kuij+VrYqbjCyJB+g5aZmvtaJfJQIODO2t4O4qaktFU/Ux4na3mJNMT
qhq2eYrrKtxJlLY+CJA07DE0IriuVpHcjLHUVjMAF2Ev6iANl+ToFsbek3RrFNQXJLBOcrju+ICd
GFWzSO1rnOXxBchAeVySutrZh2vHnrfgIhlB1BwofYKcv503sOsTXhq5fS3rDOtK6lK/zIaCr9Rg
Auc1U/tQhXN8qfQpObZVqPoKKncv8MbhK5k4XqrKqGHHXjevZM6lH2KdvrOyW3EXiDCUL0BX9C9X
vzAcJEokRvES3/D+oJZ5hgr1SS1i9USXy91Z3M3g93641WFBRhFjjCiyr9UwaH+GnWn8w1Ed8nNf
NqN9yBszvYoqLn9DI8isnmh3DObJC5d6jxG6taMRFiOYSX4YWdHtypSmjsS3PdhXZRTd716sJQeo
29HH1Cr2XIW29hovRuoFoF4BS6ymmJWP7cKdHRQdFeMgWnU5RjFyB4/D61ZIB+NPtY2ldHh73X4Q
Cipj4hJmrnE8O0HcuvrRgKcNwrEsPtXmEO9QNTY2Dq90dD+QT6LUtJbhQO+u6iovtEH0LP1zOKDE
3Cy58soMYAtvWQXSFe1/COyw3rA1wR0TUcS37fUu1uqpF0auwqBGl9HHLir9OI6KddV7K9mpo23M
Jx1eXkuSNsHhXe/UeBlQ0o5ZtaTyDjxwk+NQldEldtuUKnLZHR+v38aGvBlvFWIzFcDJIIRzjewk
OTSJrr86ZTvxQqjFzp2xORREBiqk1K9IIW+3SjU5WY/Uhn3NK5H7EWoXH0dcY76U9l6rfGsSueyl
MCcCMWTntyN51C5qON1RMJbJ4IfJWJ+a1u2el9EVB4Hyyk5yJX/5u1e2jLcGzFUEF1F+lkqSt+MN
Sa4Yi9FFgdE4ThZ04VB8EYWmlYe0NMY/XHvyshNgUDfyYfjpz106iODxOm6cdrqhFJ6lDTWxZXUh
43incv+6UdBXrXYChmAeuYPqndO+kXQQuhAiRRtc0kBXu8XCMDCrayMiyeiqFyTChw+2u2DI2dj2
SxR2pXdkhrrIdzov+uXxF669BN5mWdKzJIzIkuXW21nugPLlylTEQeyUXk0mgOQKRJDcNV/6dkRd
RKtLoMFTxWuSLguupU9WNkByGpS8Ko962JuXZrLN5Sylnhe/doXTX0bFdWmfuFWDCLMmRUqc0az3
1IO2Jo7mH7UhiUAAAXz723sEZIzK8uBEguCOsT5QnHPYx/EnakXdk6fCU3bTVqVglLunx/O2dexk
0RhxEw+PsvXOoIoZZm43KVhYq+PR6xf9EubWdEzLadzZhFvnAOYuRw67JClrcfuVDocOn+wlCYo+
Tr1LDdlzOSByknV/2KGh/+EOhvZ9UkzIp0lsui+pxgtoB6i09bkYkOjyPQegZE1yMTKva8ykjwNX
m5KT5zbhaXaiv9s53isYb1xFEAZ5yuiS34bC/O3XilREqjkncGq9qrf9OIlQSEt6pVkOcY4uAhBB
rxtPST32e+adGwGOeg8PKKobkv29GlofgURTr1auBtD1/kM+0Mr2m4HC+bHkv/3SmnFf79xMGxML
pk5ylUE8QJRcZcgTHazKE6lyRR7lS4Yn/BfMqL/knTvsrODWvDKbJIAUb1EBXp2VzLF6RdPL8Jpl
zRT7qpLLtqQxPNWjM1B1h1VYQJgs8703+dYX0i3iGcByArZYbd9Z1bqeniq8s6yL3WNaKYXqI+Mn
DN+ZmmUnBd4ICcgEsHoYP0qPi9V8Or2ScZXANGumSo8uXuegROnOuH9dS2E1JaYerv0jdrLo10KJ
2vnnQznB1GCieRdD6VhtoVQZYo6rG8LN1JUvGrjd8hg57Zz5LWnG9NIj4lleTVeUTVAv46B8fRyW
NmKFFL+nUCvr5XfMVBwOSm1uRByIfHCGf5BS6uKnkv0HRkMf0Tyq8FctUD5KseLoEf2pfM1rq/+A
6ZdKP+DBbJqWwAZuDzEc+HpOK5jMytRGz5nbC9/NelTCnGgPnLohB0sfEiiKVDdiZ6+fs2XhZumi
OMq1qW0l+uBVRqSeUS6PC2pohhmUTlmhPdgrtBDOsa3m7TcvjwRNFz3KnHM95I24OEglPlmTovTP
o6LMr1MPtWNna24dBFaG0EZV8f6VYuVjpXpNpCCkMvYW/jtp9Icy0Es6hGmDVcLjnbAVzNiEALYI
pizG6tjlaYh9Roo2QVzYPIysusTs1Y1BOkZGFf2ZcH724N0b2RI3IjoxOm9PakKrEEOO0006Kt+B
OWv5ua2c8ryM9h6Q6q1PucoLSVRsei9wvWUZ/HZzpe6STKVrkbHg0ZX/U0epljy3ljYnfqMv6eQn
hh55T3MHtvPSq86iBGU/WghbwdsWQaQbmfhWm2aMszo2nONzWAz9azwmdncAMFJZh3kRzoyGk93P
T7pwquaXhNe6/UMhC+v8Ma8mshrUj/Yk2teNLpmMvR0aBDoggt0d39HUphQodgLSOjO8QLMXuluK
ZLn69Tx70YdeqFVz0EPE1A/90jLDuWW2+tkwlOy18lJU7x5vo601pVbEWcYVjWea3NTvHmm2prR0
9+0k0BwwuUltV4c4g8n/eJSNo0FeA8AEuRpoLOv3bl3r7tDYbhLkjiWeVNLhT2m3VBcnKbTvj4fa
/CCYjfwF6+Eum1py0STNwhTrUTRdJjiXBw3lwZ1p27ht5Z/NMafTT4a42qOZWqcqVcsk6ACkHBSn
qTMARPAIywqpuMrUuw+RFu/16ba/jUkEUs77c/0WzJbBKGhLym/TIjwmZ1MRx7J2s5053LhkLczg
eJwhOI2akfzv7zZFOLotUIFMBGkU8yTiGylSJtgdVn6eFuF08UI3qV6p+g9fEFwXP6+FwnuHD7SQ
0wUWsw40Ub1Uk5ki1W7ODc8yTzcPNf3I16JRw2vRdfH18Z7ZiKUSna3yBpTE+fWtjtxzVFFJjYPc
6sR5QRHkai6VcUzmeP6mTmJPM3ljPOqZuA3CL4TTtY5wELod9IfqKMjTtjplsbD8USTFBdOG6arS
aP75mwlLQZQ8XbB99209xxjx+AurKJiHBioo8MnzTCg/oxy5p0u1cdIZihsQALe0rVldS4RuMcZ1
GgWtnXhw5G39uVYrLaiwEgker9rmUJRr2aqSg7pOQkBtaFmp8zocRoQmF9Fmz2EduU9K3o8/Bw6T
cRt6GjVBMPfsyHVyvZRaPg59GgfLbM3F89CGRuNXPAiNY1UviIvOsRDh73jsLvG3x1+5QcCnywYU
gaYsOd/d5tSstNYtutNBuWDzcIE/iobj5HrlP23c6c/pROJ57pc6NI40zWc8AKG922fHTuLsYIu+
nwGxVOa3oZXyq3XfOy+9zb842ZZIXiOQxvFOkrq1MKjrQF3iUEnyxW34SJElg9A6eNextqJDhGbf
lSpQ9sTLZ89VaKtGTRkJQols4QMdkb/lXahSTJiQNHU9qWCivyZNbZIIl+Np0KPykNdxfBrzdjrV
wGmOdROrh7pL9nwRN8Ilwud0zUn9uBHW4apt3bERaiP7rtXwb1lOwxPy2OYxxMfsMJvJ+Itr5T9C
UQ87e2PjPiChoD4B/YMn35r3v8RWiU0eDd90CLsrquD2J2ca9wTHt5AS7H+PcwZl6l4tbZqr3phw
1YV+baYF+rqKGR7npOvjs54bzXcYsOJblyvDN6sb+D+YIi54a8ZlWZ6VJU7tCxgqLz4/PhgbQZSi
HeqzQMTZZmv6OZCuNqZzj0xG06QfEida/rW9aMENYY79ag6r3x+Pt7HKUIiYaFYYBsWdVMDoRKBn
6HWNDX0Xz/7X0ZKPcWN/qCP7W6MZf5YFcJXHY26kGVJzEpoarn9o1a3SjHZED6hJJ7RHIqP83ob5
fACBrJ+iyaFMu1T/qKlt7sS6jdPL0eVhwcGVanyrt51t5HFH6ovOkie+U2nqwFwV9JqbpTk+/jr5
J60SfVJBqeNCc5tWwerrbNhxeESaNLYTc0gkpA7HhdYW1eTDvzFdv7Q7CyxurNV/Rc0C5MrLG+Xn
mfDk4cwuS0r7bB2syiZThqSmoKBVip77Tqrar61jhWiC2V1d/nwiTPOZlw1jwm1aJ8JWO6FmYVIs
GZM+A4lSRl8hVYlDYgz1f/mwd0PJ4PEuMg6JMkRTPkgkqCguda98NyoxnmctHf/DSaSgA3QQ3wPk
DeUufjdSPvLAEGGPXFY+KUGlx+rL0hAc3LnsDu7UmpfH+2Zrh6KjSCzypMLFOl2rDINiWlaHV0NN
8b/B21HtT3rb5T8MbYHb93i0rTPI24gXG42R+95ZUqi12nY2Mk+21UZ+NyW5eAVKb6VHfZ4rCixC
B/iK7nSy15Le+lDScHRJCPKyHXk7sZ4x2WOMYPl1ccVwkhbSr0UJPcEozfr0+Cu3hqKCR1tZEk7u
MFnKlNizG4MbrstoOff0WQ+tGalXrXf3KsBbQyENQoUESQjQSqtj38WDWqFN41zTcsw+5aoWcfZm
5zAsVb0n3rQVYkicaAvKdutdpj06XpEuKo3ByuydTzViyUEfmupnVHkgkWjd2H7gmdUGaEqO30da
M3vv661bAxkFEOEoHZDErXKhyEyVZcwtHoZxGKqBXodFf14om/xQsyj8t8bOsj1GY2Z8I1vI9vB8
W1MNoQMcNYV9fsF6A9HDo+3gOVcnn/OPXW5P58ptMQSGXfbt5zcQ5UeQNcgbIr4hf8q7IOCUdZxY
NHyvZT+E50YYy7EekvRJbfX/IM+CjCL1ewZiTdch29Bn3lYKQ7Weu7xUtoFIPCC3Q1yLCVB3s7dh
NzYRkyfBNODA7psjkSWKPllc9yqFP1qwX9bypQbF2FCJKqPvs5VyezUFdgo8IsqnWW+TH48ndyPR
A5TAlUyUlSTO1ZGZo65ZjBLgkF5ZzqFpu+w4YJ17ejzKxm6BBUafEoQFUP51u81wcUDSY5Ra+sl1
zmMNCN4t9OkimtTeCapvqenq7idth1EMzlq/V52Oc7dHcsDzrkOvpsPVGpPUKPyO3sZf+IWM3jet
ykJsoPs+a35ESme9LJOZvGpVaFRfF7OiRWQOlTO+jlgVTOexq+fsqzIOThOk3exoeDmUUf4h1+L8
17Ki7+KjBba82kPbK4d5bNLlZag09VcawF1zUnAN7S/LHM7/eAKxh0MStrpx1se5PvZgQovDOHdx
EpQZ7sGy7Kzh4gAJPH6ax9BvvMz7XXPGefqMJ4/XHnQjMbVrkbTZr9rSRrbfohc7HPXWK/9tzT4D
5Fy1VXcQeaFjb2Mn3Z9KWeshBik9W8mt2/gXO3Xnya/s1CyCrBvqgT6DWSVg/jyMstVedACQVNpk
Jy2vrMWHu2W+Cm8W6TfscQx1Z29sZNvI+vHY5hSwAdfHe26GRfTyzFHVUg7jKKpAMQQeGIUlhRSK
PVWPrb2IujBXmqFJcuIqbiakoKE1okxpjarzucTa+6mrAF4Nqvfj53c9MRCkPx7eCBvLX/IucHUD
4u6YzEVBbJlpeXb6IorgYUdue9YTgVLD4+E20gluPuncDBuJZuv6KNeAHXg7K9ceYNCZ6zH6DTJ9
6wucG4/CNM0jleNxZ9Ct2SRyacAOAXXfNdJru8EMXkV4txjGNmDxwlfsM+yPaJx2p8fftxUsIdTj
jQeXhEbdauFaZzLnsW3oSwBYGegI6RFFC6tJbAT7G+EejWwuzUOSqeYTSmv4sIjYMerr41+x9cHg
jmTLFW7d3b2PKm0+2xPVwioeoy+gZQuILI37NVf0dielf7tE16GMXUrtHMSsfXfF50mDEIzoaFCR
CM6/9l5R/kE/1Kn8KkvM+Jxlyzifez0ssuclUcRL1NFA80Wf2r+n8GRf86zyusDILKU44pdi0721
QDShPqaY4nMS2V5xSCbLSXwl7psvdVak7mFsOxXjkS5V8kNBb+RPsBviK6lqoZzRYdWecs/JYLWi
bf7cRGGyR97bmGHwLMiaIAwBLHO9jydqcopm68rVU/MvaWp4l2q2cV9UJ2NnLTcuP8D7CCtSTZRQ
bHmibg6o0D20mjkxaZdhbJsTe8sq2VnGrUoSpWZajTRmiAbrp1lZVabX5CbLmJjTS10aKGJb0sbT
05hiUZjmXxUyvKfJTn8fhzjBq0D78XjXbgRZfgJVJEC7G0LxWk8hs/AUjilCwFfFTLMRxmC1nAAK
aWe0IaId0MDmIlJCkpe9KdHXt1PbLnY6Zi2i4zCvB78Ih+xgekpy6RXu3sfftrmK5MCEvbc62Sou
1MtkID1lKFcrcoorxh7zdfQaawfouDUKD2sJ6JK00nVRKClqDOLHULm2kTkf2gZgvN6B4X38LZt7
RYLk8FCjpE4Ccztvpask7jRTwFfDxgk81DCvxWSYHwebyrflTcu/9KxV2zfRgngxcmuJjyDA7M+P
f8bGVQJh2cUHh4hODWN1lUzemHeZklDWT6f4OiMweRj6RpxITTF99Kb+QttQ7Kzj1qASqwT8AGy5
vq6613SmcjMa6XLHEbarqhI+GVpbfMgw8MI3uah/0ZFa2KkwbFwqCMazQQkE0s97FQKatk7saULT
PIqT6quGL9kp6mpAiouRHCelyZ8nNGoP8cTNqRX/hYEh8SYmWjsAh+6qNir2FNKWhXNJk/ND0VXF
UfOqH6FLpVHqbe5M8f0mpq4BuAMcOoTHu/aX0Dqt0vU2vMaLo//mGHMslS7nnbN/9zKVLAigWKYE
OvOX/BXvwuqs113d0dW4elXrfm6GpvrYe3p77LMeGYUcJYZlrAAlgl/66YcGQ0MqkTZOlJPvyKZ5
74UCK+f+Og1xr/qLHdd/tOECJddBOmlPHff+tBIKKGnAcDRo19KWuP3SaHbNBX1NjOAH8mi/7ksl
w4RLLNHHwZlq+6hVFEIPS1GlM3zDKtP9TB8LcmrLEmIHELYx7TyQoWfL00OitHqSC9HZaiSKgW8v
cJVLAe7np4jZ+Cbq3v3dVevePEet4Yw0lSweE49jxsbwVJTlBUN6xG26CsP9EhvDSIf/StpiHMqO
wpLfLXbrF2kyvLQFqM4qy5wnvc+//fzI0J7ly5K7/K5Z4fVuSZGlGbkAwgZ58ip7VguznnwzL8aL
tkTuc9PU/RFodRg8HvrNKP0mRcPqAWwjCTctItKV1Q7AnAT7b88ar2Jxhqe06cz0OBehftSHeLlM
Wqu8VKI3vntzP9A1StqzUI3Qr+12kT3Mxm8Rpfq7D4s9wf+7aCo9KLjwpfoF1RNDZgTvDmFpoIka
C3249qNif3UL3C+KanEucBCW3xovNr70ZjZ+eTwdd2kGxTe0tSgoMCIVuNUeqBUKuaDx++soepwS
ldATwazO4rfJLEbj1OCpV+zcmHchTdb7TISR6NhIKd/1rsfKVRdRNVy9gnevpSeQmSmDnx5/2OYo
YIfQweayuIOKtU6nJaXbcrZ4kf9leHHx2ulLtHMZbY3CG41bCLyA7JHcrlltZm7RJBQtmtG1Lu0w
lWcakHudgq1RaNg78M8h//Hovh2lnSsF19mZV0BVKoeqEPZhdhtnJxzcI5JYGGA5IOu4C8jlV8NU
NZUKG5lhNGgc99LrZdQci9DWPmWGwz86qKKoPgUQ63VJyvJTnfeleyQnNWAGZ505Hh+v4N3WhL0B
jgQDUxIaOgoyfL0/Dw7yvY5WL1KXONV9o6DqgveoWsa+7ZW6QuN7mv95PObdTMsxKa9JpTkwL3f1
6KqMhxYA2FUhPf3Um137mlfhuLM3N78MsixMGKl6tE7W3DJBXzIxF1IYZFhL0+uvok/qX2jf6hct
ib1k58jdRXr64VLbkZQbWPAdrzKasN9k1efrkpni5AFne3GKRvw6GXHlT1rkXHStrK9Rl0Q/20GU
I9NL4H/cMdSSbxfRTmgGgQJRr4pSV2czN5LP5kwvwfaULt75Svln3UR2ORb3GasnQbHrx6FrwNXs
KmW5Am02T03ozS9dY8e/jo2Z77Ed7xMJBsPwBp4RyS8ZjFzjd7tzokOI44y+XMdMqb8Zox4/k4+6
yTkfm8FD2QT7Eb9rre7vMfLMV3fwpo9CUBHcySHud6xs0MquKehbjZbN7e9wo64acDxfrnqtF58g
a3RnkGDYRP7swdBwNOCFr+v8HebK7TBD3pWWcNiybLBQ+FGN6PXB06Jp7+299T3vB1rdDqmm50qd
GctVyxXzGQnk+pSn2U+jrmhuvRtlrY9j8pGGLeblCtm49eNiWD5Xpvg71JfhWGu43j6evburXQ5n
UAOD8yNZpfKj322WZsHlKUYm4ooVxnIq8UoPEtOcLqNYar+Q8v9jTlH48aCbM/lu0NVMFsWM2qk5
LFfXmrQLpgP5U1SP+s7+uz90GgUSzp0sCLMJVwlEqvO6thfOQahP86dYn+sTQjXlNYLqsDPU/QeR
sP9Pt1rqRa4vW0URcdeag3EtlDQ+mjEIHrNv96hv9x8kR5FHmoozHONVxJIVSzCH2PR2AqtRfc7G
w2hM1a9JT/X98Qrd3wMAVtgYMAikKPD6KStMPQvTRDWuM9Rp3w1T9TQvrXtCbDM5jqBxvz0e734b
IuEIfF6TnAkYTfrtNiT/wW+8j7Eo97LhMuZq/UdZCmz7oipKTiLz4NgDZVV3CjFbMyr7BJgBsXrU
l26HLaEIO+hEmFeAnPERpN5wyDSa5aVi7GlVbs0otRgJp2Ba74SMC15ytVoIjN+ztA7irk+/RLW9
vCwYl//wkBzeK//IQ3R754A1I2niNuDmQWvr9tssfPOSKob9OepJ8ye2sE79BNkbQoJR5SVmiNgT
W5esydHxo9IfFKZe/v14VTemV/ZzyZJIJ8h0VzdRqI9tViUF3huhpvi95yBPl4bayXXFT1uk0BPh
dLBpyQ7vG7sIFNKliqDF404WXyDF2ceFuTk9/qCNRYQaw6EAoEotfY0bhQJq5QNhlGyldmjNWUhp
VEjVQxytLlhqK3vp0Sqw0InlYkO7hBwT5A8FkNtFdEABFHSYsoDKivtihThVdma8977bGAUKNDcL
CBIAxuutkjW94c1tlsHXSYtXLUqa41K6eyTP1RmX36KjbkcZR4fnedecc1BITiugn4GpFb2f9al2
QtTiL2fQlso3Z7Rn/AgkxE56sDoGb6MCiOFRR+uMPu6q/Nh3nQbLosmC0UqK37Ckb5+G0BACy0FR
en6Z1pJG3CegxpHcMT6lLv20//IbYEWzNyWHYQ29VAxznrhUs2CYVfcXyyDhmkJMY+soFAc7WZoP
iuLVvj2L/PfMbKovj3ft1sQDz6Odx2Oa96b87+/u+Cqj9TsgPhrQZsbcah6N76Fj1z75GTqhil58
gBxG1PvpUREyBM8CAIqqxZqzsYzN1HpzXQYLZLPPUafql9qe2q9onLofRJX+SMBg/P54zI2NzP6i
Y+/Q5Lqv3mhlkXVLMxSBV9bGx7pUaj9W1Oz6eJSNLQX8gAtYp1YD4n5Vp0GpCYBcrRSB5nruH24t
RHoa6zGtrmQ2qF3lelSU/iAiYftp6SFvUrVhk+zU1VfBVW5scGyU9sn0aWOtW1tj53q9ZmVlUIRh
+3toDn/PxWz5StLrvz3+3q1ZfQMdkiESyNe3ZKxVy4JAdRnUYdidvSyyzosx7Slgbn4PMe7tqqC0
vLqv4jaJG7NB2LAVPD1pQTZ+aYQOLxXlJ+FOb1OHqTclBYg+WGiuDkRrWaUo4joPHAR9v45GBiO0
Vzi7H/ABlBmwXg52EIlYVEcKkVb+80eD0gyVDPC5DuX6VUxCJwYkbdJVwdKnyrHthznI3Ko/jaWZ
H7HuJOOZOmMn19lYRQAKjtRrBugF7eE2CoyijApc5cpgjFTjbIR96XvTuOx82sYqwoqhByL7+ODn
Vp9m4MnLWz8sgljLTD9NqupSGToqdIoynB5vy3VVSC4jY1EQMXlUy+W8/aI0o3avKpz2to6b6WI0
YY0ycW3kn7JRM+1zBfD8JbKbYT4O6OGkLzqMPeXUzE49HoTqFXs+QVtTjDaPgZEU5bA7ZydEMqN+
0WY+fpiKv2sdrV4/sbU91MnmMNyfIKwovN1ZmvVTm9bkOyXa1G3zORpTJwgHd8/wZFWZeZtd/ngQ
ibIPcke2r5NMx8+jLgJr8FLDLyhm2kcUNoV27qJ4fDLnGJNJMSjiUupuru2s7sZHeibPAerhUJDY
sLeL640KJNV2aQJaH8ZvilWOT5rX64ef30NSuZ0gIC2W7vUdl3jkXZI3QaSY6hdPacKPVaM6F6XR
2kOVmhQ1u1g5DMPSnbNO89C8nurfLCVPd56QGweHHi2EaXqWuFmsn5DJ1Dd6F0dNAAqkeB1sq/hG
mahGRTEaLo8/emtqwZwASQZJwF/yp7zLBwTy1ROi0XXQ09M6DQXkOfbQT7ZgJViJZFzqQEE6IfNb
RQLozggae04aqE6BcVvGTuNrRm/gjHJ9qmdK8e2nSA/HPRuku+9jZDIdiU2ABHwHls8KUiFRQwyk
Xhn9YuAB4ENP7XfoalujAB7iAqEYS165ukRCr+kKV0sFHDIsowpoj34x13tn/T7I8TFSEgX2K3YY
dxs0z6KEDDVMgmioOeNzDgnBt5rcq16HNB/DLzrSweoTdjGtcR7UIQHMnlsFerBmtmCghSCH0IPH
G2gt1/K2trItKgm5PFDWuV1YFa3uxK0Iimo2Ju4tlfRxxrCI3ujEhjupOdrcVVMujh+7wvvbIPsN
ffhhqngO40Q2sro09XH34Mk02Ub7XZshJ52XEAnqtqlSNI2jNNljqtwdMiYTFQgw6BBGSTFWa2b2
A8Ylwkgx2jCnZ2EXSTCVWfi5yXJv57rdHIrkAjQ1EiJ38UvxaBLn3pIGsJHS69LGuj+hFn9FFPjL
49XYGon4LOnuAFXv+LZRXgJhizrBQcttvzOaLsjCyUBYIVNOj4fSdULDu6LC28JDd+UZJwtRRM3b
0DFgVhh5qkgDck39n9KkTwZ1zfC+KDC6Zj/rsvyPmjX4Qwg1FU82rFvX16Je/Q7JrckOddObBr3t
VOk/WNVgfe6yzlJOyCo7uBrobvGXGoam9n+cnUdz3Di3hn8Rq5jDlmS31LJsWc7WhuVIkASYwfTr
70Ovxq2+6vK3makaTxlNEjg44Q3xNCzOpyacsi22pQJtOufOeu1pLr64P5155Eiex367A8nPwL08
BXMjEzDEZdyZfZdMDFaupEWXggUlPKLqEL45y2epSr7Moga3XJ7cwnJvN70W90C3/nHm9+frcGWD
c0OsCm/ms1UA5I6RDILy5JdRmJYC2SMM4fz05U1w6Vk4+dzNAF2eGxcPqLPRzNfFyVOrlyIL7Rzh
Hf6jE/v+LERwsB872HVn7fy90wr4KqJZeWNzZedvlxBDTs/X6t+DOKuQRwIoB6V/PmReDZzPHJ2z
irn2B3hI1RGLWOdKlnFhozEHoQO2+7WSsZ6FnR7HOrp/FbGg7tbgEOTVgPLiEoZ17Lc6LI8vf6Bn
mRuvbmeT7MRWcqjz+x0VfyQYx608AQ9ZbzVGbpBIJKy8aIq2z4sl8AM1S+ebKctrldW+w87iA/JQ
yKP/CXvP1NIGEfh7Q6XECqt30t7JOwPmk7U5t0toNq8tscyfaqBuv1EvDn52pvfz5Ue/tP4u2exR
mMPwPj8BfuZVdd1H1WmqVbMeyfrCHvaw1OHJj/DMel3aXf84AL/TByIWPsfOFmKt9/Kv2L/n+VtA
fBbQAoKCz1NniUSog/F6dRLmpG6cZSAQo6Ievhutsn4vqrKw7zp3uNZivrDNHFq1lB9kkuyys22G
F+qM+q2nTv7sOWuSYeDnxQXdb7C30Bj+/YKjiCTQ7C0l6vbz/M4JhkB4dX1qutm0Y2tz+3dd2OU/
F2f1r6V0F97oX4vt99J/UtbKzTrP6zMqdl2pV0ZY5qk3DmY8lB+N0vzSZF5z5RCdtXr3+IM8AKMW
lHAJqeeHSBfj3EWtW508FKOnuJLl/GGoURtO1FKY4a6kpJYrbprnHOY/izLc9/ZBP82Bc6RrMyDn
ObWiOqmw2x7RecdVpVjWW7TunDT36xkXtg674NK3bvOhmZIy7/oD+WP/fVjra/SXSy+dixFcOt4U
QKLO+lzsnmIZ7JDEAqunGM81fbdEYXuvc1GmGXUTcPGqWf/9qtwDJWk1LVtUbs8uMXScqhovpeqU
jWp7HBsAYJ1phN9fPqKXPi+TGCiEu0CKf569I9GzzONIIrOJ0DjWRjYcUSTo3vegD95Vhb7GIr50
NjkjHEvOC0f97DrzR9LzAevMk+nQb562pTl4ucad3se+7uVHu7wUeTl9UC6d8yGFufgLntmqOvm9
7cVet3xvXWtL1si75q1+IRMA0gsbK6K/bj4LAeVQGIYEtH8SuqzvzcCY7zJ6a1farReus11RlCx6
Z5U9E1aOzH7QwUyh5ZZqmx7qbMiXeImKrTsUqPL3J7/IHTuNsqUL7mrRiN8vv89zba/9VKLbQSRA
EInc6rxq2NwhCIaNVL6qQ8QcQY6bt7mB1sDJ2Ppq/uJYRSA/111TYw5FU32OC2NFfT4eo6D5uBal
76ZlW/ZDsnmlWx/qDZnoY9RG1vTvZ4dfiikbdrfRc/4TOOPaET1nZxioaio8+F7R3LhydC58dYbc
bGJIDiQ055Fxyly6v6CrceLylhsKmyr2trW90g+5cED32pJNDH6dXunZZYaCUD3tsqAnb+6Dd1a2
Fg+DtxTf1jaUHzty9Wt2AZcW3LWS6Bf8mVie3WcBiEZDqCk/GU3Tpdhf2jcjZmKvQ2P76jD8Pry8
q/6klmdJApk6s1GQrnuFf9bgajPsOuZmEqdRdc2j42/CjaHyCS9l5l2/t+Zsal6HmenDFWTieTvr
baK9787rnb9utnd0dBWWab2P3L6VpXIUuIBSrKk/KjxpzLXKs2Qs68VN9GJbYIktR+QHHxO3iq52
6OwubmNjxLUqLSNpsDZDQHeX4DniTtcco6A0+rsuC50x7hdZOulugs7Ueo6a4NhbS3PNCelC4KIh
TkLB/Ud9ef5GGrt2Q2isaMis7nrAp2pGe8Bx0mwc1isx8tLHZqpKLs6x3htUf+cTkj+aaa/CD1ii
9ZTVdv1hHBv5BHfRTIrKsP+X3UUvEyEQNKO42M+2cwavAlckbdzOlg7SvHHe5JZLvekO0922Gdek
Dy+dUQae9PoJXrSjzzbXpipTA94xbjPTHNLC8fK0bbb6SmS+9MHo8XuYTsA4eFajmeiQ513kG7eW
PZpQuzrr1YB91DsEQar3Lx+XSw/036X2D/qfBBCCGOrMITJKgyNHbB8rdRM0iFH9D6vANKApAGQC
EaW/V/H9bRHTzpjJZd/HFX3xG6Z45ZVVLlxoDA0BHSL9tjOZ99f6n2eRhVgkPg75KQscDEEqyzhA
By+O0GrtO+X34iYPpZnmkpj38vNd2vbRH1SeC2cDbdC/V9bmaMM74oTpZS2SgSN/00zSiqOKx50n
5SUvr7fv6rMYR+sygtewQ8ueaQ5FQHCpQwMky9zVeHQHKzxWtP+Oa251CRoqEuLseg0QeHHR3eyB
qRD/Ou9RjQxbZemF4jRbdnao5m1KdC+8E5I0QYqF/Hgb0VO9cvNeOArIO9kObWeeGLeov99sMPhd
ZhgDejdhbb1pK3+k2A30J2OKnOPLL/XiUvCoQOdyzXPE/14KFy5/CiX3b10U4VH7mYyVofI3YTf9
/B9WosYDQs4F7D1DgdWR8lSLIlvodZ1OrAIDBQZsjfqqdDZfwx6fA1f3PAuCDwkeZ487+Jl+wJKL
dqyEOA2j1vduaFTHwJXKibEm9d8PM2p+B09tm0rcbHCf3Mbp7rtNqWvj2f/nh+zDLw4Lo8V9h/3n
gOZtF3SNRI28sDonFVZX3WD8pY+z3TYHMUUGNWA38SqsJkxQzSIqYTp3ePnlXzire3TgjoI9RxFm
//0jYPXUs7egxz5UGim1MviJ/+2ApFPl0Vjxr3kZX9pVDkM/OrsA+ens/b2cbGbXzhqUWo29v5c2
iy6gJ47i+wg++pow5YVozm5izkUXmYb1ud7I0my4vDStcVuoeU5g5vV36+5K+fIbvPhIpBG7Oiu4
4PNLEHM4X3sS8u/SFsOUeuC1btcKWlc8jYXz9eXFLn4u6iD0d3axs/Nxl5hNv2lsGIcC+paX1GPD
l8sspiBlY6XzRl1wJeRcWhEKAoJbNLrcZ0ZarRss3C1w2GEioJMfukoDYyjzDKNifx1TT6rAvBLQ
L304GiOM8HdQ6DMIatcaFGpS56eyKDmGyo0gCfjXVrkUwUnLyCvoPDzvY2dwixjtkYr3taEBYvhO
0d30ENaOqMyPr0amEDLeHOHdvPwNL2yYfdSMviaMP8hOZ1lhNNNcErXJtvRK606Ipjjgvx3EGbCB
Kx/v3MdnD3YYS6MOwygKVrO/f93/xBhUv/FsLqfiNIlcmTe2ykb8nmuJH7ue7d74lM1e5x8dZavi
tvY9o0uyegAZY2MU28dmaYbvzVAwR80rp7mttJo+SjWU/rH08Om8kjhcejP//bVnEbE31lKOg0Jb
BOBI6q4T4nXzaMcBNeyVLXbh4+/+RkQhrm+uubOl5FAyv2NGTf9nmz6Yy9YkTc3o2DGG7qHRrZsO
46ivfPn9y54lKjtJigwSbDXV/lnxh/Ry3zU9OUNQR+XjOFsrrqmWSHTl2EnoSyNFA8P9yucx00lH
6vHljXfhKIPK2YUZ6DXu1+Dfm2FqhD/OZS5Ovl07dZr3WEfD6xyVfZMvGHPEqxnoazXQhTSU8gAQ
FIkuVcl5Ha8QJAOIiZtCZNjFK0s3mH7PcxVvhrTYRLRYLSwAgQqKf6Te/Nn7JGdkScxcaJKfPe6S
t2Vlg8E8GW3mPzSB2TLwE1Zil31w5cNeerOQblCW2sF4jEX+frPB6oPVU/sspMz2lL5zrBvlV/aN
39K5zM1uu3JSLr1VuBRURcAPIKWcLVhqVTogBMuTyKf88zxULYCrrjz0nrUGd8WgoyYmZEZHqndD
XVn8z99+to9xKyXRpuYD7HreqvK0lTHV7nizWpQa4qjhdqmExyHuHERP+gNW3BPzzikXqTNS8jIF
EaYd905YPxhimD/mvQEstsrtoX6Actp7SZtb2V3g6LF6zLJifIz6sH+NJi9+qG0bttuxD72mvnIi
Llw00E2hMREh/eft96UXnVt2dEe6tlweMBm18lhjQXV8+eBdWiZiZkJ9wsDoWZcJ2lOFAqEUp3oy
1vtQI6pUu8E1EdAL0RPpWCQz2IJoKZ/nk/7gbdrH1vnUerBeUgcGCrrYRgtCzqUt/PTyM9kXtmCI
BhcAH4anIKjOrrEJk6e22oclmTOE+TEb2mWKQWjZ7wvlzjrxRVvnMdt0tG9We23LGH3OCIb1sKzy
SdleuR15jkKma7nqnw6ab1viLnYvb4Mm4C9YlIECvY7CbLhptnx5nKFmzA+uKfL5/ej7eZW4NX4e
ie6y3LhD0bbjxpq0fOXmun6E2bR1Vz7khVcMkw8RHaB3NFnOgxlCKEoH2lFky7Xakqyb5hsnd0V7
0iX/vHJHnVO19wiGRyrgH8zX4KOeL7fJepxw9+MVF5MVJuhcSSvRyuxVXHsy14mwR/U0Yp7Y3ptQ
x82bNjfKOfbzgAYTuNIhjI2ptzT9eQddxnlTbZe+vA8uvRIYceD6yekRwjiLsrVpqW2ZwNvXZcj3
N1t9NJZ1iD0p/1Hr8s/rgDQK7BMeGYjvs6VGtxECRxd5QijVOiKGNv7IVFYn2t7q3//+VKhHw/XY
p6vMh/4O6Pk+3W6RgDmZYxMe18rx0xGdk8Sv6g8vr3TpGHE/AZCjPYukrvP3SnNW6WrDyftEN+ZJ
qiI8RKhPxiaiKY9uNE8JVi5VOltteaWUuBCU/rj/oNKEovGzZCQbvdxUHm+zacb24Kxr8HoF/PXv
89tdFYauDEJfqIacRQk5uLIe+oHtgV3b7VYZ7UEs+H0Z2rqm7H4hpWMp+pHcTECUzlO6YjQzZZkl
DxTm4k6ouU56n4qs0KvFBWSIRLZm8/Hlz3dh+0cgINghu1v7M7xzNu4GKBPUmWLtB8BQQ/aqtDBs
a4LiCojkwkbZeYYYKJFjPNfZGQs76onG1WlejGk7RTZyvXeCYNomnbPA7tjKZlneTEBN/fd5HtrZ
tXB0IcvZpzEEZS6Y57CHce2VmTcmBB7TLX5kBj17vKRF+cHypeziIfDVB8S66NQi/Vf674y1hWjT
k/H6sfbc4sEe8fC+mVBkeAXGC2PZds5zN5YZ9NrDy9/lwmag6GEwyY0IM/i8qVQE7qTLimlaS0p2
o+zFjxuz2m4bz9kSqcjvs2KZrpC9L34iQJpUk/SXmDL8fZbDtpnNLJiqkw6k89WKGvlxbeqZutwV
N+UwVveK98v1Znqnlx/3UjOJDINTzHVMxXy+NN2jtcYMsjrZwSqw8VZQsWOYKluZSKTYu5SbRkoE
RZq2Tqapshxs7kIHivbUGe9e/jGXzgQUgB06TnLIoPLv1zDWDrVz4EnUJ/0ujKnv7S9F7na7dYs5
Lle+9IU4BksGkgy92D392X/Nf0pcqmwlmpYLCOhfAM1hQIgRfbn035+JfJduxE5fe6ZDlJOv0DjU
rCKt4BEQrRMLc60POffilQe6dMxIRmloQ8PeW6J/PxDug1VnjD4MNi+rbgalgiJxFhF8XqpZOMwL
dP3xXx8OFi44IvBUJHNkNn+viCgwpP2oVCdbIt4ehy7uhkgvtqMXNxtW8C+vdqEpQSbM9JPGsk84
Oyem1C5tQCMjjoRTiKq4bkq0pGvlVZ8wFaeScdUQdskIQbB9jJpZ5HGWRcDH194z1hufi3ilP5xP
2aGe/VIc/M6d60NX22MWY0PRuf/8QVAsRpppzzogt51Xd/aArkmNzOcJOnl/KKLFu/OqFlvk0K4e
xmjcrqzn8br/Lq8AljOdBKMDdeiZmQd4upa+S1OeMqSDE9KOPilDbB1qZwpur3yL/f49X4vsgwYp
zShoHmf3M8ph+KVZozwRVNYhFXpCkN3fZaljVCTMDw1l+9dMDl1zswV9oZMVusYSw1Etc7jSXVvF
3aiE/wpU+nInlzz6CYip1wjBLiY8hnye8xSqqz+nUzlzG1/5/Xt/+uz3MxD5o68JTJRh6t9bN9jQ
wA06AFRFYPVvM9pt3+eMvA6qp735SZ957i8KxwgWlIqIQFXglu9VVan13q8lGskCPk1xJel5foKR
qWF/A4yh8fZMq5z3qXGa269qq2k/WIXhx84cRYdJTdbHVi+fX34JF5bbO/cEXHKs55rzhWHOs5wK
CXOOekSgWv5GlxuApsinqeNu5TXWzPPLlaNLVgwgILyAlSldQrxReWB/irF4Nwsw2YtprpD33RBr
0FXfIndeXsl/nsd5MM0IsmNLRMLKTP3vLw0boIHDVk2ntjK7wxYOcteZDq5cpByxfcucbSlGphS1
ZDnw584nX74qMnOqZHQa8t4RRx8WS/6mXgPvEFmrIWI1Y26ezGIJvlrj3AwH4S1DkCKbMK2xCo3p
JyYstb3T0vwv4+LlD20mhXrjdQNear2lpu4eVsk4JHO9rA1j5l7kQHrsfLjJ1gyxsy4fl+ntMNfS
j4sNn/FkqTKJ+7A2VY/ifRB9601pfHE7T71V3LI5bTw7+xLmudhiX5JWpcAOjd8bymZrWm9T88ZS
+fhtXRep7qNtWX541jSVUCO8qU6cCl5HwqMIGaO4h2YggLHh036ERbzQFvWO3eiJNdmiYK3eolQm
P5i1qr4Epd18sZat7G+ELYdPIqSvfbCKbdti2c8zbkA6q6pfSMSI5qTpDRlxGEkxx62Hp+v7OatH
DETgRlbuzTz7jE4iQ6/tt7xw6BGua+e9M8wm/F7MUecdCvLw+cbGma1CRqEa+/vKYFR6r6BL5an2
Flm90spYzVeAxh3n+ySjwogRV5q3H0S0CrWtTtrA1a2tzpIiWuVrZfsGN17ft8g81Vn3XnlGlk+w
RZbI/LktXVTfGnY3O69Lp2E2ixXwYtqE5sCoZX/CUxtg6k87FNpPwGHVC/mu4/1kslD7ryjg15tq
3boh0btXzu1Cx2m6leEkf4rM1l8YGJOpKOAMH7WJBPftIvkfYlCWc52W42ovMQqLAcZBYO5bvPDE
3CUAiPLfYd06bgLfsdxiXSv51Kz5DLlb5TNDiy4M3yFsbEkQYUp87rys7aCY9fLriKKrTOxwICdf
uewiMG4A9w6Yj6guBs1jbbHaJFAd2dcRmCsY8z+zHPm1xLIAewDHz9c8BacWyZR27/IpW4X1hjRm
/AqIaKwPoh2q/jDJfO7jHq87HfvI/cskjJD6TXpvG35zxr10Al7xuA5RXcTFOvr3Rq1DoHYBg0fV
WJWVUIlUSZm1vk6mSBSPxtAj++uhp6xjaP76VVWGssFss+k/5V0lX5WeU98YtWq/r46vohu7Wq02
HfDNkEmECPFjMTZ+GRu1PS0J278qsUlE0SXuNy/4ZU1O9mXDKe+uKZdiOcCqwRusNqUj09HknrkX
XWdDLqla907Qr25is52HV7pAmSyugjx7tDaz+BJxhUpk1Yv8fVNl5QfT67YnYZTDlniFsNaktLP8
B05IwogLe5JFUsGyzGMDG7I1zaqgDm9ba1w+OXbnvI1a6ei4aPLq01Jt3scod/WcbN3qv9EKZGkq
inD+0bjGasd6auhf9mHYCBhc2oH6P7QlAt6BKsxUNNOq46jZJoP/rqNDGeo+w2miKR8QaM0tnqwI
ujLVQ+N1qbMOxfoD2h5HeYgKT6QN8z95a4yde68YmT1smYhSBUMdJRNMJ9cY2KG7JeME/TdtGO6p
WKHdlyg5zO8Mx++HdB1n+8HNHck/vLpPVbuFKlm22ROJinT9pah6+RvbXAfacN1afN01D0Z2YV2/
7VZc7RNvLfRnkcshT7olV1uM/wkHZOqXEWVor+6+Vx6mV3FGMFPpgENtdhyF73/yzXL+Pfih/OTU
uloOoz+NXhINvnjroS+X34Anhwi01p3OUyF7TwPRohGYkvBHFllOng3xnBv2jTtUKj86DUOkeMqH
/vVS2WZFpFPzx8y2aX7VLnlz3ASl86Mwi1wc1h7BqGNVrSGtHaYvX52tLkUa0irDrhURuI+DITKd
qML3PtPf68dDaeR9E8PL3H4bzHl3GtsSbvFmGetnjLfrPolyQ932LkV1MneVhdgEuqxV6rNnotgy
2votHLfyS1lHYMCmYZyWOIrM8SnPsw7zpLoxv+EXMX6WYC2QMBjs6kl6q98dcmT9/DiaR3Qfg4K1
krIodo4FbDMvLrOi/T0XQIjS3vNLdZimJQiSLjTlgw0d4NGClbAk4yLEiOmacD7B5KYHaRY6bD9m
o+mPINKm+tu2A0w4jpbRH7a8xjrRDnAadC01milOb2OfhIFYPrWwdEhNsaz1cHuqsaiu0NZEDwUX
AyveehvhTJq2aPz69bYFh9CYAzA4gQF8AZwqIqqu266nxsy87GZo2p3xF7gFL8Ve6PgnXlXZRoIK
pKUO5WzYn2gPNB1irzMAPd00zs9BRdFr2EfQDYMVjkvcqUbXeFvK9dFZpvbeq8QQxG7eA27iiqwe
VrtfP7pNtX1sZMdeRSjM/x1m5HGHZiOdJnZU9t1SVmi+yj4Pu6O7YFsXR60eV2CVyIHGRqlcee90
k3sqci2+5Q1hAXdEIapkLafu4+A6ojqWEySXiTZ/c4cUz9Yx/nGH09IO1jfMB0vsMVr+Bo3ae0GY
12Z+qPtg/t1Om4OkNsQeuslqIAyaQxO9huSQ5emq1+DGsuuhS5zM8+sEzc/xl1dn0ou31hTiWK5j
oDhlefQbEnePhSzRxIi3htsyUcAABWauBVagzKDVb13400ZuIRp60Y1019gCVjAmVt7nMrbmOnoQ
uUA0xVy9JVkl5lax63Tll0lq8atp7XlKs0CFK11tw3/MHbPh/HuGWzNxkh4JBqqmAJS4WKuO7xy7
uh4ettDWQ7KSMr/LDOhwx4HYf9L+kkXpojKS45abyKZXuOoQOHWB8i1UPW5d38/6z7bb2BsgnLz6
0K9bJA91AwA2xk0qfGjRG5jSYMnYk409LsNtBVvtl1Mb9dvKqDHU8ZSr5iQPw7ZK5jKalnSt9qjF
FGN9XPKm8G9LuyxeI1WFrOSAXR94Dq+f3lY4SKw3awPJ/0iUMN+GOMIvJAXWemi0aqM3lPDlI/YW
1L692wUqrb0VqNtq7HAJ7puViLzlsj2YBcKUcZubXDs4tokAQRxpFveGkbdNPPaNbJMZsgX347S0
HFGi/a96G8u3yKVR/VuuwDMWV5LNvt3GevkZWTq/Gfzaizgv4/Kh8dfmlVid8YNpKq5BJPeZP9Td
0GVxYxNhE/wk1Bwr1+TyN6oKmZQwAHfg97P/VYYlJ8zceucuK1U48gS0PuOsJygnlpxb/PMMMTVx
bjf+a2q5YokDBGzb1C0dbR62qrHtZBEdcbF3Fs9LAekAI5KoM9gckSh8AASEM0eQiayKjXnNaraf
MO4HRClU3HbDxB8WU/TQSOZ23DMBrsLZHM3zzTQyM2R+Jkm8SlwDfrW2pwuY+SSxwCkVRqVysNkr
2aqrn/jfLhlSycJ6r1SbfzQ8HX0JBpNLPpfEdF1i83QzC5H1xx6XTKSJfNvq6VC3RoOLzeIbbPja
YITi182XKTKnls5dpW/xfRX1rVwK54PqtXSoP6zCidveBtMY6d6qj2ZnuAC6PTAaKVMNxA/Nuc4e
3HC3VBYuk2KwSB5Sl1RYErPO1RbzUTCqGdEgM5CBXqCX6Rgt3Oq7tuutv61dYbxTykSkaACo/tHa
ASKJ1yOgFpc+8PEYdIR9WytjYX6HAizWY8us30dF25lJNYbT02Ba+b3AS2ZNqt6R3S11slUmUCq4
SQyKnYr0ULlvejermQ2GwrqbV8OabxSwuyGW4aw/IJPi8atNT2L0tfrmU9WW5d3sZ3OV1AFipcnY
tcvnDtDeGAtr8GeMgJ1lSYTupzFGBiZrcRyfK3GwNIl4EtVUNilb1aoTRkn9D1G5E2pFURGUMbeM
Yb62DIAgrygOAhnbyKZRSk22etcVRTPESP/YP6Cde6QgUY1YddC16jCXNZvMxahljhH86N7mQBqb
GOWB7LujrfHT1qp+SReSj5r3tFcCvVpUn05rNdI4D5eqjzOGlqBvuq54P5Rb9ABhgft/89d+Pg6k
SW5cdlH+Y+yc7BtjT0slXtiZU+JnbsuyyAi/aZgj/exdjwxbmP47hWBgH9dGX73JW5MB7Fp7yzcM
hVCGjyx40InbtMOcrmRe313P6j/vCmPGcSYf+WJslv6Nap+q4JDqcA/Sah3jiuzlm5ITj2cP60R3
GR7Am4x5zHy0DVn8oERbfstWioGBgGSLuqrtK6qJqZvjUrgE4Wzx+MHzbCHaIqkx1ECLKXPG1yAa
PDep6lb+wDyq/+HmEbeGdBF4izsxbEU6lob7xdXUZom7BPMXCloCGQELnGRIeL6vcuUWyWoVk0hJ
89r9/SgkRcZNrk/e4ndtjH0PtaVnb84TRFEyH6OYxiWtvEj28Jem5kuRFfNPTyugHKWidIoBpxgP
ZOwe5avuZHYzdcqaY63Hhc8sva44YDQ/QF6g3TByKy7rV1UgQhePQW8aCRd8eZdhhkK06av1uzHn
xavGXobysbaAAjWG8j8JiOLVsZ3XCDJC00bOKwTQizYNB5XfhFk/Vil5ZwuAxVqn9kZNyDPES786
OXl21tTATmxN5axcm2OtFpmYmb83jFXONY4zS/8L09ywiud1K6gB6f3Jw35pP22Gu4yxDzSoSonR
2Zulc4rfvj+6ZeoNhnw32WZRp/umftXgpULi3vlml8ArsLF0KAMabcMIem4me3wfrr7uk2GeFzMB
EmJw/RmV/lllG5y0yNgaL6bIXW7rMuqsmNSq/5iHa7gkQYkCRWz0vfFNcml8zxa/eaqcfIviWUaa
2O81HhWxT9ZluYsVEv5aI0pK2Q6fVxl4BbY6Sx8cuffX96XZFN+AyXSP6C+pp97frOBmmaxuRLfV
pVAa/LXlxlC1bhKxqYDwr4ADx4oKh+K4Eu43rfvxjVOwblzgCPJzaSslqbq3OUNHoHS4arirvcTs
lvmt5M/eycKIjBtfWevXTKnoXTaNZZRmBsArTkLXczO7NPDjPxShWABrOE1ltonEkNoBDhZunp3O
c118rMh9byIVRk/z5rvE8aguPeIdMvVx22bRLzR/uiomGez7Q9RnrjyiixCWiRMKAuqazeozWaN1
P6OfrmO39Szc2ANrGI6N2YXflqxcn9zZHu88a9eow7p1/Um4Zq+Eo8eCkdI1URLEYB5btAB+jqsX
Puhg67YE8djiO/lR5MZraNR3kDLGgC6FBnFAP6DLTqLd6CMNnbnNN2U0l7TszZLbw9/6IKKgddRN
SWW+3PZ4jBmQ4j3DOohBDq/BraxrUoxh0XAxdbSgaiPn65ed7mU82LXkOnPWOXxltLP5UYteP0D5
JhnaXCXuSZop11Yh8xqUxDBhSD3ZNOyKzXDIC0H6yVi06O8flGfnjya+Ibe1bTfv5m0YDMwssJ2J
MytcmnTORNDGWzjNNQIRYVgkQqycDg2lgnbZZK+H0BXy+zZZ0ZNpjH2J715kMZDttkjHU7jaedyG
NMkTrVvng2NOzVM5Rgsmp304zzSfh9Y8UTfqmYx17osEdzvTSgSN5Tz2QmRXc7el3vCnTrwxjUh2
u9S4MI4QE5l2wIP03pXCt+pU2hotXYcG1xq7lo/gSRkszU9fTtj05VOwcddH4fCpKpfs3bw4WZYy
ZLB/DTzNmyqy4RMGlgwfl2Jc+I2q3NnIdvCUAclScVVSlMVDRlM7dvso/zYi55gnqulabphchN2h
pWr/ZTtzKNKxbRqulXFytthrHWihDcDiN5mjuFM7GjTD0doZdnfj1k0PhiyVAA84Rm9bv9cEaMPc
aGwEvTOmBt3W+rB5jcFmYOJtxaba7LtGN77LD878L2i5wGYL5aQeDdcSr7EHWXw6ekvzOVj14Cam
Xywf5tLOeV/56t8ZfWMEd8CPQ4vBks4XRG7zwL/Dx3z53aLNhu0D+LnfrbvSlsldEzlrBRyFfGWU
+mfrzbqP17Gy78nMVn2jdqpfHBX0eJKlbpeHnjT2qY58jU4Nw/iPEXZxgoJ8KBv0IHX4hG+d/DDh
rcBVsSCTCg4ypBartmb6P47OY8lRJQvDT0QEkNgtRlL56uqyvSHa3ILEJTZJePr5NJtZTMzcq5Ig
85zfPsexqis2beU6udcdXYClKrR/Qgha002/sFsnceEGj61fiFuChmM3iXS5/jKl3/1hgnO/RbfD
BVT0CFNONwiCfIYibComtsOZzkUv7Ts8pMOEsLpQJou2cvgtxbpHUGhxORPiEAdzvhzl9K7B2lyG
97IZcmYBoMVwPSSB0V01frf2aM9wQEX3V08lx2cLZhtlW6Qs3rzDdM9z41TfKHTYsd1x1a+HM5un
3au2L54P8RJQQvenAuVsEjOjDiUasxh/deRFPJSlKt3z0ejy987EGKVTvcMDxiHLWHI0rvooN91/
HY1jf+reGX5OZAV9Wt08BecN/eATfv3wt5RlMRCLuDd1NoLA9dlhOeaMLg1VIUOm+9+BCvxrJsTo
s+1NZ1KijlhcmVTdf90Ozp+RJBXwzK28JGskGoLzbKd5DbyC+LzGLRCVeNz/dhITzRwne9fGU+rb
xphzPIGwMLao5R3i2v1Rh7H6ufqVunNGGTaXpbPtKmvIBvHSjcvEJEslbFpQXHoSk33zytfCGvcS
Hs6tP7a4sjg2zWaLXKnJ/6+3wh04Fcrn85AriZtVKwcPaLuxhxzOZ7sdgs2EqB7C5d0p3WrkUCtF
eO6JkI4Snkskz/x1RA3sq33PQcTxJgtVwLwOjv5GSsipYu8V/ZGQS8o68X1d2T4e89d9CA37wsKW
cyMGs/nJruARkyFuTJQweuhfI66BPsH2EoHF1cyySQsr0CfjID2KTRZOmKRDgC2hTFYeLFG67X8z
AAN4tmMjxpxm0Z88tIVO6i2Urmd7NWHHxSbC0ThaLSvxMZCqkvgAhXumQE9LpCRt+7w2I5XV1dYF
ijtXxXFa1uN0u7nEu/ERa11nHQXmD+3YxUFKWZP9Xpgp+J6hL372pWbGWBqezxWl7wRO6CuP42m2
Yvr62v7DXQgrT4wM5ZtehRZvFLl4LyNSsqE/RQOk9wec9fzfOroWZ/wcrTSjnmfuOv9MH8Dw0Ljx
yj4zdtO9I9FzXAjg012+a1X8Wjk7bpgMTXeqBzQUaRss6p8ni5rc9KKNJvJbA6Bnqu5iVmel17dx
3ipQVs7s6qzDZX2IlwUvOC3w+rsat+vGxoL4w9+b4XmXTtiTdDCJjeG/7h62wXGfG21smY8YtGQS
qXn/rrtA3Kkq3F/9wWk+Op5Sn6TjcXvejZh+q3oM3nuIdhA0GbBu9qJe31rk1uo+pDdnYiNqN9bK
0WV41p1TAwlp7bNLcJDK8XEAXZ2cS6sioRtAGH/3BdC+vavFRs0Uul0AWDDNZQ4r0IdMOfXO5G4j
DG7yanIKdi5HyNuB/j/+654atcSKjGNnE+frW2014jkCOWXcQIrz30YI0MfazNbnxGdxkp4M/x1e
aHawJ7Kt/wsX4UGvsCKLFMVBfbuAaQ1ZNQ9XHJBT5pFg2VbhwnK3Ma8LPg6shglusUb03smusLH/
ax3cyokH+b2QOldoJpmYgZJELjZ6DgdkaAsZbkUgi0ffeLZJ9d7FP/ttNOPFJap3P+uOlNcruGAP
F3djict9tzM6b0VffvQWOlngiwlIhxrFKkhtYl/rrNqrY7mzg7IuciOOMM76PoiWRM5DuGUKKUbE
WLL0Lzg29hpifh+RYocbX0QTT9tPgAg1p3Xc2tG/ym59WMGomuzbeXUOPwm5Pat0HgTj2RIVbcPL
xJh+hhiiDGFeWRzGYBi7bOy6cQc/xbqRC6e3WQBlaZPGFe8IPE7UxRrnmTYcjXSTO+7D3YsI8L/3
r6mOgyc6O6fkxbzrcF3ibBPhgoM5gMpKaOLZjid+vtFNlwDGLVt0NNxxaXefetrEJa7b8W/DDVZd
NMrc5hRte1efgnGMnzo9d03GywKEULvhWLFmBE2cKwe3aCJXnwFRArAPp+v16NyUm1ThQ82i8Ldo
PcrrRi2+1FLtKqtbp+8TQzqLSuMWrwqpc4fz7fcek00CHLYEZycc3OV59+V6fAJ6mPnhAAIPco8x
pkqKdiv/w8VX7mcH6q6766g8YiVYq7B7V2SQuidnJAojAxT0xhukxXV50uFUqUdvHwqTlNsR9jcb
cPrEJurRFM57wRAMGi332054s/PJscVGEw+4EGQit2kNklZyBz8au5X+sxUTfCISK97NkmMebV+Z
qorgxgXGL5+CUbPYNZG/u1lnq+OfkkCBv9erefO88KAtvPI2xF0lbScXHHl1Lkv8fqleqEzn1O07
5zRG5cpuyvMDlepshLhJooMX/peq8G5JowqWu/g6dL/RGxKZv3VrrTNvMIdP0rA+8n3NcjaPZK+u
HG3KrieyelshHkJjAnnLtts1KfaIGiB92yqSQwtu/OCvCvwhPgPld2XaRjP8SOWXsc7hJuL3ao8t
tIDj4f4Vuzebl7YI5jVXW9PEsKr9Mj9snia3oIq90T63les6DwTMWs7ZqiWknkWbijpxzo3fRliT
TS90QWzDAhd6ag9n+zeUNThIU+xmY3iJnW/NP1zfA8GNzUkAYi5v5Iz1bdJQvWzuK7/WIh0wJzDc
ksAjUv7oUX8Sz7PeO7QoTv+4SKIthWnqnWerGCORVtEQW88eA9tAOMOx6se42CIoSd737Yej1ml7
AJsOvU+HAJAwn83swayo3d1u6z3algeeeWdJ2SoHcjkXXoDMU7jiE61n3/7rwGtPWSSB4m/E1rbD
DTAuaQLo7bk0FvwHM+cUl8Nl8pehyvxAbvPZXZEPJThVdve1BQ6ak67ZbMAcG+g8HXdl+oc+nDn7
W/bWOdumHkG6IaumS1qSn9sEYYR9Zzu6BmSSYtpTd/DihVWIQNTbGKDt3zHscMpo0eclZ1EtxKkc
C5L/Ss4Hfd/HI88NlPZhsoVRR/2sr2YJ7iZJDI5ZzWpligrpho+5FnWcowEITFqoRf9ym0N7aYwR
+kh4wJbgUrZhvZzm5gjYGmL66XO31/2STh5dtdlMI+GeFyTKuVm1eOP+0USda0NOemvw6s+DE97G
cKksheQYpsLq+eA03S1v02gKHC3UUqtUYyo16UyX85HJVmvKbpd9WcztNcd7z8zhyTrHRePyZwUH
/pnKmjb1GG+9/8I/nAtR8ce9z8s2O9mxrDFxFvD4/9ic5kdCj8r9MvGyvweSfPCEJvHIvrcrY2+n
Id6YJPyN+RKGzmKsq4KyG27rcuEebCrrCDIUHwds9xKKYU+BTUdxS2eR99NjnUVtVy8E2iWAk03P
mlCsx7va7bFLKFqMCuiEHqZXxWtRnGxte8MbxMPMD6PrrrwDuID1n+WygCnDZwV5ayqEh+jMZqjr
snX0O7B7VZ4OU5AuijMiGLOBrh903X60mMd+Da0HHzlFdAN8EAyJNdjSufPBOt64jQqdLeAKnO9g
SD9dvgWQOK/xKEQKERqm7S5Iwp/dbgCQc7qiOi1hGXRJLVkeb4fDJwKYEkDnBSCWjcLdY7wtc2Bh
ieSXqH9VnqOOTG2HLNIuOIaZZjzlyazuket8DV3HoCtgo+okFG3fXiYlZ/spbrBMnjrdRfaDTbwd
B7YGIYDChBZhyMEJIPycbNWalErIrjaPTI+JbJ1mnDxV3YLpOgh9rUdRoDb/4V8DOD6apaoquF8N
OZsPdcGa6yG09n8OgbR1tmryhP/VSxGNcAMcmy3jOHANWKzNcz7a7FxnbwKhfDxcp5aZhc5V5Iu/
xculL715PcXIAauf62QmpgdMcP3JWASHD63e1WWjfPm1I376bqLRespcuRyQiMg6MlE5fn8filoN
N1xqHcJCI0FE5DLDC05SaMrqhew+gbeKIJVjVFS0wPjrN3kyyH28xtbj3VBOZDBpnB//hsGZnza4
rk+s7Ob/MIkN7r8suziBDFsurUKgAa9RGUc7TW1eOGbuUFsF0UFMwIbMYzguxATi1PckBb4SVYNC
PaR68L96nc1x23MGbrm1yQjRBycesfcDLM3G2+a+ILdQyk67BrT7P9VubX3GYNp06QRtHWZuHwb6
NHqw8rjIjLWOKgmPuqHt27a1Hh5KUsQ16cQgMvdIXKU+BbUaf/GkMtGRFSgBEmO7Jy2DJM+CA7Gk
fX12D/z4rT6mD5aHTj9NflzdYyKeynM17VqcFJgwoIBuoGnn+HB6VDW9KLLBbRqKxrclQswTTGCA
82h7YeJjQusSY4ntQULRx2e5cZakzgxDmPqdcXe6tCaWt9Wa5Xrqm3E4L2irylTQS1Xdu3BkXVas
GIQvEXlYiG73vtkzmpXXIVXu7hzZUvpqTaEUuKC51aWAxvZWK939sHwwtAuRm95vEUBe3FSPC4pN
hEPV6vOHSefIA+ks4rzH/fRV91P5qDEpI32RfG6H/N/udLA2vVfVGDzufO4+jYtoZdkupfrYTOv+
JvOgefH8dvhVFk6H0EIf3vF8FdpED47QYKxIlWYya8C4hxQsSh3JRmDsL9G4YXOaWioNWxt94fkw
Vv+fI3mjT60plv5E36Hvn3kLlyh3q1C3JxIiEEMtat+Hs2sFjTkHKAfmdJZl6J8w/szFq15ZirPJ
864XQb/YH/zDnOl+YTB1ftMtG/tnpSzHzVS1HdVpiII5Pu01pSUva6Hlm1d7vLNSTcVXE8UzSIXx
xC9oHfRaNfFgP5cdYDA35eb/mkqsIsnIIgcnzHDCu86J9D6DrVVpUU3j90a9b5dJOKBHkL8G+Uyw
hM9EAEyIGCJf1ydYdMMr5FaFndhCSXRFarV7QgHLAAS8s/u3Spn4rd6D4Rt1sNc+eLstESl3OBxc
rdouDVUFlubbcsC7NvLJfi7+qKoLEi06DI0GoX5dwys5wUS9/gi2cf/joLnpCJWM2E0jS43/IOJq
eU/5IRd9EQSzdyf2ZZ4/N3SR4amgf8s7TxUHy+3eq1GeMeZRQjzOQqONcbcOq2nBAlMDHZmbVYbL
TyJ4eTYtKxh+dXjW/mworH9YMYnNaV8SJsOrSGv0pTbEAmRBuA3bmyh7jY5KrHK/VLul1dnSo3nR
ZoP5AdQn/GWBiY8zN9rhiEqrXYDlKkknwDCwxiLa2Pb5gmBp3TL+r/YzViJQMYVlkfxQ9trq1LH2
/ad0ZCCh9hDSeSp59P42vZnKRLjmcEErtRlvEPfxJTBADMlMFUh3EtXiVFlgFu+LPQJpAGDZ3r2v
atm4uVfNZUThLOx1ggdEkYM8uHOVr4Ct9UOjavlebU3bZKOKHTtvwnVSn+FY9AE/moAtEbThLhfb
WbyNBKHO/rMUGwIdRPf+gXRq03/mxTpITRjlulxQBFGNEPo+renRRutOFrqN/2SH1bT9a+kb9pJV
QMOlmz3jFG57q1IouaZAniqvJkM2JluPFD4xDO+bS6L1adommnI5jBqR858t/AirWs997PA8z2O3
bPhO5fHpVHXRn0nyJeMMeZ635AUPKvAuivq3ui3t8GEMihJNQrk4ZW6qBazcjq3gdrfWAVCoCscW
rma6TqaEX/oplW8IQ0oM5oCopV2gPIJo6W/6luqXTPdRaTI0blWFnGQArtJDudCSO0SggI4Krfe9
79iY+Lq+bCuiQHcdsIvB4EPzZkZX0EFoKm3EDhzNFHqW/MrZsbbhdJGQ6L+PWQKThWDEmvmtbJgw
ZDW+ai1jfWMq4/wXzFVQ5BM494/6mBETcUdWOCiGMLjSkN2aY78OsI6YysvgDf3XEdlMkGNdKP4j
cxANzjUs5/kI3K4+x0Vnh7ecm7rJGLOFy90wjGy+/mGjFWJvr04l42J09vnhv22+r5G5dgnluUWQ
3P6eJxLxE2YNuOdEhr17Af4vb3HAW+sN5tG4uepdjiENOsMe7wI1ji8qADVP3D4CzJvryDF3nJv1
lvrxEOXR1SOWLDAHzsUnoLU7sxBVuPrKpmpvUSg3BvGlP2NAD0HUTjzhffPgICTteANBM3KM+cVt
P+3TQ7Xw85+OYLV/QpLplzgS8a8JpQV4PolAygaHtnl4ECTa33KKrSZZIDCrDMLHEacmNpAYoO0t
yi8D4L2OcnoJN8/eMtpxDNbNtR+iZEEgtyFQnjc3B11vIPcc6aITB4uXdw3dJRO2OGcpIezBrz7D
XijrXgomgCweoXtTz26IpXMr1zp+oM0AYVvGIg6yrbX9hxatV/WyKz5xTV91N68p6hP50C7G6Z/E
sU2QefNexWdhSXlNzJ+dFxu/JSF8lnTNjzFWJSZhe1j+M2qptzsD1quemEX2a3ZBVDAI97ayz1Cs
zCFesIzuMwiUWuhHDlDfjHNUf6h5a7xEFK4/vR7gvMxRTQkGXDBCWB/OOFr6fm8dWLgDE4n/CMzV
6hOtAb73Zqn2EBnyLQNEHEgRXbeTDY8G4qQqm5loZdJs9WLxNQ3xc81iBkwNAWpfEC7HXwKVd31a
Vo/nJo5bg2RRiP3vquOdO7AZoZhLFDM8VMVSflvDFOuXUlhwchiMOvHsVdGOWhRQaHs+xKp/IZxt
JqSrKPSSUR9Bd/YWRE95ucTWTHrzPs+pMqF+PlYaqplgC/W1MAGV+EyU9UVBMVNi67u4l2LR6e01
wu+x/A0Af5GMe9uCCUYdg/l5UBBiPy8AQ0gj3NXzxovcNBdUifLthxvungfe4ccfvdPav8d4Ct8F
ivz1ut+NX13Z1vFPt6gRibtHV8f3mz2U7bM5xBWZimQ0nl3ktWh5BZrhdHAhdX8cEgTpfprGMb53
hhAewVt089PHTxo8Wsvq1mdGn8LN3QbChEaiWFvgWVYxsdEGpTT3tQ/ulG9roP/GXLU6nath4Kie
ld1T+Dqy4heOM4Pxk/P2VKM97JJADisyi54N+HkHKFIZmV59kTBpdHS0DkerE+SvEymYVM+B0Ztr
agELl2ZqGQ76jaclQqK3eEexpOG0KyAv5a4iLfneiahax00xXQTRkNocuNfZFX9gpnY4bgB8tJK3
Ba9gnO4SrDJtxi5SzC/D2KfEHfMJo3iwp+/D1MKtrjrodc+n2PXd1AH+/pLN1m4JXk/h5mtYhd7D
PCl+R28mpPmB/Aqk0kPsDvNrCxZ7nHa6SK5PYwz4hgOjbtMjmPv25CFJ2ZFcXtcaEjvQPnFfcwnq
wP90BgCllBHX6c6NNQ/T3aYb+epMQzeneq53K1sNalyYV4E22QOnfjpo2rBOlJp3Iu+HshxuN2es
qzsvGjSTqtBoMflqmD97ue2PPeEIRHmNrSJF1dSqZtuc+5mZO95v8X3U7SfO5vBCMuj6MooKmZAZ
h+H35oftN5xj9EoLDdD36hbI7Ck6fXBtv3lqcTg/b71aptzASKDkXHf3pWUQhtuG1n7xNJcQ3CVR
R8xG27SkResic7bXWZ+2fhbxPXCkE2ZrVM2/eBtGrlJWfyhwZ6O9QTGFfnWR1pgi9gnZ21760Xdp
YrfMazk3JkUANw+XuBrFd2chY82DFvEEGyTdekTkjvUQwDs35s+K1P/DzNwRV+46mE/eMTb2k7Nz
zqfQFe50I+RaHOcGafoXaijMDu7eRa8ODcfT04AYbwGqCp0NfCUq1NMa7RzSc6SJq9Mm8n9XsqnD
MxAHrJgqZ3krwj3GvEBSfXvhUl+QmIalndMfOHU52lVEcjNey7tjOGAiarIiq9vOiZ0fapnVpegV
wiV3LPijdrkVDDLK9m6jsOOUFZOav3RnufYprGrOdxZ2Dlk+JNtRI9tg/O1wobyZKpintCIGR+S2
X4no0kkG/BzXkzcw5fQ+GVBFqUL8LQMKsjrYur+mjdaPfbfG9dYK7e2mWUrtvQyOP+xeUnSr+68M
Q1g0r3eB/Dcyw7704YL2jWQ0W6eD4ytDTl73eHCHMT4dq8/6BVJrqu7kWMaRGBa29bmyrP4f+R6s
w7ttT7+UbGt1QpiFOrnWGiBf0fXuM6X39gdFaXP1iutme2NPwUFnoj3O9oPbE42EsPHSTNzGOwP7
H4oNN5NZauU4ow4bMZYtIsTOHRvmY43C8o0IAcg1b6zGvyHKtCWJmni4C4WiMzsqVrCc+WjkHcgH
TxH5tmZOo8r1f1ETXr/vMpJhMkOPVMm0I+rAaS0PnXhtJVFdXanC+4imGZM7xcx0GS4OunAs1gg3
NmG5ACjzTtbXQm7Gq3d0JSwFqoi/4Yq3+SbU24Fr2j6C6RS6yMLTwjZiPAuGteLK4scy1dAW+WhV
zGDk1au/ktexul16TGpAia7bZtYmOGZXS3mgVfxB9X3XQWCg2x9RkqAfRC7fu6wFeTtH1pwPcWke
yUnagj8H3ySpKsyN9t0Qeh2eqHp19amS8SryYBN7c2lD4418Xz4nRXu0C/4eXRmZsdyQVp8Yxkke
BxvmA0h+UL9I2sLixU8hZAYTepUXDXb8xx7QWSXoxFv5eNhzO+ZWEKHkYi7xPL5cr+eE7kddrKcJ
a8x8iSwgdojbA43stDg8czNK1zmjP0TF6Gt2BL2SIRybXklpWE5+t4uQpVoeG3a4hzBc5jILq6UM
7wOxO3+EIakYHlVv3hlcyeznWcbb8LuZw9lNpUYRf3vVhg0ZJRhAICB8kc4Cq8TTxYARRZfZ2er6
4Rgd9ZcVeX/hVGvkGd+MfLDmYB3Omymlf4ckPH4ljEr+7Zd1J9IMTbOHCLifKPtSvaxY6wnsTrpQ
c0Gjoeoluwki0xRrAeYjyNoSjEmxLJ7IR6O8b5SCCxrZnX9Qoa0X7xkblSNPhbvU94QuH0s+M/A2
jzN7xqlfBSlbsTVOnJkUHn5T2ePVt8gM9WfsFfLRY99gZS6b5b8ysMPPQWCyeozibVKXY7KXH2Fr
RPNlg0Mcb0ept+4SLXu58IziGcn6cNQxg0ITzjd1GXLDcAQ6b8Yh4zZtvZazjpGfw5d7cCVFlN1p
JnvW6b2zta2eleFM6F+Ar+W3srT1d0C0x3a3wh0iFFy731bXMyfSBDjS5a3mQOZ+1TYMUbWpcnpU
rwRXJCRyJGba+wlcoc9GG1EuTnbReHnjhJYPZn+Ef3pTQdU5Gl8QM8zYHJnp8ZTmbShRD2pC18Ql
sNCLnOv1cL/CFf1U5iDDbs92EBZ/go2POq3FSr4R7NsTHhGEVatBBHPNvkG5s3T9vtz4IN+nJtjN
iL6BZ6nD/tZPH1WtLfeCaJG8wUn4mzmPQJ8jh0IX/cYxLH4gpnD/cLbr4KqcasoTWONY/XQqex1Q
8nNTLz+qZlPwN2hKi7zuzL5xCfmyuThu6TJtBzsrJqL2XmUW4PinGitvPYudhQsGq1TdQ+VSmYKT
r1Drs135w5zpcdf3jW561KVIIVmgBLzfAzYLZSOClQdUfycGeiS9Ra7mYjmg2wkAq3NxhzawUXUZ
vDxYNOY6I/6nv/PrfvSeaJioplNgXcGYWcfymQ/U/0JVzPeTHLBiTG27UwEs0Ks8/BSFgfJYD70g
6iXAHg/Mpvb5tg5V3OWxjR6twV2H8p5o8ujMGWfri1UhV0UKEc+cjmDlr8jRd6Zof3TLh3Ja++Vx
i49jxfUYHmgVbMwPEBcLDpd5xVh/7qaiCF/4UD3wLUadIt0KW7wVCho3HRzJ0htWVVwgves5jOMK
geBur5jMNWKB+8K1/PDUY3G4axoe+h+hTU7ShW0dOT6bFpK5YHSs4rNtzAoc2qvt20d2cNywfE3m
bEHqilvE8YybQd+IE8L2lgepls3DqpwNLSqK+Fe8Umi9eE5V+8IIGv9F4NjgEg7LdUwxcLnsrcSB
Vq/BWJW/URWF+2kguNNnn6CJD3+WF7qnsfv/8kkunuC9A3L/627DtCWoZ+sHkKJJ3tLr0OnUdM38
bdwKkBtICJX/SEQgD9DY82tLxvfjZPvrcNwqXuUyaz0pn2XZ1fgxQl7ld27nHuU/OoDyoUIbHd0i
I5ciWxvMp0gjIW2zYl/Gu64VdZGC40UfIxFTzRmnIPPM2jX1cBNOTlPdOq5UdGkyYmDHgWAiK5Oi
c5mUBSx3OrXePHxsquEtc92aCEvC0Sg98Ht7WXLA7qh9QpZLtn5gdrwouzuUTxTFKW5d3ZocDsAr
8q7eQLgHS0RvtKgr9CfjvhUPvGQIKq4r3U+79Jz10h4Rk0sRRhwRgY8tKcDaG2WzM3P1x2JQwf1q
QkwGIWAAh6+zhQ9bExyfcvJRx81g8nHaiQLOLW5sNhu31vtzx7+HbwVfguQFHthHwKF7mdqIBfxc
0LOx5Z3ABZj3jmfZnLCge8k6oatKg9L1mjPimyY6uTLqvLOxoEpJ4Oqnsx1JxLTjvAt58YJCeict
K3FVi/n107JshULR1gTD09FNsv/B+6uCm8KxNnODbQLQuPXWpyrEN5uqodLIQ/kSmcgJq3LtwVkf
yAMy0W08TP1juWNfv4l3MkYQuzQHm4TcI7QuRf194GudbiA3WaIApmJpP3eWHw0JgWqNx9NWH23W
LZWvsgkS9c/cQdzn4WypKR1DkCRGrKP8MeMCML/HRVBzIZnYmrxAChKcBw3ZdRn0FDI5UobwLbgi
cXSEtDFlduDW/Vmvnt6eF0c1AVa+dn8PN1L7+VcEXYQ9QUx3kTKlfbYXVK7JepSwEwQ8cLD3Je5E
0KiRm6drEL4kpgkcPmhRQ3sA0bWIk20r+BdXYTmlpWsqmUbTPjp5R4D1jYk5PlO0lYSa+kzLE/eX
mea3WZdHAE1Fl5JiaPIwZJXr/jY3RfSjhOFxGB0Q8Ge2t9Dg7SBDQt2sKkzOPWHNeDhaf94SvwjH
3zAhkPZxHws2Wa9CWMiXI0EumAubC9Jxp8ldER4ANsHqSUgwLMQ5YTlleHImKICbHeEM0FWP2JQR
rLFnIEHEdNkYbtJK62bmbivIefRuzIF8/OKbLvoH84D1ClCoLnNhRiPyQ3X7G28xbCLWyz2JnF05
Z9GTPEt8gvZeR9SG6l7F277clqOv33nBr318ei3zLlbqn1jE/o04V+IXG60dBVjE8Bys6Du5NCLc
TkPdydyO1QLfjYUuPltmPqbUlEVx5JMQbFE87s8KRdQ3FHqcofi7Oo/Ap6fPY9dHzYcLmIU31g2M
JLocn+CoRsZDg8Llhsl9i5jLpylKVHFw6omYQIcUo02vcio7fNQu14UnMxUh8AlD7f6hY3/5KUZn
/jJduF9aQonk7QhafReSi3a1rG5YbVpqU1DthqT9g2wV9f2I4u3TraaoZ7RUzoDomoObRz4cTU6C
VQGuSblKeIk2K2qyXVQYgeKNnI0qQupwHpD1EeBgjRF6hKjsn6kFG78It61e5N5YX87aQ+90IbfJ
PUlYrciBK7WfInOP7sPaYBuhX8dD9mRT4SeaEHlEV7jb5cqBwuwhsQddR0/3MHtm+GNTdrzlq/GI
HSA+AYd4GKkyOBvaOmJwQQRGL8sexCx43D0Jy1L8PqO8k7hkijUgVKjwX320y/UZLMG8ht0xfgRe
Q8mUcFT1e+HUM3kLCv1ntNB3JUiKS3Mmg97+zSNBTihris1eFG7miTgJ75qPd/gerSFT0+RzvM7z
M60uExJqcTh/g/Ho2UZg4/pMhWRnZ+URDj8lWT8iH4e1fJYERv3jMg+DzFrb3WWddgQ62r5t//Tw
dQbB+Riy1xybh6ZONBBbk1aIhw7BMH8MOFRRwkaNfwldlrO0QmUPhOSSuJwEE2kUqetU8BqeKWMS
KSThRQs0zXpuSqULrvkt+KR3fcPNIjr/qQxLdiGnjsWnLkIX9l+F5kct/0faee3IbYRt+oZ+AmSx
iuG0M2c0QaOsE0KWbOacefX7UAvsajhEN7QLH9iAYFWz4hfekAbpvQVs5T/L7qOvjVZyljPO1u9C
6dwd0LfL7D1CSOFnuyji/lJFM+wMO7Ddi+aaYniEDYarV++OHehJEZnTnWOBMSV47KmJFAmOpbuk
Ha1v0zCCEhg7t/XPCV3pewOKXnQq8UrRCY2apXgM/VGeZ22e3nVVO3SegHDnHqyEpBV+4eDa9/RK
m4xDWPErtK6gHA0rM07ohKIgcVBGG5ePeeAjaMHu1T8l3Bb5GYAWzk6amUzNS2J18XPSTPNPA26D
NxpwKJc2OfbzbV9UAR7xk5qhIjmUrV3fcsVelkQBXm5VUgeIoqEwJ6MwCc4KJQZ68koWwWGUxJdn
6vKh8X1sxuFjIXutOUFhtB7mNsjqs4UAxLeoI7OgyFpmL8A382E3KCaObYAuwZ4XE22NwbfmlyLt
1LSjkDCB1a01VNcCwwLL0mkTKQ/Z/hRcAiqVR6GPNPjjKDMkgUtf/WqFQ5LQgixod+1gjZJsZ/bf
Z11maicTusBPPU1Ny5ODMP/t5lJllFYs/dmfkwyAfeF0XxfD6AZ0WF0SKsjcVXczsEqM3dEIecpR
qpLQ+gO21iKB8lS5APaPU9mr+QTLPAciC41mp5Ae/THAnKeK7qjmh2tloeZ11Ns+VBAT4h1c6Oix
BT4c0xQq5bNBbZwNN5k0B8RURP4DxMMIgmdSu0+NkabjGUIm7rtiadGApak+aEZLpUrPhRseVZtW
nCStbrsndwjG4DgNKR5iDZLvxYWbiuDLzQycfNmZKZ5Bo5OkbC0bEZEoB0USBrTLuJRaxzyXQiqQ
PL+LRdlCCaXMwYu1nyB236ti7Nl8GXAmYqiQ1gziLR2YQIMm1j9JHbpPMS8dsjC8Kd8teF31XRT6
gThqo00pgtrEYB5txEWiA5xb+0X4swHW3SzDDJ+K2n5uw4oLv+mI97SsghaLFk7JVY5AokubwE0D
8zAnfknBTZT2SadRBdgpD02172jGUJDU9eKFeI2Ybih0A45bw411npU5PaUG1+mun+irDSqOlmi6
pgA991ZMkayIwn00AgDe9T4uSvdmqafNwkMhqvyH9Ma2kQJR4ol55llRSscqDCL99F4ixPXFL6oG
1YXQBIA/R1wmJ+S62vpOJ5l5CQY7gX+vygiwEEyqflfE4NAfqEBQEwuKRn72ncR/boPZf9Bp3fj3
srBme4/YhjYcXXcwst08GdYEekcinDa2evYftoPlNy3s/M8TqNHZW6S4/qMbEuFkloOJ2Dnt3CMH
XoWUyQzfzd6hC839a8o+/Acho9A+oyaHS+I0pZNFJoQegqfZZfXkh5VBSd4iBzuqmt4fyxDmEJiU
5ZsXWwM9DxEf5tnBqauapkThGAeZZwBdcRlUF/pk9C7AycT+Qc62A4oNiDOmG0na5S+QHbrnKe76
92ZWNNzYINkbYPjh+KWWS6oCcaS/Q4QBAJmTZPZwz3Xn6x/YjTAorMnMe7BrShnHwKduAgMUINuO
HHVR3Nfb4d53RkCTSlPIZNLNy/aWExh6sEvwVvq3ouW+gNegGO+o4vffOsMB+k3KUr+EbQlWHxmc
+6K1InX0J3pyCDYFENF8M4h+BVVnjAew4mi+LGIZYjeDAfFPihJMi1KA6X5Rvgg/o9FefEjGiIMT
yby9TFah6/RlQnkPMycQu5hNg+Y/oU98VImJnMQU6e65cGPzHW3aNseGm7r3U96loHOoXKuPrev0
za7szJqDABDIp7IQ8HhKIsnmcfajyt0FqFSpfWPkC307IMQ5aoERf7WauJpPFZ2X7pmfOr7UvFMo
8muVSzHVUmZ7nOEZAKzkGbOYLkXLM5Nz8xmtJ9pBaeqUPxu3t+udEVgOr0baQdkA1QGIRNat1u6C
xRVhH5t+Fp1rfSxpG3Q1nh0UhszmUcxu9JHav6Ue2YgpYqHC6vyjUSmeN7oB9NKDDpg19UtVBUc9
GZCC4X/tqyO6xwgWxPaMBh5ERtT9mVvIVlSSqMGi6WDHh7of2vjUoGUbkmuF/aMQvb6oBzjhwzyb
mvMh8OX0MVsOI5WKmIS3LFzrow4kBF0DVSb3Qe2kJtI6bvO1pws6njPI9Y8ZbwM+ajl+sAF9qIJX
ohu+t2hC/4tUgnwntUyiaWQ7vrMPJOjpOyhsOtLNZTF6yBKpu7rGa3EHowWYxEyQxX4l5VffDWqj
XwygmkRQgJCobYKvtD9YIjXLY1/3FhI3vM37BnaRhwJFX535szDZNcNIvyAVVqkfTChF2cmR3fQ9
tQeK3HMfusFBkAxn36nPOke4vUt1x6wJocn0NPMCtLC7682ekpLmVIoQxVbuD9ppIoV9b4TL+4As
NESJdDA/IsGmfxgbkf7U2CffmmwsHkIZTAtfxOcGVf6U/4Shry/UZIPKmYt63b9hpuFiR0PGGncT
79e9y06f7lOZpc9aEidqPwMQjnfKBnvwFUmMAJobBsTQ0tBlpoQ/kzTyztB9PrRjObyMcTy3LwX9
OwhTbt1+zihPAhLFAPYrkIvBOYMnMytgQTk3JW6QttpVFTnoZdALrflOp1zP92KIqvIdJY7iriDU
ms81OBlxDPVAg8sApgt1nmwM3xOSiO9G4BOI5jM4EsDbLWi4WY+rFh0dLB92FY2mggqzWcbneXYn
qGR5ShxdWrrLngtzScTMBTieMrI5boGiMconN5fJIyyaOn43lKkCG6RnoLCSwMyBDccyOCrKyiXR
ZL80RivkF98jfwZnXRmRk3vAZixzD1DL/4H0VhA/l52q4xMeGCI/1sIdgGc6onrEubmqdkak86th
2AhxJxxw4MC1nfScGlka3lErLQjh8CUCMZ83k/61dUrtF4l5zuwOhf1+sjIJCHOKa2uHXmQXfaiC
uTmZwTh1x1SMJP+z6BugsKZfnIDZxc8GEkdoRBVFOT9GVWXiNwvHBuc3cLhB9vg/YAQtrY3awbOc
PrxDl7O0H3oR+e5utqfROPyP8M1aAo/NvNnvscgysrzM0dqReXockAMeT8DR9YK/agalUMTldCnr
KbePaceLNXUsHIyJZLgh67mhIGoR4KCriawr6cry539o4tINnej5lJ2HUrSOvWFhAhQByStIOW+p
Qm/JJdr4nzkWGpT8s1IQjReZUKg8ndehj3DwUTs6RpZwHidUYfYUi+zvmj+TWrjEgTS5AaMVBOYw
AGPzhuzmlkKkbeIZT4fIxo9ppQWqsaWpnOmd19hze+oQwkQfO+rP19U2N8QvLRtVOEeYi52DudKh
1AIquhMZidf59QcWMPhihqSN/A+aRymBfKpKYWJfH9TYnGWU7w2QzbgGrc1McriPg0/90Rv63ngG
1+CcpTC0vaQ3cyLqQrIIwM0xa6z5UA5JtcPV1N2XQ3HLjXdra6HX9X9+yCJG+sfWQmaptmuLSe6z
DNk9cFeOY0T38ET7G96sm8sJfgMnqEXR/Y20qzVaqS3rzrNoJZ9Nx1SPFnpxN8SqN0expc1smSZI
t9Vy9gBWOqMxyWCxZaVQJdWlGGp1vL5+m5vmj1FWkthmG1jAssbOK2FDe1hTBEeHRtEXJLjyu7gG
WUnM1984DxtLhdePjnupodsYCq8+Ded4l5qj7DwbIcQjLfz2sUsGH9U2+H7Xv29jFgGHArOxwC8h
U79SPu9QWQIgEnceDnUC4mxrOSewk/TR/3YcwW7QTWxvDDRo15dNmHOdg2ph98WN+VjMAuzoPAY3
9sRbQV1GIYw0pQ058o3ULCqNIMQVO89HZ/HkFJX45LujNt7NUSw8SoK+uOHJvqz/a81ZjKh0iYWA
bqMcv97rAo8TGyGixiNE6D6HijRDi9PkOOZWgJbyIvKfWAWyb74QNxRvfzt0rMa2cUtwLcTGpYMf
zupE04CBERbNXttrluElIH/RXJKaSwJc5qLwehsgold3xGMXGgRWRZpiqLuug6dwSnS3Iq/yIRPT
rkewRaX2lO0hR/jqksOjBU+QIQBK09Vxg7vMVjTkS/DeuxQufnbEBwrIbIbYCdDBdJYf7Xo2yxvX
59vtibw1D4MEQiMxrVnZDhpuWkRRJCYvdBLrIwpRQBrmUH9/fXO+PW/LKMt+4YbGFWl13upESyTt
jYmuFfoCoTa0e60PhTeUc3O+PtTmB7mW67gS7UT0mF6vmQ5HdXYCm6Ewyj4mkiLtgiW8caq3Pgh3
C6zjTEta1Nxfj4JylFvXrsRdEHTRfmoUmgczSR0khls2gxsHgCKnTpmVrMemQfd6KMDOOQRGZ/QC
EqRil2YDwlDdsGgZoVwownfoq4Y/BrcDhytSbQpvXCzL3786BA7DG9KGq0qLYHWBUViNs05Wo0e5
RKOamNG6LQZwe1Qc7qtKjw+WWdxyH9+YX4dioMKijGsGy+bXH136ZRTbbT15sRbh5WEN6dGuu+Fo
onfz90vJUItBgsS6AwfJ10MFVox6fMLejOX4VYqxg+dF29cyZXZjpM2Z/GOk1aZpKw3tmC6bvJYg
9AUYl/WYu8UEV0b0XoW8Ce1ZxzpdPw+bg7o0Fk0cdHQijtefBzOOBNqB4dGA4/iHExP8zEqSFyeH
wpsZnfgx0YT95/qgW8snefMkkyodfS0UDoEtoL+TDF4A6eWuymBbaRIKBNXq+sakbg3lWEICznMN
gRTh6+9DdJoUdShHb5CogQ+ygo0U9f924+DeeIk2ZhIcha7ogPAWYD71eqRqkkXeG9bgxU3fPiMf
ap4mXEM+0eWt3jl+AJ4x0n9en8jNMfEIgn3GGwhU8/WY0URF0Vg6pT044YwGcJPep2jLH6IRxSTE
AXR0fybg5fJyfeC3D71pGLwHGNHq1uLs8XpgYHF5giBSxaOnQnjU9N1TzC9+FVlX/GuiThLcWMe3
9zYDSl3xzuLwYa3dsmoO3hCKpkLEXmvIGRGRy5KoubGG26MQ0hI8C+7u1W4xmhxZx7GtvKwYQZK4
4Pjfu7ElbnzM203Jx2BC6/C0irfLZlA6lb3f1l49IGQGkKeZzxb1xOEQIlv83/Wl2hjMWl5v7LjQ
8lXOaqlodE12FYWth9KOdt/iO3gKRz97nPTyltPSssVfvwWmJfDyZSsubgprSy53UIqGgt94ZdlU
7S+EmsmiRDeljygTAqPu6UP2d7B+/Gesi1IyXYOn/vrnbiwh6kccP952XODWaQnSj7OfUFL1lB92
7/S2A/kCAenz9VG2JpVoxSWbwzhIrV89J5oLfKWKzgszEZ78OfsBhzc72hL48fWRNk7acrZx+bZJ
XsX6e2guDKEx2rVnxbN+7kYniKlhowJN+7nvzmittn/vNU1OiIOvTgrE07d+E8oCFwUTjQJPr7Xx
mdcAOSFrdu8FFN3T9a/7HUCutgwPOO8OR3qBsi433B9ZMdS/EEgMakgSMmh2tzjV1TTP4evsoFnI
u0bVxb+QZIcfuBCII/eg/lGg733jPttYTzaMEHiPmMRt6xcJkPMoKrFAGID3fkS0lo6lEzXaZcrA
21//5o0VdU2UhrnOsEPiGXz9ybadpVYXRZ0XAfS614ZSffKrLoMB2FAoQv8Rc5jD3w4pQZRzdUqw
KjgIre4AQDt5nkZx4+EtgaSDso60YZuDjt75Ph/grl8f7u0ZZDjcF3FV0Wkj2qtIZh4od4WtU3uh
EXYeyhfQPvnWG6O8XTNGIexdnMp0anWreUyBGEt/8Gsvat35EZ0d55wGLjjrRePl+geth2KldNui
VsfLY2GXtXoXtEoi2d9p9NLrvrprCrMBtGoXp0BFfxuw/B6Kw246iA26b7waacAAKKtT3cNCJL8Q
tHyFSTgsNK3gxvytV2k90rJP/zh6BlIOSdIWOFOE5XAaOt86SA0dj+tTt34TllHg1Oik6QZZ1zo/
6ePJ4KXoDM8gGkFqVVmfTdO1PWJ2+9i3RnxEDtJ9wCylOY6IG944bBsfiUWXydk2iFNIxV5/ZIJH
MqZFaEUK8Bd3ueZ0l2jhHVz/yPWR5iMJh/AmwfqG+qa+2oqoeFky4mbx8kRBVs8gpkbod2IgEwHw
xgfmLy19lvH+d4wi2JPwcl5/VTdrREO+pns0BvV+n81J/LWubYTorn/Xxr5n5oiDHAAz+puXoAf4
M2m5JaCzYN4KjTqeEVdqKeRCukHp4MZwG4sFCJUJpBzmwg9bPQaqqICQQ0UgbVawkqo4fsfi2t71
jzKX2fnzzWH2uOhJO4Ru44C3vjhEa8UkswDyOPGN+zkq8pAChyyaj1WpAQdzsHWLqKkE4SmXzYTt
RSUEz+2MPCZQ1l7stSAykD5xOjs6Ba5eX9jbRrOvHRewczWHE/YHXKvw1OnnvS/qvNUOKOtYzzOw
HUo3qWbKkzUkkfsNReap+R6WogeKDbVA0BTD4eRu9PWk2yMlk4d77Hl0YOSAP6cb7+/WAjtYtBk6
PQ+bgsXrjTQGAgEa5Eq9UHdib4aAuIu1tKCYAPvs+rRvnBHKpkw7Hu4bpaQ4RtICIfnZ08ew/2Jj
XePBTxsOnezKf8epv2GzvLwxq0U2aR2YHJSlPrJOGJx66PJZZzj8+RAYmoPsPxwmnU8BFhV7VG/F
EyofWD5nGJVc/9Dfwd+boRWpChkLZdD1a5ulQdxUFcgraruBui9zGX0FD+G+9JqjFpNVBzG7sAue
5k6rvoqsq05A/K2PlV+IL0PbZ089JcPj9V+1sdK/67+A1ZmUN+X6bDSMIEok/qdhoy5B3TZ3KIAU
nwDTxTcmYHsoWlt0X62lrvd6U7lyRttAs1jpVkcssqhB66gofyg0ACb/D1+1VOkFRSDu99XDnPWi
wlCd1xJJE2hMqGO3h1QLwxco6O3z9bE2NrC55E8WJW6Jw/Tqs6qJECRunNkDHzAnnwNiu08jYIKH
LkUe6KcQk3bj8docEWrjUnky+ddqxFDLosBI8tkzhtKGdI+WJAA4LF66gDpsGtyypF6XE7gYeSdN
RZeAqO1N/tb0WmlXSTt5SRiIwyigQfYlSCrgGRmg0eCn7prWX0bev8dkT3IRE/HQflxtlhBIZxYo
LuDcLl4Ah0DwBA18LoY0+v8canl+/gh42oL+ddA7kzcLJ46OOa4D77MEbNBOS3Ux3diam5Op8JS1
LRMzw3VMgEaw5YTAQDy3GYz7AWX/cyfT9L8FR38J5rL8jCBueWOPbh09AaFL0sOmrbR+2hZQXjl0
VCsV/KPHEWXBc1vWEcJIkLqvH4etC5ayvcNg0rHs9SmPmxrid+6O8PYFTYqgqC4wFg2YkwkaYAPR
D35Y2JOCxb1Rpbk18nJs/lxHVE9jbcr5SJCJ+yqzQT+5E2qiY+5e5Gh0v/qwAVNQW0V+Y2hja+yl
h8thw9PWWT8rlSp7GvAJq9rXdcFL3vo9iMYp6g/oA8fOHo+RcDzkpEXD3gJt7E1QXGO09333DkUt
x9jpcAHCvZPLAG1r6NIIQ06j7+xqVTW4FM1igCg9IAR0vL5gW3uDKhDBD30J+SYSz8LMNyaEz7wq
ddLT4Gr2AS2BlOhRd27s/a2Li4BCF8Rx3FvrfEnv0XaWwzx7fV1Np6AImws+OcVBD6b5HXoh0/n6
p22dNTQDaQMS5CtKva93BMhgMwhQffV613fFSXZm9wC2xQ+ee7MQjpf5i8yEkTTty/WBf/eL1m89
iBGYCDz1RMqrka2Ad05H8cIrtFGUiE1E8kftYv/itXbl1GcJDsI5YdGVRMehTkLkDiqYMOAsR/V1
QEchf4KAkgg05SOYTX4hB+dQYtWGsSV6A8mpgQauX4qqjz9laKIt4jl+2cHlCOvgDjj+/ClGeRSM
0qQsIKSg1+T3NoCZvYee1P6c23lGQMIBInSASFN9nIbYRpXZqUYA+h3ad/fI6JgYBl2fmI0dQLUW
tTCX14Qoe3Wtj3GO6t9yO3BeFkGz0ki1+zgJh+/AbeP01HRdVJ3+fkzDpkRGnZ+S/zruKjGTCPtW
owJf6OjIVGU+se24GY4AXn0D3mpP0eP/ZUw60FK5JiXdVQBSB1SHx5oxJ2n7LIIBoLnlbjgpbRw/
9Lp7Y8Mtb9RqvwG44KnUTcrv9DVe73SkCs3eR33eCzJMG3Z+i3/NXqHYfQs4s3GkJLVpRYpkWcQF
qwV0kYaFg5aNnkT+IURyQjc0MPEZNqWItCbo+4fz/C5upvjH9RnduKakRFuZ+Jl/0RR+/YXzEDeW
rujtCfTF8YWwosk94tVj9sdeKHGjfbm1T9mjhpIG+jfU416PJrOxnCo4VV7Vzh1iRy2KoDLSxHiw
2xkBEwvl8hv38MYTQgtDsUVJXinyrLaMU4RBa4bVDCIJfc2HNlmYwlaYWEAesx9oZT7YuW2O+9xp
/Rtv9rI71ruHdukS/hsKM+DV0Mij5XpDeupxp1QXLv/0mLUA9GpHxh5WsvJi4Vd1yOtYm3dlX9U3
ZntrbS2X5BqHApPa3Wr3UgLOCM4NboU2f+/gIeThdPDPjP3K+fomMrZGshEPX2o/LvHX8ud/xAgJ
whtDHlSsK2GSeApjRVEV4oGWH5DtoSOyc+esfDDtDpowZi/596qp8gsgLeeznuUmKERIjv9wCirr
LgK30npoKlNHuv47N44zzxV2IVIQRVEee/0zwai0tpuNsydDaJyia5EAbyAk3xhlOayrdYc6A9Ge
uiJV7nXUogkD60AEIj2DVz89+33WlffAroO7DmMgOMv9UJtQbIz43saBE/mnIJ+/UcctsCUdE6gt
AOjzs25HgP5tuMW/Gh1kN5LKwsTdZBZ2u0diTMvPCPhAMSHFxOPLzyboHrHrxvY/ltagbosWtC7u
yQ/T6eI0FW7LlrSTAUnTzEYuuGwnFilKSpT3Wy7rd/00xf+MMizfyygI/hOllbUHfzACiLw+zmt7
XEpxqEEiv74zkakLDplmTTnWOIO4M/Umy79dn0ljY8EsqvfGkgnSi1wngSnSsegmBMqzUAXwvwBU
rWFUJP3EtSHdcvi3QwnoC7TrsHnWZSPNhyoL3fECAQDN2G5ETDRnpcI9lbXpPxvUeHbjRdr4hZT4
OVsU7IhS1+0Fx0ACM60M6ZkFMPhdoIxPuL6Oyf76TGxcnCSINL9wTjeZh+WW++OA6W6dD0WpcNjU
uGgQemsrhHZiG6fhoIVP+kLPIfz77IaaCgVJMDUMub45gzkSEQYAJioRmWVdiCHc6DQInGi+TtKw
b7XelsO3OjUOECGFvN6S9q/jibCZ6DTOhullJtxuEwrDubYwAkB/PfsClns4ZXr5/vq0bjwObC4q
yZaksWGskUPkkXbf5qGkxW0DRkUGaTEYd7Lhua5cQumqp2YVzMk91OjgFvp5Y+tgSw/yERwP97O7
WtMhm+Hi47oIRBXdbnhPiGuhrv73dx6vOjBB2qawStawuSHCQSWZcstLOjXgUGljth0at1zvNx4A
Z4EHLfhN+vnrEnncKteXRGfeiAj+wUXpC8O1VjuaBW3E62v2polJDYOEUCFk5boGs7fM6x9nAVA+
jF6Mmr26t2GdW5l6J502Okaami/2ZE+UjbP2q+x68xBqTnyYcT+5Masb53GBn7ByVHH5JavfYEFI
QHEqtj0FB+lLGqsWqXPDPxXOoL7gFh7c6hJvfTUIY7kU+QRIWWf5RX98tdOkVgnzx1pC3xxbewV3
Zs6hbrqqPNBYwr1vwiQnGUY0WoNowKJxtg/Xp37zqx1CfuJFfsz6uCSTPo1hqtsId7rylMDW3eOZ
g44V+IJDYdrxrfx/44i4OhVswQOwgLlXgEgI8akV+53tQYCKHYRD3AQdW5kfWgeDE7uUi/m1E72A
gkBQytEbzO0p/k8qrnc99d8DqvTOOUKb5vP1mdj6YRRBJW5SAvUYfRVJGAXC9IOuKc6uI19s4t2d
6vrgxvdvXInM9P8dZXVDKISTsESPLE9PEIJ1w+477vTiyzjIHz3ywHfN0Jo3YtbfXZ/VNcxDQ/ua
Ni+sGne1sxGsJ353eHLLOuu0XWlrXX0q8rHEFAVf4F2LmQuknRQxgaccnQuISyXCQw8i7nLzXaK3
/TekXKcLXjd+/y1KNYkLhMgR5plQUEE8BNgWAoxwd4N9PQzJi28NeBolordQLlYLi15Lx880dDR8
EIOgUXj0qcY+RMBXzmHSos1mYgAM/RBxf4xj6tjwD/iTKP/F8UdASoW5FBkDcPnBoRnQfECCV8lb
/dzNA2lS94OcCttBl+L1gbQRzUJlurGoixWTe4pjIrlzXdl6eDESnF93TS1dbWdMkX0xrG5CmEEA
hYWdFfrW+fp23Lh+lz4PuxE+Ccjs1Tlxo85YvF8sb6btcIytAJO0WGDx5Wb6jTtg48lkKMrkC+58
aR++/uxEJXCOHMGrFUThrwTCE6rGJS6FQT09wIIbLx36BHf099WtuJq/eb0zF4gDtTQuBTqxq5Ez
hEHjaba8ZkYULlei38sxutU425pKGqKkjERZmH+t9j/ijFMSObbyhnnEMjEwMm622PyCjO2nv180
bjb4DQ7YKaLH19+DhwZOMWbGy+zi+pwkUfED/K35ELVgK64PtXWRUDjGVnoJVOkKvh5Ky1EeLEv2
Rzba5l2gtOqjlWXiXUQG/k6MiLHbVn0jttqaSJdUi2INh4Mr8PWYQYwYW4wnqWebQWcfNYKwbB+p
vjyiuxLfyBS2ByNJAJpN0CpWh1HWbpVh4qO8CE9zboZiUTc34gvST/LGAXg7FDmsTsAIO4/w2Fxt
wymKFGbMXMquSOf7qp4Qs/bV/KGcw1uF3WWKXu/4JV028aqgukuosRoKHYiES1UoT0G6hyrNI58h
hni6vjmst0faWK4xALsLCu1NJc/tQz8UXWx6Q6Aq9zzSwhDvVVcM4T32z9gAYc7V3S/76leOewXa
xjyriIg1yUeMDPWPrgRkuK+zuELOyogFPXRk3GxEYXFUw4KhaY36EPut83m0LYjoRijy/2aIDh/6
ErD+yS8sSbly9P2fVgqxcaepMPgEbazI3jmopDm7uKMQuYNxoRl7p/etn2mXKPMcIR7401YIL6Ch
ral/8es1f9bY9z3hrur806K9W+zJZ3FYSXpRYn9Y2c05dMvO/gjxjHpXMs9V/9KMaZzfJxg3vJ9z
NSQnvy/nX/go1tnFL5D2P0wD+CBkNivxcYAqDyCpAvK7B+aVGycKdPjByDQfzF2AZsDPNPHD/lhM
cYuCCAHzQ1JqFlZ6WdXqd7gxohVo6Jm+6+xFbD21zM668YxvvE504XnC7SVhpNyxOhBRq+t4KiSm
RxSMTyPyV27wj16FvIaU3SIHGm0S42gZWm6KTDo1TvTQUY5EZsEp3fpGuLSRyHMolxzSYCcb9jqX
7Nt+QEJSp0WRhR8cDJnR/ohRKcNLeKwfnMluj1g8I4IR08QqNOkeQhnG6BCZJt0mDUUh6ssfr+97
Y5mD1fFagGxwtEgkaMWuLuA5K9CaTAvhyXTqEgREHC1/F+Uoc7DV3OCLPYNmuYx5hExLgyZ6vM9c
fdbuYOm06V1WZmN8klGGTeWNH7Zcx+sfRnuZKB+4N0XL1Q+jEQbidCrQsAqLokeqzC/jYzoNlfsw
uXr3Y9bcZNr1TeIUezQedawCaGnhvyKxEvsssnbULxoCUObBxCy3RCCibX/QqJ+eysjof13/tRuX
lADh4yz4akKPdSqk8PfEFbU2aZtn+ocE09JxP5moO96YFfftpFCKB2MMCJjRrNUb1ndQspxQNz19
yN1vaR/g7QCc88kkTkXwBgubDPXnAVWisUlRQqpwWTBuQATevqM8LeD/kSGhkAhqkN/4RxKmwQJH
O6jiQuY/PrCkDhKymUB4BDH5AL3byb2kACRv5AFbU8wrQH8HmLwBEvr1sFGJtFPTzspz517gwpvF
d2QN4sYh3XjYhDQBBuC5ZdLRXk2wn8Lph50iPfoB+IWgn+L+7NwyeC/BSsenv941ZBnEkZSmYaGt
7ydC+n7M0cv2ijJT3oRXyPu5jYMbFfCNiSNztKn20oUF9rD6pGpw8hhZXdMjpgzufB2xG2hd1eP1
b1n+ltVxBcMBbk+4FH1JB14vTz63tm8O1eDlke+7/7mDsJIDDAOJJGbDAXzI6V7fGHNjJ0pYDVCO
iQzedsbz2Rodu4AIZlRm833QF5wKwiM7G8GdQ4mg4LupwMzv+oeay5esvhQPA0XlAyYK1brljP6x
/xsT5+poNHuvT3A7echEBWoO1X66KACb6memB3cr3EbbRVU2oNuNDJg6BqoJy0U/HpbOUIaYikRZ
FhuHAJnF4GmEZ/xpiGY6Xgtk48FOqxxLgyQsjY/UUhvyftIBbJcTLtwfJr4rybeS1OqH1oZGcUm4
MBogXSKyT0OaoB6bEVoHL6nTZ9YuLG7TNLfmnj0FQpPaj87Kv54FO3RNW1Zt68WxOX3w8XrBQwS1
QYAtrTiNVLJxTTGq4eX67G9ss6VJB26fTh0M3OX8/jH5YV6h6iZBshvQqZ7TAGF0FILsPeRX5z2X
VXvjwl1ulfViU6CkK0l2u9BFX49H/asjegZSHo2hej/kRvMTNa9wj34CaqR1O/8EclPt0YHKb+yz
jWNLYskdpMgbmOnVNlOlaEq/phvayQZtNJTHzipQ4/n6fBobE8oInKLldkA9bBVeV7MTD1VpwVaL
OsRLWuXrzcWKDeFZ5WAFbNgimXf4GGnaIUWQaL5XDXviQ4cPabLDVNlvf9UB3gEnLroexTNRCxBA
hTZ8EjhSyxu/d2PbcVvSYVtYTG+pRTiPYF9cx7TzEH6gUWyVz1Oaosvft2bS7aLaT71ibFP3cH2e
tsbligZZAPhZiDW8pIxNJGTQ//e0wi4vaddG72VdYAvcJ8YTz2SDSmsdfb4+6Mba/C6MU/ZbiJLr
Tn/fj8isL0xC05lLZBN1jJ+c3jmOXfHZx37Kuz7cxo7D+482Le+rTn96daTrPNFlj5ul1zQdIiB2
7+LQIMv0FlDjjUAGyGS6sUu0Cd3A5aJ4fahmVdEYxNfSU6Ci58MQmNGPnPLSovebTzgjh7X0DER9
e0AbSfRBR4RdnHtZKbzPhZx+XP/ujbW1CWlMlongDRji658z+rmGyKzeeBGumzh6p5H9vmQfn9tO
FPcJgmPiaKRh8fdVliVS5FiYy9q+afbMSaJH9CPgFvaog/s+joppEjSXnrDgeP0TN+JG9JgpfpDY
UmVZpx6TO5GoRmXjFXNo7FVgGbuq1t29HkftaTRL/2z4enuKOEunEIO9j9eH38rE2FS0krhLKVCs
oR3xDMo9EmXrIaIx+wdhd4gT5XgXPEcoWCPw1FcKsSGbV+NoRqmkxBobwRc9RA74xo2+EeHZxJBE
sDAHwSWs7tWRFBv9Rzg8Iy7UBwu0jrWT2tjVh6Yv6lvd9o0jzA0Ol4FzBSht/UyS7ALiahtYXkMB
dq8NuwtpVrdzsdc5oJuf38h5t77O5oKkksFqEym/3sshpm2l6cath3oz9O2qNrEZGvMp+IZRRyOe
rq/rxutIR5b0jIeKrbUejdZ+iZ5i3cIr69p9pxko9Suj8LrY0E72iGzwaNjqfYUu1I37WAk+5PXD
TK1lCZv5zKVBu1pGgC6xX6RQieD6JRzVnlD9YKgum3fUMHT6X5BIHufUGT64cYjHYiGd6QuK4Npw
AM3nU2J3HN86BvPsOMhDlzpuUo4/IKU3tA3OD3M1RrsJYwXjgC5UWR+bIUXGrgmAzZydpBgXafUZ
mdDA9I3/xdl57catZGv4iQgwh1uyg7oVrOB8Q8jyNnMmi+Hpz0dfHFhsognNDAZjzGy4uooVVvjD
n8zBlgZ1x2C0XMsvrRelbKTUnVA1e/A7xfiTWIoUHoyBlsFJo2DyuQh85IFFnXdAPpruxemRojg4
UDYQBGwNSePjjfhWCqt3BPp/ZgKsF5+ynQE/EZ2d0O//FCFSdyfoe63lYQlj5Lsa1UnfU7ARHkLX
yFBi9oIqNI2NbXb54TnKoDqplSnkZEusixmPUP4QZTshqF3qL7Mkg/MH560uPCKaDq4kzGpYJzH3
re8SsqlbILj1H0BcRNlCVi7AflUQ4vZmSbzHpt7Gz1MDygbp4qa6D4jmjjSM4gdgHs2nEW7p9+u7
/vJMEy/N/Q7iDy61v5fdPzFo1NBomxJtQoiZN0G2UByV8Zhze+RUDmNPWHR9vMszTcBBEMhSk+6g
O/P+TKeJFVYYAcE40Jt8HyFrvjdq+b9WdP0GwuLyJXw/0nzo/pnZoKp5hJWFfGrxQt+3g9PhzSRQ
xudNPKghvkDGMFbH69O7DDsYlFNsK8TzlKIWEWgbjzDTQ6an+lRQ+0izz2JI6o3ghv7w5Y1BFP23
YE3z9uLiz7Oxb6mfzC3zOO+/agLh259OVSTaa2lBr7iV9VDtj/DO8FdvoxrRcR/xa7TjU9QW93qj
OtWJUCWhJAWMLXZLc2ynHQa9KjbARTYZrqa0ZeWmeIbNUnplGd/GTkpFPDCTskOJB5Ttjoumq05N
qafikdhiUjEFsMXvUvfhyIZR1SJIHfqThCeAgnNmlQyW2FVhw92qNEqLHHjq4zscYHQn4NOMWvco
hRZRKPDucPgMIEj6YkYxKplBGnTBrSFs/ObwnQ/++KaVWDu9RLd2V3URbUfdDBt36tEg9CYMseMj
Rf/ygXZ2lO7n6tKEgEtkftJplIQIkLT5W0GQeNANX3mygcE/1vz4W7V3MDUNwkDGyBL/sGY3TZQi
EOmO4+oOarNB1Rkh+K9Kq9iJF2JPNjC9Vn3oW2WKvzcTznUuZfGWMruPoSrPY1aXP+24s+tfbVpQ
FEX8ywlvDTQEx4dJluKv7TiG/q6qmr44IH7qHIWaa+0bTjnRCxKiWXI0TSSjb2w8vYpHueDIvOXU
BGrmK5UBjo1mA6arndQXBP5R9Wr6Lk735VB2xWNcQVLz5MGwo1e1oTx6buyap0ViYTRPyWoVfUMj
F84NbgB+dOLwoiMy4cEBn7xsUaRPamU84x5r214eQsb7lLbC7EFI5zhL2BiB+D/MMjbPbati8UVl
nNq+Rrn3u2TUjaAeriTD53QqVWdnw4PRPvlRrJd7+A9Z4lkoOdtf+wAo4d1UgSf8aiLMXbwGSSIp
rmrV7Y1Wo8RGrV+2BleP0Qu9k1o/6N1h6IiuJvrV+m09RXp8E2RFTT7VgCl3kQeWFNyxRzPCh3uq
mgPSibx6qV3TAJBjQyu/iSay+m+NITWqm1aq+hpUWtjcFlGOIUjQhEgbDdy/8s2IkeiAxcgczjmt
VnwyDJNrEhqmJR/wqZCRdjSR6h0y4L47PkRe71pq8RFStKaix/u2xjsdXN6UnuUCW2RvKg31J657
Pvq6eOsBgEvb8QlvLWz37ACnKgcBZ40/msN9kSVjhchmHnZeArril+/XJrWhJIvL29x2ht9OY0W8
UX3JZ6dQNWCTHlqGdLJaSAtuin1rhAEpMc4+xSzCdMkgcOrjaVZTrxF2q2CybWu/agMQxJ62D+19
rEVRX8rCtsl2gVrL0S4fpCi7UbJOycCq+Wj4R6UTfy3wNb41sXqjI2776ZNstKaxt2NQ62cYPmI8
l44SNQdrsvwTd3DSfyKTiO4xIJGLY9qbbe1h5c3BssKRzuIQjllwJyttr92kqdy/pGgwvUGDx3BX
T5Ei9SbD7MJd34sAR51SitF/NOsu8fwGudAjJgTT/Vjb1S2rxqLTvqaPVdF/ytzRlnNlP8UO/o8g
Uczu6yC3tfUb4keHO23T4QHGu+DjY12rvL2jkc9+euBBIHTxZP3OsfxQ3gZVFl+HqM0flVRVvhgQ
ZoJjFKbRqR+aTNmNBX5nt1VX1fWRv0I7CZvMyy1qg34NkkFbwetKP4Za5dy+nPNr56L8aielEcVp
ZJ/8NgoqornQPuiZqr/qSMm9JPqo/SwNI72vS62+j6LAPjSBavauVRvhz0Dkg7/HLBTherwHlI2c
dCXGQDwIqQHo/+pln18yI9UeOgnSuu9XHtu+PAyOM9zmcj3eyiI3Pv7yIwXIwaP6DVpanX/PPy9/
G+By15asRUxe+FRjrjG4vGLpjc9eDt08Mp3PY+F3Xz/89gMcVUhIDWqJFz15jIcQy01G6+QgT7Ej
SRV3Pk27w/VRLrNflpDiHQh46lzKsnXQAVNuHV+xTlKqOalLUujjNB332kOO9/zXugrzW90oxR1G
g/3zVE/V2/UfsBLBIXVlUvBQYYloyxI8an6x2tasLo4y7a7RACGWAWSNAcusm+tDrW0cDQAiofGc
3y4RBzLkVHnoVOZKccz18fImJeNRQHDeeVAgQ20lYpdR1VyANykeIkVwEb2pcdPgZaBZJ0UNX/XA
rM5T6pjPqT/JGzNbiRMdjip9XKApVKfmlOCfLUp/XE24TgDeBSHJUdorD4box+fr63cZAiMcQf8C
G08IVmjEvB/FH021Espgn4xGkm/jOJCwIA0tFrEtb+gIFF6vsnuuD3q5PyCOz2j5mSIxkzTeD2pO
eKIngoKeipUS0ozYO9BANoCnC2X/vwxFz5YdQg9veRZw8qh8ua8pc40Y2aMKqbmhbozHLPbDjWN3
+cEoOYFToifK2b5A3eL0FYUEdvapCoHaz0j0e6LeaqMGcbnhGYVWAEI1IPWosrxfuykFWRP3unXi
JvflPYjNIHW1wLDwiJLwYkfWEt3ujy+iAxafainVaF6R92PKccNpwNcNaVN1jqk4BYrHQyx5Zlv1
G7n231LGotTxF5jCS8UOodH1frQMF1cEtWzz1Fd2IHk4KxkPdEgN3aMr4HzuIjX+Ay3PwCwRwHbp
zsSJ2mvqPjdx2wAh6FLIt8oDOqxScTR90Ss7UQZxchB2h9ECLsu1vQscs6wf+6xVO0L5MchfAgka
xf04TUikwPGbvbCoZeI4gDJN7wEMsE9iqkeaL3GivYEh6dSNe/NyB1FhQPGKw+7AIlmi3apCTCNa
VNaprfL4JsRc83aS8253/WuuPA8IA87UKMRq0bNcrK/jRKJ0JK6wAg3m526skx+4ZBalq6mtouFu
aYXnPMOXwFXrqjhi21Z9++gvAJZuIiaLFhQaocuuc9M0YYt7knHqZn8KF+2fILzpqzQG2twDV98N
g2bjLk/wjrcyKM8dTd2h3liHv8Je7zeaBj5lrs3PtfALyIXcRHHto+930norV3fgTsz8pU/Kuru1
c0qkHrhqJ/NSUqTPAo/TBi8pGedoOPxR+yNEXbbftRI+VTdQ2zARk1FyrW6ruLe0/Sj1OBcpmExu
EaQvNwk7g8Yzdci5D7xcvHSypJKtq1O0UKZ9FCsZ9mJYaVz/RCtX9HymkH+i7sWxn3/FP69Pjw2o
U0eOccpnM+Y2oUnglhHnbKpSdUvBaN5xiw+hodbHrUnZeOYUvB8sxomlDWRYERI5sdc5w/hdTL0V
Y7sSjo86QWrldaEl30VauylwsbKeGjOkMSNTLWFJ3w+uySLQEhOQfWVRtgtGM/Ha0dh6HFZozAA7
EU+DOYv0A9D298OgjtJYddXZJ3Rr23uYeUxvxEv9qVEl1OnIS0aJwprcqhVZOkcT6ktCVpDkktZD
+ZcDBd97c3qFzgWqjcprwFktYqVwkVpoMxx1phwjEWr66d5O4vpctuC6PZxUo/uKXjoo5KSrf5iC
iAPDqdDuxM7i9Zf30PKcN1tp0d3CMFd7cDKyfNI/VSo8lHww6damHM1b7COcD994syj+XNAEfU5J
bHEXZSLz+R9j+2R3TbrH0Vq70YDhfPz9QgaSHgi3DtVTdRHkFI7sm8FAdhHB0PeG1krwHMhxWKrG
rddrbTdBZ0JeTP6r9LEoXgo15RXF6pL4sJF31MCNXUiwvlHdWzud/46ymBAFvbjS9YRlU6MJ1E6Z
HYLBF59jrIU2hloJEIlCEdiYMdhEHosv5PdRWiZBaJ86WenxYx5xneQFwfqS2tCdU9GshzRvbUSI
K1EO9CWO44xvt9Ulg8mfWjzJFIqXeogdjZFO/UHuMZCkoTDsazyVHq9fd2ufjbaOhaEY++sCFpjJ
9SD0vrdOCWv5MGG57QE+szdCm7W1nFtw3KyEbuzj93eAk4IYigTSbFQgnR8Frt8OPp7UVYZJPZdN
L52wkhJbCuMrmwV+nT7z7AhKLx4MmxJfWhPPnNIB04+olIITzm8YyDmhvRFtr3w2bm8acSS5cM+W
2QS3Ozi9XHbQnQpzcs7EUN8kTRoe6PKk93Apsw1w3kqnFZAcYsCA9nk5aPq+X9IBm4cAc0L/RPU3
uEdpy/oNUFL7Rn3K+TyAf9zlScuFOCXOLlEz86mKC3/YiPwvIyrAP4hzo/lhAppYvl9EOgXacEVw
LkxK6xjBx/3tFI8DiiWoFXwNCesc3KvCJPQcNQ8I0pW8jDYuuZW1n3VwcJQihkT3crESVphBqgaB
fWoVeRpdR5ayERSoNP7JJ58rNTTDYuP2Xnm3KdmoKIABKEAAbLGfdQMp0XBwJNx0pug0gN94LHDN
80Q01jdRWA1u7oSTK8gojh8+rzDcZ1Qm3Bft4rP3QWaUzkTx0rBa67E3cVRzcifdOK9/L7dFYIJk
G9JJZKtzlLh4tGNYpMHkVBLeB4OsYL+ONpVQsAB1kx6MgQuWW/5PlqzkMYYhjb2VM0afZBxIX1Vl
MqbPWZjEvmsSHIZkTcY0PBRRVmQu+HJEZkulMhXPkUSLR0sgRcqhbRXLx7kplnES6gKHQieO89Ne
wGS9ayBWolzSpUoPuynFKSw0RxuH9THqkzuR0mdwBaB146YMAuUzNAanv1FAV9PbCIT23PSN/w3F
nui5rfNU3SX4dTd7WilhexwhwT5NKGGBEe9nW/CW3B2Y+ljpeNEms+2wiPThxUxg8nsJYnwDXuqd
8gnvCRPjMiNLn0UeZuYOK9X8syBaw/bRLok0Wl/Cu8qIgJV69ZDVwDGr1mp2mXDKzGsxpDPdNlDw
nTPoDz3zzAig/YivdG7YDRW9nGLIn4wixLsJVwYcxe08HdTHPEZ8CMi4hotqnNjjOScZ/ZMZrfqn
CwB4lyNrvO+DLvuJPGXiuAPl7MaTaVz/gmisfa6zKPtFS9P/0dVB/WanuDCc4y6evkCswh7PZqo1
IhydfQePFhZXbEnpAeMwMk+f+hBemchLpfDaYlv/kkmWGW68vSs39xx9A8Ci8TxzwN9fbmNnN5rS
dRJE8+jbOKgm3YFasfe6nkcbD+DaUChKI5dBHE6UtIgoKlyP+RkEKnKeD08IsRSPOX5b5wjT141H
YuWtnSGNKsUfyAEXby0NvtjHTs4+tXRMbhLsPh/GGOus6zfEynVoz1QIY0b5kU8v1s7EYgo3e8s+
4V0ifecDVrdh5MgRNBXNJmUq7ELsrg+5NjFwKCB/QFXJBC+LzxU3QUyDjzLBiACHZAlxn6oQV6+P
svaliP1YN8qDc1Xr/Sh22CtVBF781DfKtEtENuz0rn8DTpZsbL/V+XDDQlifCbna/Oz9kwPqppSa
Zsh8LDyqb3CixOq09Lf64evz+f9R9MV8JFigeZoDRKPYmXoJOhhHGkeR10KAvbm+dGsT4r2i7D/L
3qBx8H5CmN7bCbZ+1LEUrOsbyl2/G8mKf314FN7f2RhvZqZdVHEwRbZTqQ6dU9CIbK91xXhQiiL/
+CmCQCjzKIGpI6RcLFuM9kOG3Z2DP0BkK2Rove/cYDXdtxuLtvJ9yJgodc3ipbMWxftFa+XJz7Km
pmdRdt3npI8BCqgaOmp00atgI4hZG0xnp4GvAtN1wUdQfUH5pSWxgYzh76DYg8JtxODiL7blDrcS
vDhAgXFKo0Vhkem+n1dg5kQuKr2YlPKH5OH0SX/cT+xYc8dCKlsAAcL+lYf44ink3U/XN8nK9YRW
Mp+OFIfQaXlXhBpaVtlE3R1H68yVRglv0D4sdSi25fgZVZNg4zOuTRc0IhxcWkL8e7H3p5RCXAw4
44QaRPIG7hfrW9H40452X/ogpWAwYWTID42oUcq7Ptm1rwpNggYpklNU/Jdjo1MWdXN2Bbx3Orem
MAh1jNq6B/6hqxv348ohh96l4XpCRoC61mKwhgvEn6zCApUXmPtac7IHO1PTjVEup4QkBV0TGhhz
pXa5nELrsFlsGv/kAHe4AdnQuF0TFp8Ga9MJZIWzBoIYJTIDlo5D1XQxIwCmCl3q0D/lFYWeHVn6
GO7mslFEGUOzv5BS1L2HhazZ75o2awavyLBCd/VSzzHI1XXiw701NOYWzPZyT80/jFI1XAw4a0sF
EBmtIbPJozk+mYLgQN0z+YXUqH7Ai1gpEdxrWt1Tx6CO3LTAIHV/fVutDj8DqehMcNkuz9BgF1hv
yIp/irrOyDyss0eB0BHoT1cKmuJW9LL2DVxkGu3bHo2zD0cYukyYR2EE9W6uq8UFUtTYY+K64SMR
DutHlxxnl8ul2Oe+oz1nQbLVqlvJdXlQyKttpGPId5fpVl1XFZ3Vwj/JGqbqQm+hkyJ1YB7HDtfT
TmnlvaHE+IGUdv+IkzFGk3pfPl9f9LWNT8IFgoSCqXXRf8JzQTSNU0uncOg1b3QGmLNpm+/V3DI2
ztjlSZ4fUEqm3Bkzj32xwFbSmEHRF9JJHTCr0GPyaUvNtP9hF9GjRjGNh2cWLX//DlhT25V5bs+r
Go8HWUkxdGzzeD8kaEh1mKjs0qTXdpGFnOP1pZz/5vfZJe83fhGzrCaIqWWRK+wg5vmT7p9QADa9
ytT0+6Crcs+WpfyTRAdi63Vd0c3WoX3PZ5UxL7u9eMDpWH61zmkCHjLnbVmi/kQrLKieDTGZ2SHP
uvyb1bbal0bkeupZeNtbXu7bUYFTdVH/EVD3nrSiobpzfTHWbjnwkICqZ1ELkNzzaf8n2jQSe0rl
ugSSkRpJdhB9krzIZqwi24pO37d+lJXyAHc8/ylLTqC7iOTnT1pkqfWu76x48iqpVJKNLXhZ2QGC
SjjCqTPmOtPiRzXJLIVSW9YpjuTnscvuCgTJj5HTGOcxUNI94cFv3LanXZBW6ffrK3JZLWQd+Bc5
DGoRF86AZq6GmplRLQwU877Lk10S1h5ApPQhLUJgb+hu3lwfceVsgw7CAZdn06Ybor3/BEEgEkmr
Kufk+CEAcEcW+zBV5N+lMn4c3UBll6CS5wx9Y16Q90N15Qjfi/7tKbIy1dOkuttB+Wo3Pt/qhGCa
zP1ORLeWgUcSaQSplGBOwPSwNSXxI8OAavgy9RrJxsdXz4Dmzl9Dp5Cw/P2UEKBSdX8ghQ5MQIVg
T/MdejgGjs/+Vg44b7vFzQEYmwuLd48G5rJtIhew1m2pc06ZYXTRTSugkLn+gEmGi/3UUHiyGYFE
V4UdvMiYP24d1pWbi/EJs8gJ+K8lwIfah02IxT0i29K0syEG7CetrXaFJVIP0tqW0vfKSwAQnAlb
NGyhsyzuaPinqjLOyXzXGP09yZCOvn601fNcmxXFFkhaBOQ8cIv3ZhQSfQASk1MwOmZ0NgKleMki
jWtYLi2/26M09HGsO7ewTTMXSYIVZEWPuWSjBmRxVq/9p8pNfVdmk39PJS7donaunQWUZpGDofCC
tcliDUcp65yePXoaSrlH6BXl45qapCcjc7xRnV0Ziu4g+t2ADGaF0MVQ8gQCRhtN7RRaoOj3U0/n
g5KZIf0pwybJ9tfP3drLQWkWmtV8cSGtsRguqZSpn5AtOoHsrP70mYYSGLhjOXHjlBz5OE5FMTxr
dT+hux/UqMMIB/b0LknUmipsA5t1P8ilnG687yu71gYYQwmKvUS1ZnHHoX5SJVkAhT/VpfrbJAff
BiOXnq/PfmUQZ07rSN9QprrolMmhryk4N5snpVQDT6FSeJJG0P3XR7k8GnNBC6gGOHbe52Xo2fiV
0ukzcLGzi/JJMjtnxL0rMoHgTPFrNAb6xmV6ecMx4KymSiHFQPticRYTZC6tRkFsDx6f/9SaenYY
Iqd8KcCNuNMYiu9wjXLPiY1mo+i/OtX5waeGBzR7eY03it9qsSwsQO7DeAQ1VtJM0kxPhXBLJ1L7
uCoCOu4GTU7eDRrhF7dO4ph0+Ctgub4YjsXgKze16K0PP+1o/czFKBVpYmLAxV7sVFQ2qRFZJ8jL
8LxkLbjL6+mXo4ri4+uHZCmFonnX03FfPIO61YlE7UFkop+tPqidAyy6bVCgrSXlMMmRsVGlvAyT
6DRCpEE0j44x2rvvn93aEnFowrwCQoAMemxG9X5AacITkj+cpVgfPVR7PupfroMbmlnZJq8Rz/Cy
4wcww1GnpqSnWjvmLiowCmFDlftZC/7L9aN3ecBBLQJfmDtsDnnKogoL2Kdj/MG/GcwofBJNX5/s
Uum3DLYu7+x5GJ5Y5NZYxCUreNRaBC7h9t0Uti6VnqQoxQ5KIm68sppstQBWB6PuBYR2PuFLtWTE
knWuxsy/GWUzPTZdiTOTWfk3oVJtIb3/9j3fxUpoVtLWJyahWG5c0NcUbM/szKzDszTa4DJD5Dms
vdwlCCHVo96+jVnZD7sCDXbTlesULaLOaPPXfHLifB9YRo6W/zBU33KjyP7rc4pOh27qxoJKQ1r8
ChkXrljVV76nG52VevFUgXceNFuyPmkB30x1gwDnWjedYt1C6CjqUq/IC+R1MxVptN3UJYG/4zEd
v2mVX/3Xj0kMqhFgV4d8FIAObvYRUeOZ0eppqHHxf055n+/zzmqFV/Z+9cmQJkpc2RSEuFZOWvaN
fwCFrKnOxZ8pDuobcEWGsgtzR8Gzve9SCB/ylDwPkw0N5oMbdl7w2U6HziyVxmXOBAMxy328kM7+
0AQ7Wj35KVcBOFwf5WILAbLlBHIGybhAEi6uGTmUkChoB+nUgAn7osultksnpXsIfd7060NdnMC/
Q/1Vi2CkC7iyHSIDYRigM6y6ifaaqNXbKc+2QASro/AOUE+aywLLmH5Ku85E34NiWp86RyQkpX0O
f21jLhevG3ItyJfMIp8QLS6q3uXk1LGwDf9Ec1Hd+1abeoqkRt99p4vPej1EWy4HK9+JKjeiuTPw
jQd98fDQCmvMCbfiMxbf6NU2snX0weK5YSi2sqJLQCeTw3SeLgVdzFkF//1TUCijWgHLlE5T6Fdf
yCy1djcX0+6UNp6ES3FDiF2UdmkP1XHqOSqh2Z4xDwyeYzUentV8kF8GQ2tDvOkGqXOLQo3tPQc3
/0Xrud5qfa18cm4ldFbm+5bPsVgbZTLjoYXKdrKyPH6S6y76CblS3pAN0tY+AUPQ7aANCjxn8UIq
QSKllelArLKliCZ8GPQOb7JGijHWcOVuEjHYk9v4EfqsI/5X0k1A0x63cKW1X7PI0cInLQ8kgfa7
ML7jCQRjKkQqSrtJ8qQeXfqPrbXvZS7PW4FiT+IZoVGHT4o/JAZiMZkZoyGrtsZRiiKp8WAdJK/5
oIvRa4QBXhFZzJwbDnlBbW9YXVUdQg19OkrdMlgLcEbTH6rAFdw331e3vKLXvgKhpsp/yIuQmX6/
ayQjVgx8DKjjxnrIZVuNZ82vIJRev0XWvsIM7kY9CKXzi1tENGpv5F3unypdyt86QwvvSyUddNeM
hPlhzBcnAYDZ/LQixOksUyJFIPJBed4/pbFIoB1OqmuoaXYHkk7sr8/rIlKfh4IKQ6WKmuFF1xsV
9c7XfLoTYzToXm+i+5Alqb0f5UncNRS2jlKOqU41mOZ/10e+KM4x8ixAx+VCAfeiPixClColu3dO
lQNE0S3HxLiJMsoCCDdWnmSjx6iaKfC6zJj2cAGKjchzbeOAliBxRxSKK2excXplknlOG+dk5H54
7kNz8lADyA7XZ7m2viAYZIq2SA/AkHu/PRHLnIThS85Jt2ok7lBtFMfUCNMfM5fvRpL617q3Gg9Q
3ocrBqwvHaf5OaLLQWz4fmSpALyF57Z/MvpJO5a1Jh8HUE6gi8v8oxUD4nfOMieDXhq1l3mp/yn+
NrpA4W/er75dJ3e5Kue3edVZh7oUW5nlyldjq4IImZWML8t041yiQ3MlOCMn3nyttGBmfGZiQ75v
5atBq5rzEtrL5AqLtTMLOCWDjgCdJuzkT6CK/pgLGLb7su6dn5OSadxrRh4es6T0N3bM2gxnos5f
uO7cKXq/mFYi2XZLF+xcFp1xhH+v9TtZh3G1u74z5zm8j6wBOlMLIEGnJ0Wt+v04TjslOW2D4DzB
7tuDM7+ZMrF3ona4wd1ky2F7ZUVnqho0UUod7ObFio7aGOlqGETnUCurfZpazqHsRhN7HTP+olVq
dVLtrP7eQiDZ2JwXGeZMUoEnw/HjmqPp936e2JA4iFDW0Tk1wfgNijCObZomn2HMarfpVP+BH+9v
FFz+3tCLxQXMiQAXDhU0ppY3+JiZwAytND1DTSj9PbVlCQkhuwga1+rtbti3TZHFhzaKC+3GH5RG
nDMQbcDWRBh8S3H2HdwRlbg3mPyq4Qo9yss9ZX9sQ1SnM9y0KZrW1QTb1G10KTgq0mBqbu3Uhs01
ZsifhlBT0nMtzLY8N2Htt25htdinR6hf/razES6B5EQnUXa16paFEz2ArQ2+mzjwfvcDuf8TBTKG
XUEF1ssNW0d9A2+R/shxKgj2JmJA4YNh4MzbJob+TIN2erDYsJD1J9kcPYSWq8/X9+vqd+Tck9+C
WL2o71ZOrnR9imYBNXL6XtmktIqbqU5vuE0WlOaxH7Fx8wY4wdrGkVx5qkiqGRgHVWoUf9kh/9xv
6LVE6Jhn4Tm2urQ9piIJwDE2gW48F0lT37Ph+18SeOlPhMWdeoe2K32t69O/rJOyj//uqTke53Ja
vFeRoqVdr0XReYyTNnlKDZ5t8Ix07CGScC25HYqqkyfho/wLhvrwOOBcJO/g+Dahp1SWeJmEFksb
GcllW5ufhbohuHuk/6DILK4rc+j9oGm5Kou8acSegZrSE1UJs2WgCam4TqZExlFRRNl6zVgZqWs0
pp67dqorG1nl2ncCUoyglEYn5wKponcAJigHBGcVLuBubnPu43L0H9IUjJWfmTi1Snm+iwbYaAlN
47frn2ie6vLQA1ik74fe42UC44+i6GsnC865XleuLY3GnU9QvXEOViJR1MVxMQGlxqZc9tVHmwwQ
ohWjBGSawJ7QRGGUQ19NW1fn+lBz85TWLmjtRfBCGtpYvpPwRCSqs2+7QX/SYqXfoWFRbcSh60NR
bGdacHCX+XMZdEQxcRCc46xv8biS9V2WT5PbiW6rK7y6ZUln8d7CDHMGG71/Eeo+DfMCI8RTmifm
Lboz+V7yNeOzJuXNwxAVKITJeerJKIQe2kGB6aX56dfre2X1OIP4n4mcMyNwme1WeIxFoUIg0ymj
9YM2Z0QMXNXlp0ZOY5RMMI/NjkOih7PuN9fbPWYaxbQrAq3/UeiK5LiqmWtb1tRrlyw7eHalwGbp
Ap4qJ9lkcYsEZ9428Qsd9gEoexrIXyy/bW6R1ITXq/ZYwl1fjb/1ycXRQTSKTIR4HFdyXXv/SXCf
FHQQpehM1wUB+grXlF8FuPTXYhjlH7naVc9itNL8WY1FgXJJJXeyC9svRl8nrUlKnba1nlHAib9M
yOimbmZN0isugSL38qlTPmulM4ZulFeVcGWtl3QPFRul29lmOFJVkMr6IApdhfPt8LBWfdnAxuti
6wVDhNQ4a3D/8JkKaxxswylsftK+yNPbDPvD35j/CjL/1Cr3eMP9haojc+OhABQCWx/T+Dkeq+q3
FEdF7xXwAADIo3eCNlIWxto+yQu/4WYci9fGVgrFRb2+Qpct1rJHUkOp+N7YRnELQLTRXoJpSPaZ
3kzNbdUM8VsVpsZ/URD2vzc+yOVV9u57LI5IGYz2mGjszt5IXlURWfuxtiov15Pp5sMjQboHsg6L
kwbn8o7pRhKnnjjoPOqA3gyBaVfeC2uXR4PxeH2o+UcvNtnc15hdM2kPWcs0JW8qBJilNjqLwilu
2wllBLOoi931UVZuMtQ/yYXoeyFgvXwQLUCw+A0M8ZmSePdN95PoIXf86JBjnbMRZl5qkwKUJMgE
2QKYgD8tLmiqs+j5GkF87iWnem16efo5wiz8KqP98tKVbf+pr8vsValEVN5EcthjstRrXbnvddv/
eX3eK1cH7y4rS1qPtMaycxQaIIxFRXwC9q1+sNsJDSJ8WQ50fK29UcTqd8dIzY1PupLE2DblGG4N
EKoXgh61k0p5VSjhuUJraw8ZAXIHAsgPQVe3HgYmwZf/YZJzI44y5QpXDGGubgqY5TmOImpMs1r5
S6DkFn9MI/8H3f9hcnWqUNrGDbm2d23kK+mBABq5QNxwFyLtRM/2HJLuRq6W2xPG1KH9fH1+lxgz
dhT5yoxLN3CeWb7DIw7lraWO4bkOfSjKAATFZ1lPEe1ufR3ZszJIHyU4mG9V7g+nRpQpUmsNPq37
Pusrr23lWDlUk6g2PvTaqZq5iRAZ2OwXfcJAhSpRdyHRv6okD71k9cfet527ZEq2emkrSz0L7pEs
EofM1an3b1EaCjMvyio8q6GQf1q1qh3aCRbk9ZVeOS4OArPwGLgsMAxbHF3srCtncvTgXKk8OIM2
7aLO90Y5Hj0/gXLVoaPx8ZsJOAfPLCU/SuzLq7YfclQ3W0xNcyNNd7oZyEdToSFvIuSycauvnEuw
tQjP47nAiMviAmJisSSnfXQux0a6FbHdPUxRLI1eStTfHnKpULuNE7JSYSApnAWKZ/QPTeX3n60E
0asECidE1tL6viLyfmkse7xFVlQ+h1HY3RpmY0t0+GKp21//mCu7cz409LPmo3PRnxfqZFqZbFJG
LLXsqFvRD1FJxaNaVf9dH2htb+IqATcF9DpQgMXeHBNQRmI+ngVaw5+AC73KwA020qi1QQj6QSsj
MUIVcbGSmMr02kQh4qw0mOwMKIiG+1DT6y0a6NoR4DGYATCg0C42iWQoeRS2TKZrxUtFGfpI79o6
6G0a1RAZ5dKLarjVG/tk7VuRq4IUo+94icM2c/RgsOnjJpF0/7Eu+8yzFXxhzGLcsnP+e1suIo6Z
/04pDxoWF+siZ4exoTWBWaZnSLyDf1C7poo/IZPf/al1A+VH6CMotA1toO806o2WSw+jfSxRmwA8
O4U/4ligJmlFfvnaABV6k4Oge8nTFs3FLDfKyu2d0toKxi8/v0FfZo4mkCsGlqG+P0gcIb0ZszE9
l5qND1HnK3u0hsuNwsHaKHPfTJ4rZJd9G9vpCHatgApZn0e7GF2U/Vgl5YcPJttYo2rDp4bIfXEp
dOEQtm2FJONkpof/4+y8mu00tnb9i6gih1tgJlZQti3fUJbkTc7QhF//PehcHC0mNSn5Ypd3WSr3
pGlGj/AGDnx+aVulvmUtbIvf/TQZ1kAnWYfADG3uCrrWTtVuHNPAksDS13lXn9qqOBKQuv9m4E7R
AeJzUWi2b6eBxdwPRdSnaSD36L+6at8svYc+hvUu7JnMumo9Ke1JADk5gmL8rMHeHmYmUqQF65wI
kuR2FmxSTKEsmRQB+CBtTUQ61faEOrSTX2MLErupsujOSJEVVd2FfqxpupI8yf/UuTp8KZEHFf6Y
DlAquU1Nhk2iK743Ra9gItVEaBrGYAKiZ6dKYsCvwMT/pQ05vTPQTzU9SBH6O92Jk4+NYqKX0qhO
W7h2VWiTv/RKjudf39vmCa1SDUh5HKnzhfdVzl6SLyi3G6GwcxjMnd7C0FaK3rPbVZol7wo98apa
1v9YtAq6tHAMQk5azRSAet7aiAkZ/OvHZ+U+BrGVBnk7vTOUDLfzBWDx4Ck1leux7NNLjuH3Sa3q
zKuszDkI5nsHZuXaw/8Fq3MnkFOHczxK2pQEEwKnLohV85ueteB8LdF+gpOCPdvU/TYWl0uQeSwx
li4cStCbECKGXtGajDQZ5Ihy7WYIL3Ll4Ac3qZIPnLM5+PbuG3/AVSjoTIo7MM13HZ2u7VE6KtNA
sSsj95Ms1r+nrRkqKxkwQymWG+hszU45nkC8WN/VqEGm/PE7vc8/VrMN0h0M0/bkv9I4k7pQkH/U
aRl6Ipyjz/Si86duHotns5ebm662A7Iy/P6DtffOE+UmYw62/R5R3gLEmtWRtcs8d7wV/7hqKOuo
4uZHDd+9uL06nZnUIXTit1udSQ0lTsF5ChERPk12WV8rp+gP4vZ9/oi8NskUqid0hFB2ensH5bO2
8N2aWaBKhVflRXEJ6b+7coO0C7CLg1xc2dk/PIfWopVHupfCiNI8k4wKDE2kDirKAHNkXlPQb5/t
uOzC0xoNJt+IOnjHtqCb47ZNJj2LAlRRmyS5V0r4Fl7NEdkwL4So/pTK0ZFYyk9Y3Sb+0lleJ1hA
QLk4N3syRUQ8dM24yyKcAS4L8BeQMEwEsGXqkQd/VlAXlE/NUA/vonDSew+cl6hOyVDnn2X8F/+H
D3CxPJlyUt0MVe5XWetWx6E4Sa2TCcUu9WWR2BAQc7mubjn9LynAJycXnm2vflAhQizTqQjNLgOb
mYru4BjvnC2ARiiCWGvpiT7l27du0slI5oHXoKAG8lkvdMfV0JE+0GC0VhWn7UYyXsWpE6YDiMnN
Ri5aUnOPAzRy7HaagwS9eMWtTOZjLoorZfsEoBPN7SFpDOWDUVe65GkZ4wu3M1Yqmwosr0DNax5D
L7Xk8lMYLTqiHjDSJ3ca5J6WbqcPqN4Ju3JVbA+KszMATvTSqMxbL5pm+4V6BAjjbNby4g1ylnzP
en1gFLmY34ph0T4a1TxqrgJELnHlLk7SU6ZOtulHg2R0fpdD6TopQ2Oq/igY79JlsaY/qlYrdE+M
c3StKmPs3SJR5L+bOgn/LerQfFXMGRcHC1Ds52TMtW9Q6BFq7Eundp7CEvFmt6bxGZ7nbBFf2yUu
JJcgjtJCHknpeCoGCLXPVkR30K3GUWp9Bx/lL2RYUnZeMBq7zVku/7DD0hpdSW/7b0UjZr5fsJsR
Wiioort0NhLlJdWb6Q+lxXb9bEOAN8gLZu2o3N3pjlHFANHiKWiy392ysxnjRIQW+K3tJqSZ6ZX6
qd5GXiQX07u1T/jqdGnFxKwvXwqpH/yeGYpnWYN6EM1+VtbbEwfaaS2owHHdA/AjVSuycbZviJZo
+smJRFz7Tdo17eviTA1flhon0VPmOGN6KXqyAxTupSy5dunUGm7fO6NzAaYVzmdNG9GgLyykVTJ0
kA3XoDVvPzM2mYd/ZaVNeg+hJNreBcflizwYXY796xIjGR+18HsmScjVx3qwRX2u+mz8VuQW9gDo
nivVi20vzou5zKbut7HZvk8NKf3LrnF3hYyhZwV/ber45X0xz57UWWPqSqgJfE2qRc7OhSX3wMXn
hMJkifVi/AipnA9mRhi9DMQ8VMHYJQOewgSYyc+dWXknawt2cZbDOTsIJjuJD8XFCu3hMycxWK+Y
X4a2okE8Z5kq56bKWOQ2atE4bk+N5Y8KZ0DKusaPyXQPVt07dCyLQAXccgZM2/FcWK2A3VaybzHy
BG5qgt4Ys6Lyk3pgmjVUuWcXXej1HemorNbjE6pb7UXr5iOI7U4+wvVMOcJvgel7hyNBYz1l9MEP
gVrmj022vErq1J+YRRmv/SBPqNoX1tkwjhrBO5epumpbIAYpr1qomyhugRtwtHo97LJTnsMulb20
cfTzKtV4eZxz7bQruaiYGdIJ4VXftSqmklGrjg/Azc6m/gPCOnj+pjYYbLfTFmbAZpEtH9JEILlv
NTKTTAhhQ/J5GKXlb01FPKFBnBG2kxsloVz+NsIM3D9ZzMqQpJK+a9ZMWK6Mq5SILbX5KUuKJdCm
sThYZe+cr5Mz4hskkTucF39QFDMke7wNU4nhFsDZz3PmtOvtMTjBNGQWdsxGnBxlgspO1r0yG5i1
G6Bf7xB0IPNHq29i6RaFeTedtDZaRRMLxwC7wh/pIPT7Gl1oQ8zfJiOZ/iUW9R85NwxXy2xWMO2N
td45mUpoNFeyzUz1Q6sWf84AzRjmWal0tqeW+X1KTfrx4Ojs/vq1miXdBlK9ndPQTh4VNYKfXi9E
KnCkzLSNNO8ACSiF/jxr2FhA/ozOdaXIT1MYqa1LXWx48MH01xGvFK+ThPTO0SbpvNiD/Cmau/EK
FkX6S9O76RLn0pGmz05ajGAeNxq1MzDUbfU/OIvVOTGQY+JIfkuXIr6MtV78m05T9jkpJOVgk3Y+
ZQgyqxIT3ZP7dmOcNXBKetaDPpV/z2GYNF4lhvZ9xKV/xDzYXYyGuIUJNooM2/Z0j3g/xnWmdJun
IfVpQeHSglr0FSk24/z45e8kmnDVCY0rQuteyrFC/w2RGJ6LQfLkKQsq0tVsaAdV6d7bWjHOnGge
h/f29gbiCUmn4pIaIQd6UjdLftJpEV0iEiE/rtQjjN3eBnLb0QWHkrbTT4WK0mIPEt6mwhx8g8zq
JGGi7qKm8ftNVCL7KgLGNEbBinvT2NTD0JryaH20ZO6fYabKSC/bmH7lIjmIb7tPBVCX9t3KE7uD
BvQjY9Yhk256LZKXQXKmG13L7u9CiS338bE4WmrzwjCbUeIpSvm8EGU5W7JNaw0u8ZcoTH5b2Z7O
OteCyf+YloJteHs2LDCAIzTf8JZiyRO7w6y1HmYv43WyCCKPH2vnhqAtghLCWlAzP1sj4S+ZkNT2
agqmBL55NkSnTl/S17gQqW8Zy9/NEP+rd8p4cDHv7OSvS9qbHGAsFyObjMW5KWYCPQx3u+lThXaq
IDntjiAEe89HuwDMyk+08zblalaIjYzfx622zfJVwqHmKWs6/ak0O9Rnx2jkElysg77a3hOu9hhr
14W+2hbQyr9c+m4IbTxW5Sww44Hea7Wo58gYq4NjuRNH8MJchbUYbqFzuzmWM/6tSteTUlZC6v0F
WUZ/1HqM8/Qk8SjVzdPj87K33irKumLYMA7YzoBhB4eDKFF3yAaRnpN+XH6MnfFV73s1SEzhHNTj
OztJdUanhzEo6eqWb54oSSnl7Yo1iWM0iQ1cKwqMdy5ISx75jewuxbv6eX/e82inKoG3CNsgIPiO
z1ppzK90fcz3gw3X6PEm7gC8DHTQEOxCiYOR+nYeYJg5rmdmuKqPOsp5mgvJq6dS9ydwGRdJsWYK
kQViLQS111ar+z+KMSs9Vamlpyii4/345+w9OWNfE9wCZ+luEqU1rF85KuQqVE9PMwS4KzmddIro
1B6gUnY+R/RnODnrtcf1p74NN6IV4WgJuH14oc3PdVdFVyWR5HO7RPmp7Yz3k1SlB+CT9RPYFNig
AriHGNfTP/3Z8vklxMldkSNsP0u3tCujkzOX2QdmEe2BXvHuJv6yyubJarmoTFwopJsw04R6HFtL
N3WaxEUXGvDS4ze2V0mCz4f7ytta3bw3V8QQ5oveY/92g+Zh/YMpunEbkaLwRQhDgFTU0d43OLY9
9eHk/KE0mW55yaIBJWvC32a5U11AuFinFZQZd7W01lK8pxqpWT3LedCbVh44kXNkbbG7vUjcrfI1
UPe3Faskp1aUFnUUdJoxBXYOiMY24v7VcYr/MKxjT6EEkCatfOnN3o4gCtOmAURrTzEQTNUpr7ko
Pj1+g7sfwqr6RvuBxvz2ikCIwGntEGh0iBeIO1szniRmhtNgigyuyJPOG7L4wIprbw9/Bm7gO1xP
W50QwEnKZCGQG+hz1NEbVCvMYdnNLIQ0/PjxdpdaRSWIb/xjW4xUhM8c/TL0o2HgefOcYbbRycUt
RL7tIF9fX8f28wbUgUg3BJJ7YDcTtLaSG2o1BFrzyzDYMpIrQ3ZGRDX1i2FMv1KAGV/6aPoPLWnA
iSbJJ0iWlc3xNpiNEwI6iEUTxePauVRIbvlWMswHA4i98EWBRbuEdHqdnb1dBYV+ZTRsPnWAx2iB
tJJ8y1Q1O7gDlL0DSeG4KhHgtgXr7+0y1qAwbnWQLJNaY4lcJKoaULS9mBXXxKKqvYbWov3LgIxB
arsoU+233SzaS5Evxtq3mkTtMgnoHd9yLOC069mI3Spfih9yubTdifamejQK2jtmq4gydQ2dFFLY
tz9aVZd4wpBNupVCnoPFbvPvTqlqJ9OalP/wwVpA95niIUp4hyZEJ6sd5TqnoVEVtr/CqNzElIdL
3ZfinGVz6RZVlR5wzfZeyk9nP7Tb6NLbmxMGstGJWxm4mRSOAu1HBQtMjCBOmSF9MO0ZugKUrP/w
6a5keJPylCbdtjPlqPBoVDzLA0uJ9E9Z1SYeStzt99lavj4OEjtfrvOz6c0qVKXbk12ki1J3KTA3
qUQpiXGC3j5pSaS84n3nYC9pRMUns9fr5QK09Kjw2fmsqE0J8HQi6fRsI5SV4m+FA2wUGBPgW1dp
ZTCbKODKB9u5uw49MDphK85k27nQq9CMm86AJd9m9egKY7TOI7bt335/L1cHSLB7MvnVdi/jAiWJ
RRc0MVFKChg2I2o1AwZl3hsGyM73nhNBE8Ty46jc33tAWovksw44t7vWjMqwy+xC2qztUIiPDLQa
6Cbt0aW8l/FQD6NfjgCNxTe4CYMhvijW3EBZjeNVknVJms72ISusGrv1vNDGHMvaOhWpU4Qu1JRx
onsbjwxLFm2wPK0ttfogmd178pVIC4YBtOZdM7uyp8hIK9j3hS7Prx3dBxgB01F2vvvkFHgUCysY
lOd/G+SMHIHEGrLKDXaEcp3oTAd4ZlV+ZELx0HJJBQ9aRK+gbybXiQdxk3un8YfRbg66Lbu/ZJ29
Y5sAxPCOZjcagyT4aO1bLqFk4hcxEAZ44UbS+KU5W+YVCaIBEUe5wXFapVA51Yi0tGcNqIHtZpI5
pgc/aecCcEDTA11Za9E7RRIDaGU7G1l4y+YkP7egdJ61dFLOK3jwP7xtMGmr2gUA/jtd4GKpQsTF
Es65Jccno2/SkzQ1RwSknfoa6UT0lEknEDbc3mjTXIZa1+BLYWYgqOKmjq5CVjIgQG3o10v6/XHY
2Ns/kG9snUq3/o6h51BMV3m1OvOaUPzlFmmIuhQ4yIgs//27bLVqXGFGK7l42zmgP9GgTRVJiJgl
4aXTulRydbOtn0W3GBqZaKxobmbEyx+PH3HnDiXNJiqSmqC0tMVZVoip9xjkUirhw3BpB6kNbGuO
nsLUxvoCCYJg6rSjxETbwRE4EEoIDIR8yq3NzR3X0NsxEiW/r6VSPyU14kteEqPFwvyjpByDyDkE
A57emptqcft9aG2suqwGkBxUzJCLXs50yYeEYs3XHqpG5g6woCuvadt5ONlxPn6YF0cCe9JmIEWV
ZJhSFyuO9B/aixOT9WIpknOP/NFfuG9mkQfft/0q9zBP3neOELjMAYK6pnVrW54ghEUHKeXe9U7I
QncWMUsQSJu4ZUlxnTR1TctZiitE5Scre27m2jk3VkrnuYi76hY7mcP8p04uj1/6XmgGQm/Dzyc8
3yms5gYk8lJpEPFW1eQ0NFp/KZLwCEWw97E6Gr0QsFXrUuvR+6WzUBXM1+WRq09q0vxqyK0MThXT
57A2sDiptOygr/gTXb2pdbhk//+Cm1PV1ng3QjxA9dSqTPrrXeGtAt3vogmAIP/PcfUZY6QcwJur
huh8WQmTksdbu/vQtACJUvQbKV7fPjTO4uiowEsjZNTNu0ly2nOyRKonNZrhRk51NCm9D1Hwdxgm
kI/aSAb+nDT+sslS06UiRjMG/xKBgbTQUf6BlXAyw/yoCLoPFW+WUjePVqUAjJx0lW22rfLbUiyj
56Cm5DG701475tTscXEkFbR22N++Ux5qlW5mZLdaWGzeaUOGzXSTdzqlKvsZOuAhAaGc7CTMhZub
XfUhi+j+OVKHAVVu/rbv8coYBlGq8IlCHt8Wflln2MukDnGgaUX8Lp6W8tkemnq5pYBbw4MTvPcy
+U6QP0Bf9l4KqxPdqEo42QdZFOWvWtj1uKmE0/u86tOD+3pvKapCFHt/ki+2rcZJj2Y9bXPAraZT
+31qYzKEVMGpy1C/fvxJ7C1F/wurMhvG2R29TW7LWo56mLHJnEhPsyLlPzpN9L41a9Pnx0vdf330
wOg1kIKtwnfbvlE+FNLMtQPEmtpT6rgtDG2Mzlk4Zj5NkuX0eLmdlI/1Vvu11QSN3G/9Pb98fW2X
zkk0opmLVKL9WbRl6E5LCBpZKpSTGIYZBJqpnXFkmH2MrrLnGhsrb8oU7aANcn+b0GqBeUAnBIA5
7ihvf4iZj7GoBT8kHPv0vVMZjqeZ1KbIFliePs2GmzQS2O9SGAeGHjvd+rdLr5fNL3uAyFFuiGHO
gmaR5Q6kTlf3xkk2suxlsdHoc+t2SYRL6xkCcaG0WjBgKlAHQx7K546LuWf3Gu0ocOzcBljRoHmB
+CGf8J2kwTQwxBLU54FaYhtRlp156aUlOadiotwr8vpJE13q90LYvLQ2vqTVKP+Ho7+qL+KQR417
V8N3uoJdBWckyHrD8sKylb8qw9B7Ju5mB+9h7+jT61ndsWnL3kFKhBw1tJAgUmX18idSCqXs2ajR
+FJXW59KOgkHAWR3f0lgSFaRncbjdXMdaLGOVoUhxUGYDvlZjRU6XMlcaO6ghKZfaaF+MlriVqUq
8TujoWeLBVF70D/Ye2oymRXTS/5Kjf328KFTb5ddBFtOaVL7b7ntzXdizsozshrdk04GdyQwtrsg
+4tBJ/igOyqHpaRpmDvETcXmaBmFnH+cpbR4skYp/pCjDX2Qqu1duhQ6yC2g8EAE3USYKh4yrcbo
NigGlCqsccRlsJwwqiuHdKa0FaHfprr28XFg231K0B0r/vNnm//ttsYRmX8q0BxqHTF9neq4d0sp
Tl9HI2RYGyVHXeq9W55RzU9uDNSm7S2rNm0h96UdB1Zj4r43IhWjFOLrbIYGmvzFgnFgnHkz1bJb
5vOPxw+7d5JRcUJSHmYJ8Xzb0zNERZvewcYyZE6Fu2CkIHKpKKgNXaTeXM4FtlmB2qrWGaOA8YV2
mfaxFEtsHZTra6Tc5DoK/VjYdYiCIf68eddmY0xxPg1RkDPPdnMEFj7VoyQfJBm7q1BlAuPW+Gi2
6C2bHbZzm1nRnDTaDzpzXxokCf882NOdC4k6Hecsxvz0EbfnVqPv0QyrRY5cSovh0iaijZgsSf8y
yDU+zjMdgkC2Y+svvtw8A/uKaKpbCtClbj6A+XWlOFxad3Y4jC62oUPkLSae47hBNEbvD6VYvSWr
LJOOLvX1rty+hrVVRxDdM/7KybOdpFAoxU29cTxpjJfndIo7+5IMiS5fU3KcitRT7f+KClkYvmVP
8pMSZvU/UT+Ez2aV24VPLlD9tv3Aan9OFoXgO8CyuzbmCA8jLw0JUJkUjeep6bVzDJb+h5pX8oep
XI6E8PaOCpkLDUV0ElZe99swwFGxJIHIc6DCSw8MNUR8aIBD+/7xYdnhx6HNTwIFSolq8W4eht6P
FNMFi4IiT3PbhSQX/xOHpv6lW9SGk1CEqBlCTYr+UQdLmV6kWSuuaBa1wltgv3av2lxl1kkt1poE
euf0NbZMEAK1rUr21TJyu0VUSMx/gfK3vrUi7eWLMvHF+6adNggfLEXxqbJDDEVdZjp2fx1RFHNO
1VDh92ZAQ7XdBfOJ8TxOSDRc596eF3fWq+oJdJ8TuaNQsk/lXKvmixynQ00bdojaiwpW4m+L/0j2
vz6Gnw60to2sU1eTIp3gyzTRp4Od3Dm65L8qXozA5u4imaUuWbXMPQxdedYC0Nvm69h15fXxKjt3
EnNDAibRiubYNk4JJ6kQAGDuUqeV/NTWY/NklkkX5EtWvMI+/OJUofLX4zV3igjKIkIJuBDGidsJ
dy/qTi0qjj46C7U3FXpxa5gB+zBIkoMAsHP5AR2AdMwsHcngbeji0k/zZgE0NDfV99qxBe80mz9h
9uG8CyOnHA6SxJ314O3QM1gvQIbeayj9JYGeQzsCVFIAEQi1GQLlChk4N7lEwyqStHbyoFvK6ZfH
+7m3KEOJNWWi4LybDeLSmzfzIMJbn0jKaRnVb1a8dK4510gz1suRJcTO64O/wV7CHCWwbrv0jZV0
EJSYTwxtNZJvR2v05m8bulclWnrwBnfiFmBOOrfckz9zw7c7GulaHcnNiv+oGhQiZEzxwAxqBxfp
zhYi2QkOFnWRFcy9TYB1SNi1yXi1lRminBuV7sQnc3RiINBOu1Snuq0i03/83nY28idCiFqTdi3Y
iLePhmGs0aEmKN2aUW/QPFykc1anjAcpdg92cWcp5ipAIVYuBAOWzfPl3ZzGiJYBWGlEdbYoX19E
rcWF1+SHgUvdeWVrmkvxsoqL3fW/oYCakrpoeWChu1yeRKhAxzQX2RCuYYjWdBPKyO/tYCV/J0Ux
FK6uiCmDppXr/2ZZ2rwQcevF11qYy6c6U9F4nqLYPuuzrfwBl8c2vdipVQfi1QBHSBr77psiVPmH
ZkcmhilVOn6ycdM6ciffey6SLJXOPi2du1arPg10CCYpC+rEaRG7n2s/xErkICLvrfKzt0LXA+vV
7eelcxMZU0QNbuhLfq1HJG4cbT7qhe2tAqoRVhgJKunHei/8GqgiJUpsTeQBSMD+OYGX5XVVf2Su
eLTKJhwODcuMapcHiQGUQJvM+KyajfwfDvcajlbeASnO9j4Bng+THXJJUBey5I0a/SLmb9VZB5x6
ECfWH/w2nwQrQJBADPf/iVu93TZQI1PXLWkWKGGUtB7VRHsKzcL+KBSziHxtNKwzyr9XzcrigyL9
/hMmy6dt+rNzid3K5hN2yAtNedKzYCn1EmOnRHY1XcxBLA3zQfGy95SgFhlgWSvQdosLixGfK6m6
80CLIbld4i7thnNrTXbk5SUE+u+qJdAr0AstDPpphoD7ODDurs+cGdIzmSTktbe7nLTZyCSaXe5r
o3zSlzF6pX8qu3ZnxNcintJXaGzyGUZZd7Dy7iYjagWmn6Lhjtfdq1afgBNn5UVWFg+PePubAeMz
cm21Pjq3918HqkB8fhjMsORdHlSOdT50KPkHCWRsPObn+Blm3nB5vJn3GR6MASBIxC34/XfeIalW
jsx5SwjTSOqVqPdNRuGjQ9BVrggbYmsT9+GLSePlaGi001JdyQrogaBeR3K5PUetHJVDp2VFUCFB
8SWs2uklz1NTPhWohX2Pe0N86LvS8lHYH54yTYoyLyvzKndNG1ex//BqadvBqgZDc0+mj0BUp2hq
5PQ2689NXFi32IhVH9Zx/Pn3dxywxIoSXfPArewTKGO1H8y4CECm52gLO/KHGcq66+R197l1hvJs
gYI8GDrvdD4Q2EH5aR0EICO4jQ+daOjdFlERlKKqz7MZoTGhGNP7kU6zP1jqj7kZnEvW9ogy5l15
oudxNAveO9C8aU4afZO1btl8t9IYoldgZUFLg/wyNLbmpeB6D8L97pOCSgBKChLlfuIs6XakyKGR
BZPT5h8wOhWOK6uTk7q5Uscrynycn6s+ik+2mRSVW9bm+GXBwfAInHyfNa6A1tXGHsC1fRctQnWE
ro7NXYCnSra4tWaN3+oM2ifSmVN0KpXsv3zMTM8IygpQ6DsaUDugJTyQF6wUYqyabC7Xp7Fj6O9l
Y2g27pAlIvNaVbTGweez925/XXn9818SBtrf+Bp1aR7YlbS86mNjBpgXtwed791VqHZpUTCnA/38
dpWJBmlUNCGvtnOMMoAEGKJzmkSD4z/+RndfHaATRJ4A/92J+sbySLXhcMWFutqcDe0HSlTfMPpS
vdJBuvnxYjshmGhAHKQHu5aG6tunGnp5iqxMS4NsVNX0M3OS7E8Vxwz1XWZa4QUjhOomy8N0fbzs
zjNC7WOkRVyAF7xt+fT6rDOlNtB87wYQ0GKhOvDClBZYombdk1oO4qD7c9/7RbwUYUgUbNEOvBN8
B9Yp6qSl12yWI911d2xGtXm2pV4CFWtX4uMiq0I7N2WSx//rUKTqz8UY9frn339wwLKrcCHt/buX
i6KSmrF0EtgAol+gtFZ+rbYCmFwVPcfWcCQKtTM347kB0qNHDd/9jiskCIiMRlCesbUBk6w4rH2R
zPpzay/9pbVMrEPiDMmlWe08vHJaDyvcp0yKlK+kdeLgte+dtvXeBV21gre2ty4i7YOu09gJqjij
o5kPulScjc6Z/2haO/HFoHc3p1ai35ceBO8MXwr8wgq02vY+IlTcwqxgahVFYeHrS5n7rX1WCuD+
iXgWvfNeS63y4NrbCRgkqRjSrL2B+4E0QCEQDMJhVCaHyLfUvfXqLNURF2wnLWQVVABXCYVVNe/t
Bxw7auFQKCF4akiJBzmjPS/KHPpzgWft47O7txREvfUUrdjkbUu/BNBSWQsiTs4ywn9q+hbXp6x3
QtScBQ6Sj1fbCxFQlCDY0OBfEe1vH6yRYBl3sZQGhTzh1JaAbukBEFydJfm2gKv6/ahLfUZ7DDAS
3YFtjhKlS6UnrZoGalc0N8bctl+OWnejRMxOaWh0B7nv3mbShFvb0VTsd4i4EhGRQZVYT4xdHMRj
uJx6VHX8Cnmh0+Od3F1qRWYysd+hnOTKNEsJMumBVJCU1EupnrKpU/7s8WE62MX7Mw+hTF1766h8
EuU2p7HrIsdJ6ykLUKUnv6TyPKk9dMjHD7STZrGMjr0MN8hOzwgIvsnBV1kGgWEPm9nsspYzp9qJ
bGj9mv0e+bDmYiFp6krKpPum3rYHN+f9hbL+BgvHLyp7VPc2GeWU9kgJzWSUhjFwYIji10lI83PK
+/bG2pkMl3heubh+oa0zp0dc6PW//7beZ320BlGn5cTetcflPjJRGLTJR9SuTV3TbJ8yu2tPEfM9
bwD544p6mT/0VpYcfJm7L5kPkxYa3u2cx7dfZq90AzLrBbtfxP1pQTb90pW69tun9mdjnGnpCjSB
7fF2FeCkZdJkCFlNsRR6FX/LG1vF8qOulQ4C295WKkhcMg8lc70Dd688esnpa5YK++o6WlZ/7o2p
di15ceBNTfIZFOV4NvrOOOJo7Qik8JjU2SpVGYyfbUXWNXqvSLQxgkaU1oep0tPvhTBA/66TCHGh
NYk5Rx5LyQuTt7q5Or2VnLgIBt+cuuRzt8RgTRB3/O2WDj+LsQuAI1LrO5xHpAlRSppBXhiZzQxy
Kw0/LshCdr7UtoCGH3/QeycKVgHwcXQYIBhuTtQU1bmFXXQahIhnay76WPbnxu6735cA5Kn4WAHE
riSr7ZlKLAbvS1KlVP1DK84pko5fbMSBBXod9vRU9QW1PeTkPEKRUAsPKghV2flkUR5CbxbI5r2U
vqWLvO6dIg2WZWmyj2rRT2iWadES+cqqPPhnMdUCKadSSdAWG9NRnX0NJJvmqgrib25i63WML0Ja
Vq6UgAz0J6Ozu2u+LN1f/aTWUDKGWqDnOIfmuS7mKbnKstBCd5n1WDsIgPfXCspsK+eCcoizu+1t
GqjeFlWZpUErq0VQZNPk97aRX/tFOzofuwEf7DifCUo6tMA2wVYNHaXphEiDGDDVu0roGkplqFSd
ZvTZTkmTTC+2MSLnBMHtX7uPQeQp2Cb9/ilFwwhJOjh6zJk2ESntkyEyDARkwRn2r9MiJM8qCusg
7u19C+SoeNExhSdv3DRTkSSOy94GtlBkjbgZVitd0QyzjxoEe2+PNRDC5OWhx7HZ0UXYokJujulq
q5h+LCem1/UwNp08sg5Y2feZHA0IkHHofAFDv1PcImiPEFNGspyl7l8UBOKxbKdlOQlF+Itmz/7j
97R7WsBKMjWjz0UXZ7OFQzahvbg6MeWLJn9DDWgWp94qhf6UK1ap+C3N8MbNURfMXafMKut9MpT2
OznroTA9/i1724wm79rmJCG6qzzo2UaSPSPpHkMS8m29DYM4daxzikPdwWPvLkUNz4yX7+RONVEH
RQIZFFhvBVZQ+Eoud8rLiM6Xh3kLc9/HD7b3UqkraZ3yQu9BIjHWKLIlZZRUvVF6E5CmpygFe+Ak
of4dEOYRvHf3pYIPgWlEvYMk9eaOUGsU1Wm54XwTjmruonGYP2m9rtdXdI6XzBsrugeoU0Wf5zJO
m1MdttE1m2rtqD+zs8+IK6/Nf/TMdPKvt4lJx66MGnpdtEyWySuUBUcZ4FbpVZRjc3Bl7K5FcKU+
YBQLw+HtWmo+8KrxogmAN6tX00nbk2PBp8sUSCiPX+hO3GHUS7+JVRihb/c3Gls9hkbM8UEr8FIU
XX0O5fCIj7J3B5LrYCxKN4ar8Odr/qVZp80TtF0IFIGJWqvuIkg5fcdXSvkbYJP9qillhVXHGKrl
01CJmssQ78HpH7TWU+eEWnv9pXdmeTjpyPdfq7aPZH+s0zFTXE2ZsUVVdFSrvZTKu3UxN8lWAI9t
nfS5zp3f/7SBwFAMU3uji7LN3PAcZ8KMenEgmRqWvI2tuHkRZdfMzI2DT3vnY2MpQifXDhjUba1R
iEQT6pjkQYW++IsiDb3ttdCRviaDNJ01PZyVg8977+BBcYE0REoM5ns9Lb+8prhfUOsoyL5xqZhf
hk63L40U9YgmDs5BObGTfePiAeiU/BdM5vbh6rlaBLQ+pkB2lLyXSie9LW1mVhc2X3+BMmcFzDUb
7CjhGR68w71DTxFDHgPKiNx/3fhfHhMtKaAbBWsn6HicZsCYp95I+oMn3NvMVRmLK51wyX37dpVK
E0rYr9M0pyka0wXWZKDRLqX/Mxc9Pegr7B0VcKRg26mZ7klXaGqmyNz3OT5tZnpK1Lh+mqToY62K
yi8tezzQBtpbDhjFmrpDCuDEvH20EfGhegROF5RVofsdt80f0QC9WdJFdik042iAtbeVtIzJwdCM
YrC+SVuMJLNaXS/yYEGX3s/UMfQ5kqVfatLvj4zwCaAdROsQjv8dBoZ6BS0VUFqBHIrwSalF83+c
ncdynUy3hq+IKnKYws6WZDmHCeXwm5xTw9WfB5+JBdSm9E08cdm9ge7VK7zhGAfZ3kB584EQe2Bo
AkhqpXIIvLrrdJs2VzsGlifozT4VpaO7E/q8n+5H+HX3lQeCigOBm577qlWY9AXoqDJNbnbdTieJ
uMgMLLTfAp3Nzk3TJNe08uVXd0FZFDkL8mXi5Aqhm4Pgq6ogIZBUpMpGoPTcZeXv+0+2tQshpdCX
JNNi7DU/+b/HOMMyXYUye9NA8UJBr93CqcZTMPbVQVLynfe4t9piD+pV3nAtoILdF5HxUKbZj7hK
kueWo+eVzZgc7z/c1g4BzEauTpsHrfXFco46wqvIg+Q29vAMOiAHnhTCPg0KTsD9pTafDFAyUD0U
YlcpJD68E4LGbEZdkpxTpKnpRW2C1oviSD7WoehP99fbCr/se9jsoIzXtDtNnRwrt2m8OImSnkjl
y5s/qyrfX2XrBZI7IW7BNb2ecZU6Vr5OVyACZ/fO0YCGexzpVF6CTq3/w7diwkCFyriFJHHxrWxa
xulgEg6DWI1OhR+F2kESkzgi/txnO4ttfS0LSV0GO3TJVs3WIpisOtCIhVIoQ1JUwsGLLISc5Yl5
nVU0ewiUrfgB6gZkKqRBAHTz7/nnlIE6gXmSc42NTpZ/qrO2cRHQjU5R2cif0JeZjmok7cFWNxYl
SeSGoRLm6y2zLPZhVidzn5wX0NyKFNVkN23N1hvNNvBMKcPMuKubr/e3zOaqxMhZGYqLe6nSJFkq
HFNrim9NjtVhRAV9ThkRndI6tN4g05OfpqlQXr9PZ8FOZpOGMvfqFxVO2TtTX8Y1i45N8tTlU/g+
VqLkkKlC3wGLbRwJ6n6aYfCLqC2Wn1K1Qt3pfXwJhRUq9sk30+ptkICcvBYmpc1OabGxUYknM/YD
VuSsovFy4wjcPFIt9KnHk9T6XoWVf+67qjkb0SA1LrPWYefS2fp8DCEo0WZ57RXsmJc45X2PxSO0
OMmLIrxEVD0MLlqo9qcceLyny1hh398z89leNOTncmAe6/5NiBafT63srjexab9VuVI+W4p4oow1
T5GFL6cVVtF5DHJxFph1fby/8NbHZE3KA6Tv1n0pJa+7BOAJjTiEvWIPvx6kf7MBFlNvmv5/+JYz
aJ22P3F71Z4aVVIG1OGjm2YWYeuhkV82XqmVIc2wAkrVs51z0e/cSxv3BBcg9zqK7aAVllkfnrPZ
nPFCh5tnLaaTp482Hlw7H3BrFXTEKLDI+Ijhiw8YmxW0qJaed5UZ5SEZ53Zj2ec7UXsDesZ5Y+Rn
QfyhsFo+TBykQ4l0NkA+hSTC66n7vjpVKT3XHMPYS1CtyN0mr/LSVWACHYJAN8LDFAE0kS2t3ekw
bP+cGZw6k6ZnK7SXhxNyQpGBYCS90MB6BH2ReTn+GQ/KlJtfcAkvv+bolOMdJWWXlLnboUuq9jEQ
qEbe38bbv4TO6qzmtkEZCx2RcnIVCuo0MWpvFHr0YMRSxJY2U+fW+EH7VCu1fhoLY3yLcrP8GNZ4
yuOi076e5wpIQ3bYDsyf0TxavBWsgc0pL+j11kn4K0VzhqotblxEV9XzEEvVf9h6ZF1EfsL+Gicc
pA0QFMMkpVTi6b1hVcnbEKjCztndCBQamb+Cq8MslrdsYCO+YY4Buuk3wGfDsdHsX2MTtidS5XLn
ftmIhTD+CRIco5m3PR+1f1OF3reFlcuQ8eui/KGHRSyumd2kTzLshdJtwiwH81JhetHZwpTO93fS
1uo0fpF3RasJwPoiUQkmu2xS2hU3id4rA2DgNnHVFCelFuElqXTzXOM7cFQJZDvfcesN04Zkpk8g
5m6df9k/z90FgTKOaUarW07GY2xJ9iG0/ORMp6rYiSMb82fAA8AjoOITEpc7FCUXonAzBLdkatqb
LLc1NiJZ5mVNID5aaPi7OXZpZyvEK9JlyPp6liAF+HwJcOMQmJejfmwjBsy7+cRjnxxhqEynqZ3g
2bRNdODL7rzYjRudiMnPhHpAm3eJBsHzvECDsfaveeygxiQZ/YNthaNXy/V4SJjbHsNBDj7e30cb
jMGZAYmmM+gByspls7Ih8y6ClBtBxjVEHKfAYipsTmaWHaeqwOGlBy2GerWWFAq84cF8HxttCAXf
MP3eE1apfFGUANsC2x7+yEOYVgc1wYrBq6tMekhKP0jhWasI1Na4X1nnfhLBu0gRrY6bUFu+8Ytk
kl1kOYL41NZN8VWvC2U8U0slqcsQvv3BuKgKTwy76s9Y1EY6Hx3F1MOYOpF9yQ1zjA6ZEhTPOfTA
7tAhDZn+oj1OcYeWw3Sc2k4PLqIqAuWLqrbjR/xnmz2kxMZxRDEWagrjXV7mcuqaIJkIwTEKb0bq
V+cMp4ZT36GDl0pl/L+4ZCAz+nkIGSeSL/c/4MaugY5AAwfFOjLP5dgw9JWqzgeGXGoZFjd8JWFv
irB7R9cDfYw+qBFETfaw8xsHk/wdHj22IqCdl7l1lWKZ0zmwI7MuKI/OlMqHBLnsL5Wqpaj0pOVZ
BHnvNRb4s14U3bf7z7yRxdAtmE0LgTHN4ImXIaiw+jiBFkqChhD5tYms6CSnU72jBLK1Cp0WQHzk
MTg1LAJ8meGR5YzJPGLri8DFx7c/FGkudtqL28swjpjbETBOlylZM3E9hKAXjWHKMzcbg+xHHhZ7
zhYbBQraRgRsAtrfDPPlOwtmnRp2PnaPoWM8ljZ+RFGjqW6DYMKhGKa9efbmY5HMoh8DaYdN8nI9
bcApyslJovNWKm+x3aYfRNrvzVq2V3GYgzrcxfzxchWE/Y0u4Kqn34fK/yEYZcMLkjRSX59W4HcM
rJP7jix8id6wYmjsIJEQLxr0NnB7paDeKqwG2vIgAXJ//f5mJbpF0KpkwCkvnyosFDXOKjBzaY79
WV2CyA7rXaHBrZgFywYWMGkZqJTFKmbbdWUFAummB5r0xHGyDjHibg+TnTQoWwrrQETJPUURrxfZ
/mtNBe9GRYlj1UKaJAeuWAJsVJkYYI6FjC3dJHXvYA1+vf8mN5IVJuQzKhhOBqPMxS4cQlsTdZZF
t8As+2+FkVc8WdR8FACldz7a1gGblfahAjNUWjmbx06v2VGLpzP+n8whaufWqmnqmfn0uQ3bL/ef
a3Mxvhn94HnbL3MFCPe2pCU6Zt9d0D46RhS6WSfbpxJ37qPgXezMyjbO2fxYiAvQwqfJvdgr0aSr
6aAVSNRk8XgikRivE1zSw/2n2vharEI+S+4G3W6ZWkZtOohREZhxq9H0VjS44ZhMAx+6ZthDcW5s
fhOMDZklJ2ydbJky3kEYoIQ3Bi2OfovlJI0P5tTVl8KWHANvQTM+12zSz041mTshf+s5gY5C2mCm
RF26uL9yrcA3Bp+hmxjSOjn4Q6Z88OMhLg9yqI6n+y91q+YETwAyhSknTc3lGZDSwM/NysxvKRqG
R2XU/EMii9SNrVY69ZbqXyLF+UihiAeykTuQkpXwYHfJzlHc2LKzGxv+D1w/jArnv/+nbkBrvvLr
uM9uqVoE1xwlHE+AVT8ZmUOS1sd7OcrGF55JhHOAmzFGy8dW5ULSq8jKb4Mm5BppkSj8KgtJbQ6W
4o9kLpH5tknC6DBCSPx9/51vHBdAfkBHwKowXlteF5U9cJn7enZrMiB+fGDfeA5kq93TUNpI/gCn
kfcB/Me4ZMlhV7OpNSRYmrd06AOUiXuosdzHx7wB5Fch6e01dZNd/sPD0XEE84PQ6arwDeISPbRa
yW+6LzdvMr3OrvUQVzvl9dajUZPAgqUNB95n/rz/bBdwqHqZSGN+YzJk/Gr6Sb34ipV8c8pCg00T
IOWE9nCyh1nf+nLzSJnGiAH4eKmLC0wF+KIf5nTFk+6Y1FaE6KY67MDFNgIAkx5oBkyEkHBY9sd8
Gt9Qj9LiJmtlIbvAeLRvddwUPbaUwa6p2cZJoCHNyaM3rWC8sgjeVUuG1ks+J8E3ne5iW0PzyLSl
/9o4SpgfLA3opIfPbqeAvxxFYZzvb5gtADA/ACIUo0sKhmWNovtKwq6xmeJMAnLK1OmJ7IITq380
oRNjxFcZ5XTpCRuhayVB9lvDtf7zFDbiZ9WqdkxvuQ0UV4Jr7e/c2htfghubI6QA8tqAXOEfj4ag
yU8L0FKVA3s8WVqqX6h85J3XsBEASUGYgP+NSitCmASE36QHlpLLVeXBmIr+AXPEDmu02XodyvVO
ENp87URaghDQj7UjuWSkAexikB+d47dPTWwaz+T+lX3CbXW0T5GQpQn/QJHIhwbJZ/OmpWb9AbVV
VNytTorl65Ql2gUMPnKW97fE1mun2pnbgdDSMNh+ebqlMhwKRbAjitjIfknRCLddQuLDHwz99TBv
3vh8Acw2gqvmr6TaqSDfQJ9Ai/4Yvu482HXXnzSaD59e/1DMtqCh0IKcratePpSAMeRHqpHekjEp
DqMcRVRXCMxl6mjt1CN/S9zFJIZJ+Qw2pQhfp9C4bBpjGFXZrU39+PuQ19O7dkgn3x0SJ7kqg6Of
TTowpqvHGdo7dmEch5b2zauPj0NgYcRmUyCvsSqxkktOXGjZrdKUQfdgFnbJAazbDGob1XpPJnS9
bRya9WQQc7k3k/1evuEi6XpbDkGXW3PYLJIx/Tya5g+EXrVXX3KsxISSfBQi7Ko53nOr5z7i8zcV
By3XkP3pWhXpHv5mfcmxCjpMqFrikLsKjLTJB623IwYT6O9+Yp/IF5K45JcG3s5y5dDsjr2MxvzO
V1tHIuBguDoR+MD1rXpGCXd2XMUCUcLJTD+gBKzCaC6aJ3PUq+Dca5Ginu4fjfW1yooUs/Tk4QWs
4MpWUVOgGXp0G6IAp+2hzQ5SaSk7EXbrdbIrYFnMOIhV2qUVBLuGcf2tqdLgUheFchyzzn6K8FY7
UQq0H2Y5z9cfRcb2COX+Lfz4Y5GphBGFijJRzUZxrrqJz9GbnC70aBSOH2qUbf8MTEuvSlenJ0QI
A7eEM57vfNKtF0yUA4g0T3NICl+ejNLWB94Jwxw66dnZDx3/DcnLXhtk3fdjaAgvkk6VCUJ5GbbB
d4wK1g/xrZSksTuPke5cJC7vj4GKlt9JbXtZhv8epu8B4EadxyS1fn79TgJhSKdVZScRd14+KLJ9
QZupIdwBvw+umiYphwGx3J3e39YJ4WiC2aR/ZZAfvVyl4yV3LQY1N9UOJm/MRPec1Cp66EHwM04B
u9x/qK24RjA36WEBHF4h5HJUXHDmgT4gKwQ3qdY0XGlC+9oiO7azUbbOCC6OyoyQm8uxxUbpM1Vj
+1lAu8O0PHSOAcQcLVIYJpYZzirLbXCZ8rH7fP8JN0jadEUg784cZa79Zc3bjVI5yAUFd2BUwvds
gDaeEL78EAB5/WNkTd16cOaVsxEko+NSK+r+sZom+y2eWxLjnTywf93/TVtnZv64MwOXrHhZkWYo
INr12Ie3Zoi0n0lg5896/x8MXedrmi4UEEsg1MtaULIlmBo1owHbaP2bNSDD4qj9+GjW8p5k/t+B
2MusgA+LBB4BkHHVCs9JLYzklENgj5MoxcwVNYeHKhuy0Z20qgGjkQTYpAUWsl6nmCv0I26CWfCz
DooQ9ojafOnNsnsrt21WH1qz6rWzbbHladG1k+lOYaErLhKOGjMYASr2ZLeOccQxp2zOUieXx7Kx
9ZR2QhV9bTVnGD2t6ZkDKGICveUoUWF5E3hdzRWK1PQ70X/jc86SXfRLUaJaC6UiOk2uJ4GgEIXz
UelS8zFFmH2nLN04qSzCHsbng1i4jICBlqpt0mrRDXJRe8AvnJmAOlVvjH6Qd+7MjRgEOBdMyPwp
11WTGiblWM2YF32QFTTlp+Ht0KrhozVN6o9cFv1OZNhcb551sk83hLx6K0cy3+KOllJEEqPI/IoO
Z3rp6V6+RcHX3rk3tz4XuhzUhdRSa5aEVDo96hghOnW13DGfU8QRhnq7s8rW9+J50CKm07ZuclfB
pDQFzMubGNP4jdKZ5aGQVMWDGlbuFPVz5FwcvlkynARglg7nhnp5ZxToMeJCAsAhrI3xV4LWpNcx
v7+ILu28UrLjBwunqOc23jWt2nhIVBOpp+apPO189eXKSqswXNQQJ3NoAxkndD2TpyiL629pLLXf
7wfNjV0CSIk+AowvXulSZcistRFp5ZlOII/RCRuHovU6nZlxnjRS7da5ru4UcBsbBWNeqirmLhDs
lgE00bQpF1GZ3aZQKjyzz7Xz7DlzvP9cW+8QOgHtibnzvHIoMiUDTuIUZbe60elwB2F0w6jX9ACl
7Ul1bC1FDgWMm/yCXvlio6B71TkYjWY3dLimHzgKBr7HQM78GsHR+33/sTauewRhAN0YTEu58Bdr
9QRnPTYwTC3UIX1UxDDWnp816ofIV6PcFapSoJZapDuxeHtZmmhYxSnMeOZv+k/3rpvZyeUIjra2
Rd65HWGldPswNY6h0CXDq1Etu43y4OzZ7W29W6YwoD7BkZOlLp535JT8P41oEJ15iPAX/JhrOJ9m
Qlbf33+1W0vNTVf66jMbcZlJSYmhiiSzuAra3EBxBoF51yr19JgNGnCH+4ttBRfuG1C4YG/WqhMD
FsljZuLHIQ+G+aVJhYK+rdZYVzOtjWs8ldpFgT30GOexvkcK3npQWszQs3ipuqVqLz+mDnJ21Fuy
CsOG9lJU+nSUq6g6RZEd7Jz1rejy71KLfZN2QxqUQmFqbGfxKY/t5jRwe/yZtAjPoSr0Xz9qBQGN
q+Df5t9Mrnj5bJrUVGWU40LQKcOfSO/9h7SJ9sBa3DP8N4u7Yb7o2C60hujFLSI0QigRYwZAU34Z
GvrHjPJmKlzY8hK83E6VT+kUNZbr+2rSeojpGJ0XouBPuQyxBOuVPM88S+mk8WxWtll6Y2DI73C5
0b5YTRZYLsyauMZPIBPGQdbTxnwep6T+k0BRil3brp2PQWLk+cUxkZs4a3alBMcmzIvGlRDovqWK
gqu7kyW+7IW5GP6Ycm7jwFLY8lfFzB31EICSfNf3g/8+6c2pOQ6ZmpcHUxUIuDtx0D9IwmnaU+XE
2lc7l0R/0JMuqLw81abskDKmcQ6NUfWdi4muJGE0Ok1PQtVK81oOHVj3QQJy7znQXH8ZDYXle59O
GzHDNxPlrJZ1A/1xnOjT9kjOeWNUJKnX+pIl3NFoGclPwBbxRByzvHmCcITTcJXaaUl2UYifGYKD
KFzTWwKZkgfiswhE8okoZU1vG8diLuWC9U+N34hNCqQgGiX81sRVNFyzUnfOWQ9n5CqpQxMcyeaV
2NMS2U6Pvpwm5lHOAh0XCT1QNeJapEleocXR0wReID3g9dT8j+ghzDdqKiL1GEhSDS5qiPP+UzxS
5BwmW8/y56momg9lXJmPyOsFmTuZg6ifR7MMSzetzemrbSTOr8GcxpMj8LByuwihn4ukmLV1zuUq
Q+Fw6PunLsnV5HFohn5w4Z8G9oG6ciC9z4wkOExZD3c0cQZ9ush44wVuIHPrHZHpt9KDMnZ67ZWD
ibNhSW+quSRyr2RukJaVfqhbJ3qTj0PTYfydOF/RIBtsrxW58alyjCZ3LcA69qMqDcPNKJUhRVkY
zq8nc9GISx8WY4Xsg53pEfYmTaa4rQNzCqJPObSHFHxUdVWS0MR7i8uicu0+aH9XOjJ/rp9KZoVd
HRNnr8FFXn5TtpPxuZP8EACYEede2uWIKpoJM2p3BOUWPPcUk42b2WYlfc5FrZpeAL36JpXN9EGL
Ebl/zrHZnVxytrhnUzpjfxVRVX/qx8ZoXb1stS9lpU7KCaFVs/iDJaWaeSpmGnsNpI27krqQ/h+T
PPKOZWVcJiKA8QcRw+gy7Rkgrv/RqRz7V0Zt/qFqlN+1KMed62QV0mcCBhJQXJAkOyul9CaxB6uC
QYCdzhh5zYy1KyMpPo6S8fP+xbVqGdHhR62ZkhRtTNZaXMiCtr5sDFZ2Mxs1/WYLJ3sXaK0J5siJ
268l+pznLmkKTt4oPoPXjcvj/R+welRGTtRRtB9JVxklLiK8iEUzpUOFbnTlFO9EKEYcGv2Bsq1O
Tv9lKbQzgHZzpSxREnGf54EjQwT0B/iaWR5M0BNK46RK/p5N1fyrlxcK2RyjQxRs1hyFKJwAO9o5
895qqH7Pbl2/lI5J2esfaNbG5YacNYOWXcUgQtsNMD/Vk9ZzbOtJxI5n27HxY5aPnXY25dYlScGL
8SmQuxlc/PIu1ttSG52cAiqBqf/gRNpw7hkQi7OpCdLWyonEVe9z5VjIitg7hVvbBOdr2mJMmwGh
LDp+eQX4jhYRp7DBOjJr9Vp2Vda95lLbvl4NFxANuAB0eYGureA0uRnJbTjRR1UVOP+JSoiyW3Fu
MCPZead/kacvNsoMXeSq5I3iW7uqa1RTMgskWRlox2k8HOaG6Zuxdpqfk57b/zNDnftKzuxEdbO6
zh8Tsw7tx1EvNenQhpKdnnyRRt9kP5cZ2Q4Utvd32Oqbzz8PuzWYCMxGVzsMy85Rx640u4V+nXt4
qnOPNNOgHdLS+dEHlna0bZF6vp/vEahWqSYrUymALp8hpMh0vtxthRKFQ1B1GWWIL46SlmfHtCz7
s5FY04MaGeNef2W1w+YFqfhm+i5VwzISIj1c+VXIgjmuxrdilAXHqnwPJSXdaVL9DTTLjw6LlsKE
QSQtwfmt/1N+4XozgtC1mESqk9+76hCA2BbqYAQHXWtr7kW/sguXjGVmVVZ5haTtGNff1SQu3smY
OH1UjUgfD9MII/7Sd4hlu3lkNOFFcyrrU9Y05oARRJl8By6QfktVH+zSKHi8Y68WynQcKm36lQsJ
sc+y9wE3ILiqpFjn1bX6mT3ftW7cTKJ/V4d06o5WA6mUKRsMe5e0x6SpBkrvWxUEhnApB6zIw2E0
dlyuwr51gwL3lyfCVvKhRgbKd5XRHr7c35irAMvXgjdIzxoFPPiR6stXmOehKcIcWfuIZz2ak99+
MiIpeS2ubl6FLhjjTBg4q0AgWzHuV3Ka3eS0VYlzkfRYZ9WequUaAsYyzKeIXxQh6+lQFMepmYIp
vU2WH53T1B+O5DvyQURxx/dXfC9MVf1tGLURLnPG9D2sLe3twNz6cP+trnKd+YcwBiTzg0QIC+rl
WzUHX6aTxdw/SvTxiBkRwV5qmE3LmjgktsSeJDjuHIetGMNyHAUd/9EVtY6T5kwz8IQeSJD/LzCy
/hpLgW251JfWydcL/Tv8sPjRR5R7j3C3dejR85mR3eAPyIBfPjBbq+SQlfnN7MbhTS2nPXgzH2u0
3tmT/91cCpFjWqqstlK3iaWScm+GLiFGbdPglAKYKogFiGSydxKdjc9oywxYUWWlKUe//+VTUUUE
2ohez21snOI86kl5KxPLPCqMGryyCos3suXnO4tuPB8NJdRhwE0yQVomI7VWmWTmU3ZDarv9ruFI
eY7qru3cSJ2sPWSdsnE90C9DKoh2+IbpJY0zKoieTVNTNrp1byhXs64zt2hSxAmjUXaB68fHOuns
PwOjwkMZgblLTLm5xJBozlI+GVe6YO2sVjm5fiXvqRltZNaMe+kGIdQkgzVcXGCzcpAiBPdJZFjA
pxB4zAiWiNSdsHYoPmIG1HydwA+fRIJGFGob6Xi5f5o339E8JuXIzhOnRYysbOAuNaX2bVIT843c
Gc8YVKDMOWQwpXA42clltpZjrkMzmLHlWtqwNKt8YuKU3UpbkT7ZRYPwgJGhPFr26XGyxlbsLLhG
2dCGhN6C2SQYpfXQsunL3EmzFsyqb5ZP4IiCY9aWIbpLRhJ/w5toOKVVW1qeljvjR7+N+ytcp2In
R9ra+LTcoehTRa39QVUhpXWmA7LJzCZ6k8F+Qre3r9xWyqKd+Lz5inHOok4jFwM89vJgZ6k8VXYy
ZDc7NdujFUTOGb2U9OKUgfWmnWrr2/0dtPVo9PZ1gHEgUnjGl+upoSiHwezgwwZh852VjMlDeVn/
ZPR9re98zq2HY/tw6Jg4obe6ODAdZtMBFlYJWku4aydKMp2VSq3OBcIkXmeJ8D88HFU2jpi0NNm1
88P/k4WlSp5Y/oRTQslJOU9+/r53hDhGWKJ+fv1r/Hel+cn/WQlUiRJMpEO3liHzAVhYQt+Lvhv+
sXsN060vRj2BNdJMiDSWZ15tcIFxFErCsSkLtwDH95g2La5SsN8+/YenmjGjdEPhty2ThRHeK2a8
oKNiOW9vkcVhPxQ28W3Ahk3aKXXnnbZImWfItsbU4K/e2eIVJrTKZLpE8a0Lg84bbG18E5b2tJOK
bL29WViT1NzYKPyGxoz0FjgsOtWT9imewuQoWmM6lVOz1+LZeiAKHMoNKqt5NvhyT/SpQz+pYlDX
BCmqRLSTb4B39hBsG7kVG4HklWuAafdyCIIBtxmLCrcxCJvoospN6Or22FyN3gyPoU17Nqr65kxC
uBeqtl4lGToUDnCAaz55ZqagCrjUkOWKI/ga8nihC5V4qUiK0/2NuPkqueFAiTCwXVEXGlNgMhWa
6Y30Grbz2KKp2Vt74MbN24ZsCsYXNTHzwcV1ir52KBprLjl8pzvGTTzRKJXDD6M2xSeSyzR20Udq
j1oy0akbugbDYqvY4aasUcPceTMrBfoCF98qY/U79DwpflK8xFs1OMaqbwp66bF+6mOkCACV2Bms
YAmivVvkTt2diyJD0ThJcGyl2s4yFyhBdyXn3mt6bW02Yg6/jJ7JGqxd90Gc+ypDgBy49JvBrBhi
mJb0nEXFz8EX8g8HsbbvPSOHnZtjawMQGigeqNPW9F7Vt01Jc8r0JuTefLTaIfqCVMmeNNVWVs0t
D3gHvhpGHovvjxmFmidllt2syAp+ZZ0IvjpSO7qKgOQOhEi4jkj23N23jhGPNGvyzIDQZZBtdSx0
7BY5JyMz5MdMGbPS9R2r1V0gWerP+wdp6wPOCnA4g9j0u5cIabNu7EnOWIwfA6VWi4byjF6ET35c
h/oZTaDwSVTycKA73eyU2nMAXwT4GatMfQnJnY7PrFz9zx0ZlmmAKCfxkIGS/r5SpN+JSJ0/WHGF
1MBdX++MMjf2zIv1Fl+zDn21d+YReJsqfermajv+dCY1Ptx/pZvLwIWGR0JKs8rBCf/QG0Mtgb9f
SI9SBV+ZIe5OJrMVmhBgmJmUQD/0lVY6X1NmbomNWR+qfX9BaIhWEnbt5sGMUlM5SKYZKa6Rd6bq
hnVb5y4uO1F6yPAbe/U4GsEq5FsB+FJ+clAWN7VsJTXBj5yxKrLvmpHgImx3pgfqtHj9bY21CRYI
xGRcQZajA9nXay1uEZrsuqz43BY2Xau8gB2YjuZ/yAzmj4ig5TyoWAF4e4b7WpfSiLPRmfhQWonx
NoxL/2CJ3top27baQXNTkFBDU4KTv0gNsAHJJbNBVc1o9A7uyah2f7KkLH7WclU+iFjxT0raVJD4
8VA7QqHsr6qWd4qLl522s3834g87CrdekGeoUDjOy2M5NnVpSwpJsmqGwZeuHhXPGIr6lqbBeLx/
VO4vBVDq5VIFNsf95ACTCkc/8oquqw6IVmVPkkbhfH+pjVAObwAlQ/owzoy/eblUo2EG3MwJeZgo
YJYs+AkijKOrI9rkXKGMfhnDPezEOhKAXAIuyH6lgOMGf7mmUKOqjfOaVrrwcWDzA+MjdaO8pwm8
jqMsw2akATTn5cuSTQsDy5gceol9b4/HKIi0x2aQ8oMv5eZD1DR7QgJb66lIG0IJZtPSkX35WGpS
Fdqk0PaJwlJxm1LxH9UhTJ5UrTfBL2Gcc//Tbb1GGJ8ANRjKzj3gl+vlpnDapoKn2vi99aGTlOSp
lZVqZ5X1XsQkCuMJRpIaGc2yjIp0ankTUYTbQOr/C81c/5R0oXjU5GRHKG5957ISBejM3qa6WdYB
ic48awyBz0EpKX9NDq5JntXKxtn2BUMBdEuvhsHsNbIxjNw5BlvvkjVn6gcVD74UL98lOA7Yxhqg
ugJbpWsjhPIQiXIPSbq1Q/5ZRV18Md0Pw2xUc3ak0crPgTompzIcx5OpdN8kgM/n+xtkazn8FWfz
AjLCFQIy7kjMYckjdTyWrZcPkhW7GFgEbyKza84N/2ZHv2zrCzIXJeNVgJutJthmoyn+ACvxViuV
cM3QAmKDhgJSf8L/IIHdpinZx98wdnf24thfy7+XWRM9J3BR7J+56F/Vd+D5Owqq7DbEYws2xCKD
clvcwBWvZz7ysawShSgqg0TR/O6WiE56ALWPkRVmkF/I58wfSKwmtWuLLM4QqvL7nf29ZhZAymWY
yoklpZwtCF5uMltNjIFhAwQ/sCDvg6RITkPd+x/RMOof8IyeLkC8MLFOsRSpMlt20WzWvKBv7Me0
sMKdg/13Ty/fGIAefhFFMdF48XMMGTRU1PawbSH0525nZn7txYmm34ZssGu3C408OmB+mI0naSjK
4mALFEDdSNFS2wPWpGeu7dem7QHmxXk6UNoweo7jurG8to/xI7OyCexVFNp0+EVbq/LOI8yncvkE
3MnkIIQEYKPzAfg3U67ssIgcM7s51H5HnSbSqUNhCE6oXT+qPuo+TopQ3FgOORqs9Z6W7cb5MjDY
RJ9/BsiuKhJMeB380tX8Zve19HaQ+/akGKlxrovR8egJ7ck9biS3HGYN9UUKEzrpywjJ4ZLyIMDg
pYod+Tri0+dVhvZFF05RecY4TdgklQUIBMja/VNVGdlneFDitW8dhC6nbBbpQQFjda8WuYlPPNPM
K06yX6taz56hv5vz2NW41GWdvdWmGhSYPKUzHsu43g9qq4SF+dRMEYaSO2vEL4crPJiJVYgwr44E
F6QAN/aW2VH/yOhBnDIVi1Oap3vk67/R48VOQzB7BtByQVlQEY1FTSZsZ7JjOXaujo7s4IOmmpBU
miHRkze6IZzPyE3biDylXeSatV09910pmy6u9XF4SJD1eksvT5YuvjMyOZz8JPiQs3mfZBNd1Elv
pjdkD+pe/bHan/xoRAkQW6azi+jWHK7/OR40qoVIC8m+9lX4JcZg7qxbQXJqoPp7baNXO1nrxnLk
xSaEU8Dva04PpoCNPxumXlFrFO99q2k8JsT4f4+B9NOu6o+v3QiQUQEn0FSbhTuXG8G2ArnX8X+9
FlquMdBK/O5B69WvUurrzxmilReQoO3OlbrKhnDkwHcWz1c6tzo9y5evVGRl1VMbOVfARuPV1ivb
00fUBYcBccP7z7dKSViKNh0sO4aJAI0Wwa3vChH4jWDLmej4HWzU5YKLDgbk9/111p8NqgI0oZkM
wgtdKsL1BqeJXpV1rYbUPsR6Kl2tDniPP0XRqS0rZWebrII2+lR8NgSVmCnTTl3sylYd7CpTG/tq
dEH9zkmK9lIBqLgERlncFOH0rmQVxZMt0DoftWyvfb6OH8h0UOygRUdfewVuqfTUkadWsa6ZJvtv
kXZIvzG27FjVyI3vCBtyKTtWFRzuv+X1xmFZ5Li4LEiQVsl6V7eoxsOxuIaWNJ0T8MUe8qLO6f84
O8/dupWkXV8RAebwl+SKkixLzv5D2GO7mXO++u+hD3BgcREitGeAwWAGW72a3V1dXfUGtMTjnY2z
saAQNEnCKB7R+lhvHJEJVAe1XuLYy58AaKuXIZKtI3bcud+XY/r59ZltDLeYfyDXA1yck79KI1Ar
zIpFF/0Sm/WQudC9mm+DnUTvxiJDiH+Y3oyHAh0Bc45FpK2/dHRfnsGpgUBHJcC52ENuf5CqUnZj
NB+/Ajunu6PUf16f38aGWQQnl6c/YY1983K4Dr8/3qqKcwmWF90A1/bdlHTKoyZZlVs7SneZZa07
vj7oTSa9zBGhAjo9C1t7nSpCQwGeMtfOpc10R5wETmel62QL7GMGZZRcEHGUvhtprvwosrrdcyq+
jT0MDzxjUXVbwtBqTdFi7QbTJJTXTPo42VpyDpjkTtVqaxT+OvKs3OMcxmVn/XM/2bGmdUFrO5eq
rvQvFRqi1yISb647GmwWGj4GoBa4/etyaiaaUTgS5FkryinDS4166MpkL5veON8vRll9MbvWdUGd
H1G1yWkOlVOCGw402aXqsHetb3w2cMLsSe4EVmcdsEXBttcFirpWO1e+0k3qRevsYCdgbY7C0gD1
Vql/r7lfY1g6g0RGT382my/KmICVF/ObfQtZHLpVFn0ciBVcCC+3gCIUJatqxB61OP88t0F6ymol
8irLHHayVoq//K2XORx5+oLJQPuOuLiGDKhZNahjhGVyM9jWo1VU4muPfsWjMsth7HZagsRQlEf6
6A5FhsgauBA1/Zz3BpT6oO9MkJBhCK5XH6Izgh44LugUJR9DKY3/JKqAA8KRBu67MMmSh8hEPcwP
407+n1yEZudC1VCfrdYCJJpT1sNZMu71h9DO0snNdOrPbkJKi4mzhL+HBeo28pw26tVjqrSV+pGk
PJNdAw2e/oD8uEWimWZy7BcVLoEexq/0uiarMN+bc5LLvHkkKz1Ig87N5nSK/Uu3E7mEvSC4b5J6
1N/bU8fbqBGzM7vhUM3TO5Jc485oahQj+9GWfxSjE/8JQ816guIrAn+Q0Jt3TZxPfut1mj+nKZJz
p5zo/4hGUlD4g2mBv5Q7KdG8HteXL7GUF9+bvsscbzCMzPbTvgwGHDCt8GNiw6zxW+h3By2wh+4c
dKP5gCN83j+Zs619KA1n5CHeBNrXuIWIQb1eW4A7YSIdhk4bhWsixigdEyWq7rNxaCJvSKTke4Rq
VXTO0f4aXatRaueIOXaYe7YjVYBIIxQfIMGMaI51qlE9YnKmVH4wtmrp6WlW6Ze5QdkJUaf4S4E4
fIUNYwjPRYrmrnKNprVN10zCXvKhlVmdFxf8y7Ulo3xEuVhK/CqAMeyb5G4yK2VKlCFabuF3Uw0Q
iobRpN1ZmTXWD5KaTc1TIzT5d17MiuYlFdILbl9Vc/VeDZLkFJsFFhuCwpXkAnip/1ey2L03zEkQ
e1WTQxzR7bF4mq1xsFwjdqr6LKlq9Qc5gjS81AzJeqgwalwjsmPnvRmXqvzY9yb1GV4nzT0BFx0F
4HAlkCwrtX7gkBImMKX6LH4OIJcWO4IVt6dwafUvTETC8q0sRmADjNJRUr5wuxvfehG0n7laev/1
+/NmFMiHIK8wWCJ/voXrlOEs0QnHMg17oORdjIrUdysynJ1UdnMUAhjpHH0eEP4vo1fWJ1JgSWZy
7Ym/wGXq7gqkJz2/cS7ESOoLNNxBA9H6XOU7ZlQpMpy86Dq1YrhTtCY4GGZe77yrty4wm9uYpyL5
6Q25Z+LyGjF3QRymGyIfUtRM+76L/ToY9pyGtoaibEC9ZlF6o0v+8rPhbIj8aJQiCT9LmCjxYANb
EiUnHo/NDtV9YygyUzjgFLg22huy2hSDEVfSJYhbzYurOjuWlSnutbZ39gBHy2qv7hfISlgGcCVj
eLq+X1rDxEwOJDjGGHp3MCc5ORiFkf6QMpHeD5gh1juJ/s32I2WiZM1aMSKNqVVmmsIXVos+Dy6z
1Yx+hk2FXxGY9sqWm8MsraFFxv9WwasFYp3iGUuaRgLqp1XneE6NhbuNQohrDqr+P6Ovk7M5ZZqf
maK466vpJ4cz9cVs5uehVDuvrYt+51hs5OUUr5Gp48kBEmGdPdJYwsdmFvalMUv8C4QTAu+v5ENr
2cV3fTKNE2nsHsBmYz8xKMDwxTv3lh4bEMLnFDT2paPU7AcIiBz7WYAN6CRrJ1Debicq2Us3hFr6
omC+LMs/2fE022gLGqV6UYRIOzcUYxB9rmX400MeNtGPYgj2hCFuZ8d2ojVPw4CeKwW+l0OKHELu
2PTKJRoH268RzzwEKqD3OK/2AjSo9vVxYRBeVPx7meQNiKRE03myKxpLsd7b1QHbaPOoyiIwvTZE
ucGdxtL6k+Q4sh+TtI1tV9Yzyz5qRVDGHpL+1ieVnp7wqQBGgT8OAmIpgKGRe7awCjfR1Kbyww4v
c+xoC/UxgmM/Yq5ckOahEawnR6kZjPdOjevwKc2n9nsKbvu3EifZZ8OZhHpyKNE7F1lgKXCvEbJ0
L6MjzYXqjOovs62N5oiNxvDVQiFwOpdIA1mHgHLgtxwHoAjyctrMx1ZL0+OsDD0twbowrMtCHS+P
ihNPtm/2KILcSV1DqiJQ3NF9Q08jx5OloUOtAiuY4BAWI3hhhRTxewZzuMAqI6tiV4VBYPiRLbWq
W+tO/aFpYD2TathgGlD4sxSvCDoqDGjDaxYS4H0dutLYFoErOeakunoqEuXbmBVmARK+SWGrJFr8
04jqKPDIApL/CVpi+jGPHOerVNoQWRyRp3eN4gT1qSbTKbxUN5vw2EG6/5lkSpAeO2Nsn5Wk7GLM
D6JidHOYaalbaJ12P8zzMN9ppROKByeR7N4LAHV9NYbIJJkNLTSoMyeZ70J5GlLfRtOl9Xq5xsBc
74LiV4spLZ5+BTqBvhIFiQRZWyvvbSdNeg+VmUl341Fov+c0y74nbavdYbBSDAc1FWPjWlYsqnOc
NPIZ5025dTsnAwgy5NIv1UT/0FZq4/s0ONI56dX0Z1c31dc6x6IBAsQzAjpFF0T6OQ0058OUaFN8
aETRRYclGkJfNrM4d8M57n+z6NVDrHWz8h6lf9M82GrfpU9YYOFk2kOBrP1KlaaPfTRCOcrSvj9J
8RRpBz3IWsQZysh5ROtJqiChDxGNFHNuD5mtxuEl77Sg8Eh5yu9pCjPa1aPaaI+NM8vJ2TID/Xcx
lk7l83SUgLaFZD5+2s3QWMfECI6VLMrcU1u9i/y86QRbQJbGenIHZWyeA7j8iwF4oVX3suD14LZ5
Y1j+IAda4uI5CPN8nKX2bPbp7JzpT6DeOOIC+1hJoc5pMIfnuQich6bQ5Q9TSIPzXIo2jdysN9NP
NOLSidXURX2oWtsWp8bSmu9wW2B3lXAa+x9CnQfFz5xK4fmRTEZ1CiPYAVnU1Ik7t1UReqFil4Nv
l312HiOlrH2CsPrcKqExv3OksflWF6bz08KUQLrDEl5u78JQ8MaQRFTcDaEZ2gfRxgOYn1FLFRdG
RPtYJ1oKoREuuXSaJGS1IBkHziec18bhA5pSfEo1ZodzPgnyjwUpRPsBRdCoeZrVvBFel/LAvbIq
Krj6uf0SIFdmnPR8Lj+WRV3N/uvZ4M21R2a7QIro14HBuckG7Qy5bmhmdP2ryBvhPKLI2umHNKoh
6M+NeeiLN5NoliGJJsCNF62uNcPMKmgQAmQAa58Nw7GN8Moomzr0KVLUF2u2Ir/X42nnvX6TdSyD
AjFcVDvp7q2TxLws/ipTwwwcm+Bzpyb6E4+7PSGymxvv7yiLRy94DWp8qxuvV7QIf2MBb2KsMo+O
qOLBw6+eO73YU/1astoX6eHfoaiyLsJfyDyt7nOeOxTD0VK+cq30kTt0JY4ndQJ+EaWFwG0xBwLg
VKTHRIvE1/+waf72rWiOUwJZjV1E1PKaDhwVDlqW15StRZFdHw+p1aKsMEaJ5HERyN9fH3Xj4wJg
pE1Jz4Siyxq9lWUhohvDIoVRRvZ9ilO2W1lS/B0V1L2q/tZQNEpYQDyJWMxV+Q3+b5uPy8edZz3x
+gm5bUXLcr/Dl+KtVUtqwUihIoJAznnbd9LsoNHHFKcLNVceIzLfuxr1hZ2k+yb5IzkC07McOge9
z9s3H8DkfFFvQ3QNtpaQ4/5gGzRkoirXXYen/M5b4vYDUmWWF/0D2umUZFdviUEOsZtvoemLmB3R
SrJ2h/rq7AnozjsfcGNuy1uZj0dqeyupbPWBBC0Wk7tMVNm5SvLkUKdte6oKufRQKNlt3mo3J4+5
Ebh4QfPYBLP8Mq0FYmGYbTQkV72N0smvEHiUsKvW0qdMiuf6t6ok5Eahpg70ZpNwep+PWD/14aQo
7jTF6N8YbK5zZy1Wza8fkdsoRwiHscXZXNSR10Eh0MOsD3X8hKXUbnCzUoKnJui65/8yCjB5Fpju
21rUx9FqyiGJTeWzU0tfQmz7HRlL/+v1UW63EAdjAW8temH0n1ZBxmhhu3F7oPTQhAHWiYFwEfYO
P7bdWO9g/7eGwiSRQEpdH+2u1VBBgmlBAn/iGrRq/DCNqfEUZPMwum0yDtHO0bhdo8UrlRoPbWZQ
qGuUCVRYzREDcqeqmcjeoIXRUVPqPX7KxpS4fxbpM24ixIdXRZHJTOaCUn6Mra70PWnyzB+lTL0g
RDrs7IbbkbAnXWCR9GCRW1hX9vuuMroyRzZON4r5PqimX6k14doeaW92y152HDTf5f6mh7Vu0evx
MDfolCbotcMk7nMqtBDaJFcNyz1szE1XeRmKyVCMA5Z8A0ppAXbJaEJzuxaINIqutr450E6PKVKb
X4rCND8x5f5SRgIGrgQWbee1fstGWX4AqEVqdXS18fF9GWT63jKKouQGmlqrGk9ZHpmOq1WyUx6s
MsgDV6NZZz3VWC7+tttSSfzWoeWAv2eATkGa2AjbtKFpuUKRjDeTu/lxNFgA7RAAbp0wULxytMag
UKmLWLmWs6mfqMpLpwKXz52ItpWfUh5R6cyixMaGfvkdkHeaSOtYCOx3IfhmSvrOzM3EHQZwIG4Y
0AoomnkPl7G1/KBGgZ8sTdMbinGLZQCa62jnY5ZuHNBaIJIPlXnSeI+fWlpznxC+nr1kCE9KuOfd
dHuhkdJhM0KJDKzxTRC3tAHjv5I8p5KM4hPGaZIr0LN0g0xLEhcLHXmnqrn1jYE0Q/ACg0L9b/ka
/5SGMC+UA6mF5DAaRvC5D4XkYZsTuEk7ZA9dGc9L3aPcSchvwwaz/P+DktC9HBSGPiEyjkix0Cs/
GYiE3w3VQievduXRNyIuuAcwkkvghUi82kMAgavOht577UeVYgi13Uc5SPYukeWvrBPyxVBjUexc
xDSXZf3nK2phB1k6YEJ0ydRn3G6zY9MbuYeAlq64xZiZpzgcvkpKs9c32NitiBUBtuGWBCd786Cq
gFNW0ySuVaL2PwXyVzPj1QrNfRXQrotwmFM9lbll/U+bcrm+Q8c03kMHb3xkFXoKtfHFgfZG4ULp
tQr+dC4wAjcnwJuhOOpSsUd+3BgFPsqCLiIAKTd5ZTsXI5kutf4YmYI7ZxhDw7Pi0t7bnZvjUEZE
PMhZDANWWwZYxtiaCNxBmY4UPHVT8ZhCC9w5AxtbBtQjzkTU+M2lJ/Nyyyh2YqpDJkkXtctyj0at
g7e3MlMzqtR3dhmrXoiw/HsBfOztGQ+vQ/Mv7QY8xvrSVo1Q7iMUjq+RCNCrM6TggDy77XdiDnei
y8anpCTLYUeBBHvXNfZEaP2gErzxzUW94H09WMoPGHLxzigbMYwqBj+Rof4ytF9+yjmqok7qAnEt
bEwlD0ol1N9GYjpI/oxpbR9hrZTjpRC8dXbeVhuB7P9RsuhzgZNaA9DSvK8LWwWq0Q5Uy5wwqf1o
mkt/zKXw8uaUmDzYJrggLguIaBViBqWJUsBsaMmXEZ6nvB9ygIoiOmJypP6HaXEhLE01sF839fSk
T9A7DyyBpKHosFdJQ/M8QUSlrRzlw55L59ZHpOnCcwogMsz3ZRP9EzyH2nBqKWqia1JxuVuINPlD
FRi+HUl7jZ6t/bg8SgHsWWSs6xqNrSqtnaozb+E8EA+UF6eTpA1/Xl+pW2w1NvCgmclYQNbQPFpN
qHBqYzDJ2q68jspDrCX1E7JR+K/Xg3YY47by6fViRRpL5iGIBgN5zunNaBh+w6KOgKgbGjxE55cf
NYysLpYDMvNBzqpLqlXKSRuQVK9EM+3slq2PyuleBPkULoCbnSlFjhznKKomadie7TGeTmNiRzvU
0s2vChkZCBm9LCRcVjOioEgHFBrBVS4V1Q8L1ToWcza7Flx4r5O71B9QFfMKlGjceuqypyrQ38xg
Wr4qlBAQ92i33eAho2nqUyGXEXzaojhGFEBAXRaDC/Il3fmqW6eCdzyxE1I86OvVeQ+xwi67psbU
fRR4hnWT5dbjWH+fml2Ew+ZQUL3BzfG2usleKksLdQOi+RXmfXxQkUbztTGCDB1pb8auIrEC0pLD
QfEAgsqqfrIojGlOqmQQ7bv6A8AZ6zPqJCgmOGZo7jxOly+0SsoWOAXD0UNHTGN1w0qcbkvP0XWR
0rY/yrLcufPCw1brWDrJeWn/fP3cb3xGxmO4v0C0m2MvS10sVBnhnK6csxAFYrW913iOvQezFezs
jo0rDwWZZagFPX7D0u31coC4sPAeaZPHvkGu5yOT4OSoJyQZ/4OexCdUbq0Pr89xI2uBpMKNAB4G
9uq6/iUbhVaiIEvmrhbzoVbLiPgmp49a38gI3cYNjalOfszTbHh71kIhEwVXWCtLpWZ1HsYskzgl
BjoI7TD6hghDH4PE9DBmuybBW6GGPYoX4qLQyOthFWoac0LOK8VanA6vXrlWZI6HUlXGY5ybJhR+
Ta2OnVlYV1UCeOUXY9WZd5WjdV/e/LWX1JCSIwXV2+uqlIxIpKqEx0HQ1Q+hlDQetTd6vUnwO1Gx
9JWxr/HHEarZ6wNvhHQGNmHHLOLnN1sZe3ptKk1eTWGmOg/wxfWHtoyjw+ujbBwYit9EdISeuDrs
ZZP/c/HnIq24o6jeqjRmPipyNxxVMS2CGrtKp5sT+meoVSzAMLS3RtqP13YsTd9R5tS35G6vcrRx
OhZ7Yp0X2SIy/JdY+M+EgLmGZbM8ppNhyH7A3RWfVDg8p5Kc46LHeRRDIzRy+rZml396/WNuRLsX
Y6/Oh6pNfS3ztL3qSZYf0OayaD9RPCV6KG7Et93ZIreE+oW0T3mG4syS2q8Ra0UVN1MjoSwF+lOE
gAhEeonbxP5C8QorwKFD08ptgPz48hQIZu6k2r0hivkB6cBsDwSytZcW3QJK8wgRo5byci/F+szq
48t35epHsN+iq/pggmUoXV0buo9v/9bw3CG6awagob/x4591phA4ag6wBsSFyu85PbZjGKOuDNMx
8lNlfDNSiC+NXMlyrxDqb/qXDjJGoFMnquGRU15DXW+82NIlPxSmsVN73NrBvEjJGnlgWzce22pY
BUOoYamr1aArgIsG4dMgFQinhx2Ql8EStDDqyAxGH6RR8vY9TPaxFF0JC7c5D3iEaTTQFLzK0WwC
1al+yxN6N4Zadk+xFac7W3hjz6DKgqcLdygxaH2lKINmTynw42tf9+17pKP0P5UYqm9lL3V7EXVz
rIVeSkHZvIWY2QbdoM5ETae1jPE+D0zjogBFu3QGHMvXd+fWUBA+SMgNGgA3N2UeyPQeFMJq2Pbh
u1ka5qMpsv5jLFXq6fWhNsIqOS6RGzILFfN1OpfkgykXAX2adDTi9yPA4DOAj/+wTqSlfDkV+tTG
OgU0nStbXnpOVfhtatrKawHsPPRdo+1MSN04ADT4uG55zsCLWR9tCR25OEDq4TrYsyUBXi6t+oAx
uu4cRyA2kafVWdx5EM7AWam5Zf4Mch2V37jW5O/tjDszT5NiAq9pKMnHJhv5R8J2MHFIkfoGMd9U
8N9bYzLgdA4kwlaW2ShbdQiIYWI/xb3nhI4U+VgOseFFkWm/MbUe4qNsBLgQRK0Ncuf1VdzYMDRW
ltwfJtTSdnsZO0FzdcDjYTOgpVodoHVNBwfVycewGd6/PtLW18U1Ejggcho8pJb//5/AKdlJ0NRo
miPCoiJvDB7zZI9mcsKoocCoLcs8rRMjhnz44L0+8sb1CEyYRaWvvxAhV3PsrLYOMrXAWKyPs0PM
93CrJBlOcStaN8vlfmemGycDhCvtdp0b6RZzQq97wrkJDHRn6uJQFMH8FWS9s5OOb63cX9L4UsDf
gEWoYTiDYYyuwQxJL+7V4VkaUCdDfXcv898aCuwzJkYgSHnnr5eOOqEhhExBoTYLv4pEfYQokroJ
jP2dtVryvtXDja7igoKHbMVlvnzbf3fJBPNeVgMsWvRYGk5mq1VfVQklK88pguiYjXH2BNe0FP/h
HCxYAkTBSOBuetvVoFiziG3GDQEGQpoav2XB+K4LrOr59d24+TG5dYAlkUHc1BHoywKINYzoakki
Rm5O6B6So7o3KcVekr218ZctSC2bisXNJdcOf9sfU4QA0JR5JoTZH2mQyp7hiOneqiigvD61v85I
69VD4J/ECFI122V10jAUM8F2IgNkDaHxlaaD+qUCOfskg2r9YpRZ+HFMKxx6IqsOe+TYA/VPAXbi
gw2xRvbkzpImj3wHo06rr/ILggTd5NoNpnkDLqjtsYut/kdvNHZJ27Ma4TqNRpX5tVoYd/qc63tu
ehsdFmoHTARRI/5jXZ7kruh1ZGPia97ZPY1uKftV8u79WVhx3Xv6rNvUf2p19Gc6RJ+0wW7mnUtp
K5agBbSUnRb66Po8NIY9WnVlQe+fjeKLZoIsKxIx7mBptk4dqCd626zcIgP98tRBEmp7Y0F2SPWU
A1SMmtMYZZ8cZ6zOgIVrz8Ez+fz6Ztk6BxRdF5w4Haybh/bMy7MJdMAXvSX9hHKkPJRJHJ7VtO12
CiZbx8BeSMWkYBSf1u+DWVCgIOECHTPL0ndb0pUfWpMmAnGzubgfmnxPcGzrqnOA4/wFHEITXH3O
0MG0wzQW2+6wLh85EpPnRBhOlZKtu3I5tJ+1RpoOacreff2j3i6kRjELtiWQ/w1QVKNBVCkKInXr
DOkBG+YB0LQ9Hmz8Zb2xw9SyyoxwZ/fcTpdBecfDiUTO7QagN1dkMHGMcacUtPlZlfSfg5noXjoL
Fbej1HhsgsLwVfwvd+pCG2gJRuZkLorV9CzWp8OeDK2OBnxF9KJMvtJwTQ13iOYZKiLeAgd4yZCe
4zpBgaB1pIG4Yzifg6Yp3lUYO6luQwqrek2fhnuh91alh74XdISFCaFtQLIQQVdVHoW8Z4zY+gyW
IwfHhJZ64BtKn//GZawwYBdI8WMztfnPTMwkRHqrat8SQKOzS+cwS3cuudtgwm9C5Aa+D69KKmov
j7lSjIWUdiTTcta1Z61H49Ss4SS+vgdvDzZlBdBbaBRsKTRaeUzruyDdcoLMuPZSYodemUaS6na6
k+1Zy2xtPp5wIPIoRizSWy/n1ClZZHcSIToJI+kuSw3ZdeR0PPCYlE+ZrE3HThT6nY7Gz06qsjlP
HlPgk1EvvXHQgXYC87EDagUmBTpAD3K6rrjGJAXhpdc/6dYkF1FtKI+g+27qLZXWxBlMSnI9EWaX
EAJI5OWBI+m+nUo5lnBTYH+ugqa8i2d0W3e2zW38pPVCuoK034LHWefPIhZmrLOC10qbGm9Ko+TJ
ElbozsUQn3Q1CXfuPGsritFVpbqNQsoiz/NyTYE8TVFVLEbVvRY/RGo7FBCBy7yFaFGjAY83Y1az
uDArvLmwIaemdCx/WInT2AfL7sbiAkVjqp9ReIMxMms27NlwiIZ3vTa39pc+GqT2QM0szh5mSy2I
ih0oG5/3nSGdazMZgxP2w1HiNsGkOH6o44F3HCun0Q5ZD8YVPdcgb1xKFZ0GqaCvHgazj1sMowIT
6S9VCe6ypIdqUNiz+YVutC1cOazyhS5T6A9B2YWyBy62L2H2t8VzakVIiw6jpBUHRJiy6FDP8CNc
K62pmQnuRWwt9LRfQEgaYmM9jT+JSUcFpBtA9PhudZM2It5k9j8NULeqPxijRYez7lMOeWRPlpc3
M36yqtHW8NwaKR/8WW5aWBljn5huORu96qdNYNpHtYtCxU1LORs5v6FeXqUYS/hjhyJ+dSaP0z5l
eSl3Dxl0j9Kvxl5+L9Phj9wuMPvQn9tB0Z5fPwIbm5BnARKeSxmAPbHsmX8eBmOJUYpacqcm+Jq5
Gb0Wb6oG/V3M7/5lCqv/+Pp4G3sQJwRjKXE6KpoMK3BUphRzK1VRfE2LTpU83bnPkLVM3UAW2q8+
l5vnrLfLnZt0K6Qs+qSLqhud6vXG71Cx4HoGUzDFQvOpXeG/SA58qoa23ckUNodaDFoImog7rQ91
S0e+iswUTIEzZ0eidO2hLBPcNbikv/4lN1YOBRkeIagzLDfDciv9s3IGNP05i3qat8hZaG5Xm/Ez
Ly3z1I52+9Oo5D0U//IHX75CkByhHEwhk1LOTWbZWnMPMKqC6ZxZueFKgajwrpSIFztheWtmcM8p
hC8kzhtlLNnsTHolOIjPclx7Az1nv1Oq1qXs2POCmfYk07bWjP4bXBaK3OQWq7g4BjqK6TZ+QZo8
lyeMoyq/SPrmuaOBe3h90TaHQvaLpyPmGJSGXi6a4Dbt5TyMr6bc9XcCIfSrUmrNYZpM/T/sRF4B
PHI0yLDK2jYin4BSpvHIV8xz/SA1ie5WIqwPoQ5l4e2zWipd9F/NpcSwmlVrmqMWlkhGT9mI4KA0
jPEZwbQg4JGJpPvrg21EEDi36OxRA/orvfXyE0a6MiGtsdj7aXbiabNjdy6w5c5FhqI8tUhlv6OO
sQf+uH2y0jOEiaQBnuXVuo5bZVqgrSqTD2WjHv2kLVUdEl2pbLc2RkzE6V4E9GNMqFbQXB3zk5A6
Zzf5vSXlgsniH0cqma4FIpUvp27JNfcO9+cVlplFSSqvpHeSM6C3WoZVeo/ijJ09CwjLNQr/oPM9
vHzKT5ksZ+QXEco0O0uxcVBBxS9OUUuBlyb2y98zKpnam1GBVPhYIPmHzKRbx4XqGmGdHMw22ONj
bDTIFm8IaOVsMmov8uoDONxM4PBImUI1Vt12csZz1c22G5eh5SdGlZxNqyiPupjFIZnnmGJzF1xn
G1fU1zfhRizEvp7iJ2D9hQi3+iFKb8hRZnNtxmnana3AiJ6cTA+Or4+yOV/KyDSPaJsjqbg6WDXt
TuSfcUmJ7QVvYWfOEfdqHZt3tGCa3s4vllPC3+cd5NUG+imiAcijU2A/vf5LNuIWACzKanRA+Cnr
+SLaVxQWWg3XcRqFj6YhwcRIZg8r8b1q1+akgazweemCLD3fl7sqa6IgyqDZXfWg0npXLhrbgOmq
1r/IEctHGJTxpyLqjLMRTvcD8vg89XL10oTNntb/RqhZ2oRMm1gNcH29v1WT5GQumbXRSHBrw7S/
o7vVvTe7qDvxGK8/U3UY9yL3xrAIGMAt4zqC07kuj4m2pUJHRfWi5COuhMVsh4qnIWV6rKEr5R5M
djSEmtJGw/H1Zd4YGf4c3cKlNsbfWqE0Sks0Zt8mzkU3Wuuolnl+cQZrPEk6FN0YrR8cZvI9ca6N
swRkdvFeWZghN9VADb0RK8wZNMLM4QhGJj2YPTWO16e2sYOx/KIlQ3WC2uOaZQVA3aZPiHx0DHTV
l6pY+LWuHRso1G+PDVj1UYYmFlEcW6cTYp5DoIoExBLUhTtqtfq+FbG6M8oGogZdYGazgBEZaP1C
x4fVaHFWQegVx7LBG9pKeo4VuyFjGkQkuXNXmvqDDHJ+YUSVFeqzYVOI+4rCTvz2tIalI0I5iEWw
aVf7BoHZwArkVlwDHovHAtWCT0NiGW5ozXv6ghvzXljHoJK5AJZEYHnU/5P3kvWmYN5AeZs5Dqu5
E8wT95yi/GzUbK68WHGq9lCWc/AhWrQhvDxu+kenrbVfr2+o7R9CtsiFBLvkpq9pV33Yd0ToKxoN
AY5SReRhfatFLoWyAAZjoxybsJw8NVInP4tG1VUD3fz9+q+43dZ8DZQ6/jI2b53WpqowStyvpUsn
l4g883sQirJNlIeNbOcEbU6YjUaE4AZmy6kvv3xZZHrYC0O6JItbmaeJKtbcqNCwhk1BT5yRFVDb
UxHKUuxaQW+Ex8wQ9RUhZHiNr09745IA7Mh8KYxC/EMY9eVvYTgnaQ1D0DtrQmDbRWl+iBF7e5eJ
sv9fLGkRNk6z/jyl9XTpCrSuDziE6pqbzyEaXa//mtvk8OWPWX8YRebxPMMYUXM5fw4NC0WvQZms
+youBy+dFBvBIShkji3el+iCvT0UkAoBbOUEIqKIuNHLj1E1pdb1yN9dkfVGgUEnw/+LjP6JgwOp
X5qUzrupL4Ijgn6Lyp3kXPkWUr4TBW4D+QI1JxuCVmgthmsvf0assxmF2YlrYljtOTPMSfLmNGq6
nXFu007+Ns/4BbdIa2W99kVrOaE0KLBJ9BEylxWDyzSK7jgbZugiiiY9vb68W2dsMRWhtOzo3Mqr
mkWIUtqsOyPRLSslvxnL8VTPfeciNeLs8C62hlp4eYBnmB7v+5efMLd7kdsDMSU2pMgVNPV8Yc+o
9OWIc+xk75tjgckEKbiYuOir5bJiI8/yPBHXNg4byMCAIo1GHsGWGXvtts2hFnqAzYuUJsqyc/6J
2XkCgGAMTURvUzl8QkxG/5SZQ/8Oxy/n6+uLtbUJFzy0teB1TMrxL4dqAgkLdjOGvaX3w0EvA+lo
JWm2k5nbW8Ms7BigpCQT1EReDqNlwiiCYQouTtSN0dGKdLl9mCCli/etoXRfojpJFS+zZrrPfVm1
PyKYO/EJRb088cLCKQyPC2KKwPA58cdsGpv4KHpqxW7VTvKvsebqdMtgLBrEgeoowfylTfVTTWYx
+/08UblsQlP8ifS4Ll3uIqxoQi0aY6+oU6v320aC4zhbRhR6KsWWPzlEe54GhjG+x6NoDFwqROn4
WAUF21lGFLP1BkfNeTPGtWWdhS1XuteHoZlzpabaEc2NrELarjNrv2/H0Tnw5k96DBnAEj3I6mx/
ipVkzO7x8m1Rq0YW8zDpMV6LDUZZ59TKM/AhVhnG5zkxte9miiOAG+SdCA7J2GfzyUoHqTkobYFs
ZymXqX1Puj+dhUCw0120X95pUgEmehqk7nNtp1lwCbW6/sXz1gkPklwmD2rVVqgsDRnCOdAh2+7Q
giFH9ymIUIeskTQo3EZuxAceTOhPhALjWbdR8Xv7P87OozluHA3Dv4hVzOFKspOCLUtOowtLTswZ
YMCv34c+jVpd6prdOe6M0CQBfOkNYdMYK+JR40DfLNfs9oXef15cCRQXzgFooG1oqhsOHdCz3CXJ
GQeb6N+cCnuubonrWPpWKZAPRbc5u3K+3043qIU3dxhCNbIbwfZj/nXokmForbQZ8pvATfMd84Ql
RDRcxbXSxQ6FgbipK7QEvezawm+rCJAzdCC2XpoDgfLsYpFmK63B87MbWy/LrwX2C99mYy4QYzd9
ccJamFgsutS98rwXojCWbA5Nmk2UHarO6+f1rSyRfWnT5c3a8aPPSzkiPf9xtn11WwT2T8aa2mFY
JhrxreyvXNwXZqa082gvQwwCVoAuyOvVA0cZdi1kfoOMaBOgrzV1B8yZ6EtJAQdxHOypvUEd0hxD
BEnqZ3BG8kFaAcUkmq1luBiDdcgzOR/fvw8vbDk6FdugySd+vQFQe3Vaq3zQQU21WGkSOqkfC7nE
C0OxK7v70nfH2pBLlyqAsHK24XLk10xVDBlKRLkLpVTJqArq37qVtmEhg2DHzPjaZP7S43EF2waM
lA3edBYws2Ktq9mHqAhz39xzgRinBFGyu0Izrql+X1oKOVGKSKrzTTPh9RcuBfAzEiy2tcG41WH2
E0+DMeGL3ayH9z/ahQyHephJ8iZfuvm/vF4qmQMfcIpNECvWxArbKkjvZtlOgrF7IQ451DD9yum5
sCTjyG0euZlT0jB+vWSKVQu2e36K1ViX7TAacD4zf0r3QYYoWuks2pUDc2GzbENehhcQst62ttrC
mulgoJOdByYhWi5PzVC1z+Cy3UhxTYbOvK7/x80EOJk3u5GloJme3UwVcHDPXQJqx7yX0TCZ7kdt
bSiel7GKEF8W0dJ1/9nBka9ouPSq0bBCLt49W9RFwtCfXHK6xWkRSkxpSXpRwoHw/o9PuGUj5KjU
pMDgXn9CIx1blN6UdrJwpg4ZaGSRVbR+vOnIHdq80nbv79ILORBNcSg9G5KYPvDZekmZ1IUnFu00
lEP37PmNjPzSubZRtr/yeuy0MZHpvDNNoyt2fuy0fFKFV/raqRob8zCvsola1fjR2A7Ofz92TAjh
57hsSkr6sxO+Lmsgq4ClbDNt72cNwkdtBd+Lovd3GHxeU3W6dOT+tdw5obQAw+wyH6Z2z4I8zDLH
OKxWI2Inq8wd6LRr7fpLbxIwGsHRofnvneuMCSsbVy9ZgtNqqzlEmK69QbfUjuSkiStY3UtLbexj
yM6bGP55c2rtoHEYCF+exrXcnqXtjna38BYlbPL3d+HfQdbZBmGHbAA05rtv+zDjwNkqvQxjuMZs
ji5S4xJQQTGffIb394uekNfN5RCUO7ysi1+DLYc5nGk9A1SSKyfStlZfHUVjoeZdUTy7T3oeKPEZ
3V5b7GzMZPQIffqkj+tW6c4DzmnmwW9K51thi3aOHLA5t1nVuE9eq5xvqKGSu7uuqqwPNOW8ZE+Y
b391lVUjqjn54j6hFkp/+CSeawjvA3uvfAFYFi2mkeWxB4ZdD2ct8YOws4HIh2j9C//HqCah72Cx
ps85jiVrWDmzbp/8odHnKMn16XtpFrM8IITjfKUfR5CiQkEq38oQr7M1Iy3DyRtXsAerV/ypaZ0z
OXr/Y1zIOWlD8M9WvxJItn3xr5xTuW7h5h2KzplZurfVXCbxaqC0vg2IKD4omjVAIr8rKL5Xzu6F
HUfTFeYQBHukZs6vidEggdKx48UUw2n3M/9GXGUj/Z7VWR7ff8hLjbANRkCKi5Im622x7V9PKTpN
gDOztJOGg99xpbaFIqaVK/k1O1CrVi0keM3RkLn2R7uxXtC+6T+9/yPePi+OLuDTGU/YDGXOhwQ1
dojSaYAk1qILIhcYb5QMnvpsiVJdCdVv7/lNvGcb8iGuDFnq7Fqsa7vxUpdR9cxg6Eh2qx2rspd/
3n+gS6v4iDP5LHGhy+IoMDxdQ/qOs6Nx166zfULF1ryG+TLe3rrILaHMA/jE3QCyZ4mOWHq0iMBZ
gdbz5ScDiMtLOS3KjZCRq6YIiDUtdJQxxEeqWfEFdwF1WHNosbky3BfIq/nPYh4CwMp69nnFRuA4
s52/vP8y/qI3Xl9qtFkZOaHCR3L7pr9Ju6Yy/WbObhCwHm9aejVrqMus/jNpfnqkrEBo0IQaeLc2
6UTdW6vPtSrnXVdoXuxMnr6fPOl+nDJXnd7/aRc2HtMapDkY1zDjcM52QyZVvmAOg5C6P04HbAaH
o5PgcdO4RhX/96VgDQD5NamXESp7fc58zWcMViGrIjSpx3ol8Vxo+mRXWeVVGbkL2w84OkwMwghY
zvMBf0NaACKOfDSF9P0y0UKtw5Y2Y3lILDm/uOgvdpGkeE3D3knkR+Av0xSC9hEvLm0NcSdSpC8W
e5xsIGF0e+JFBeaPDogXFsw+ZJkQGVa17LNUF7T2tLYvw36yxs9YOObf/KGes9BizHtczaWo4iJN
jK310i7PgQMYN9YdKR+6DYsdW65CVH3UDFRR63pBp8xInc6BPKVbL4IZDO3fqnWGcCKG/FnmNvND
gbC+y0BiLfrIxEAkoRvd5k99poJr+J0LO2SDVFJh041mJLT9//+6HjUmXuWYoatS+/kUmYtqdiaw
7U+L1V6D7myb7eyYbEN4XBGYOGANcrYZZVA5VhJQ/qmmeDaklR2U5ojIr60hNv1RfwhgQ8RY0uth
3oj1yv58W8PAB6ThwLgPMR4GmK8f1ABx4MuKxvBglXpcD4GIoSH3URoEuAvDCwHW2F+T5rn0yBYZ
/mbhivDh+aFIZ68uNeTBbxa98HcD85eTcMcNSyfn5LFJkhVQSlInh6xr6Sv0cgAi/P65vHSHbqSl
LU9m3kAP9PWDI5Uzr0FiJqhei5J9F1T1iTFQEvxZcW4wfgY0mmQ4Mfg4CVCT+RGHJ4KiYoyu7YbG
Nh/msvC/mqpx/thzOyOn6E0079WsXUMuXHpdDCOA7tMbutCX6W1QXN6QnGpsa3qQE+DJEKnOyQE7
mlduKPLc9ODuqGU4dm6a6V+MfLT9K6/swvUClpqdClwGXLV+ljI0uU5lVA6kJ1awRrPpVg92I7r/
TMmgQGI7whjYmKrnFZkoS29Er107rV2uz7GjBdnjkqIIGrVrO5h79LW7z+/vhQvhlM3vQU6CTPO2
K5JW5JjlKJKTVWL9GQ9a5x7GelqDHTid4MlnuP/l/RUvXC/AVdn/G/oGWtTZ5huNBOj5mCangQux
J6neCYt+wVKV9ZXe2d9+7Nn1Qi6Pohgyptuw6SwAOWWflPkqtNO8uNq9nQWVF1KMKj3Ku2X5wYZT
GAeARQKB3DX1eioLI/8x07tpYq3phhc0+q0+hG0X/E5c9KNDW3ONe6ecnQf8QZY5HI2+MCJl6AvC
l7Wmj/th0hrnZjU7umbeSAf9tzGi5xKZ6byQAyRdGuBmsAyPcs4xNDXXJQH2VprdFycfaapSJGU1
ZiqUkrtp6icgCIkUPxi3IJVkLpr9eTIUw6WhC5oHjUnpKaCfRcEiNDt4JCvRb3EwM4zYnmy3vef6
XsQnJlWgrH1Z1CpOjArc92T36pNNyq1FfhOU0HDrRhuOedmgY+83vZHFmjnYeKxhrXgIoKNWn0j9
AfSY7YpWxOAHixPhEeCJKJemLrHA7uTHXhdDTffUY3iaVfoXCZfkSSLrNIRapk33edV3KaIzXMmR
WkA3tnXgP1kWBRXA7cn7YIEF++obY+sDnEF0Os5br7f3GVNTcO6qWFTcKLX0YT1MDLtwuEyHSPBe
plClODKFfZNkfuxnrs99VCeVjLGjKWQMG0KvEGRRAQSTpa3gnZippode2TX/wJTAlwlJ1eLr+5v9
bYjB+BOKuw/TDfnU85p9GoTjM/tzTjrN5J3QzPx7hTrzXq8nFCUXZ9ljT3At77pQ4Gx2o+x66jg4
xecxJhMUM44zuKcVdTFUkuzeRufKbleHmSQA/9C1hvR3NVgYntGd9PkkZjas1S2EpXK88grenvfX
P2a7Wv+VTiBDxMfRPNj9ZZ3GDZ6Eu9btzd2iX7XVu/C2wThD16avxYj5nGjpuTUHazbtk8HNGQHv
12+k02Y1FpYq2CsOyr2wUBd7/xtfeEBwpSQxXDLbwGS7Yv/1gDDzRC7ryTpNXJuHxNX7GGkDuBnz
NaX5CytRmAMV4H885bn8ay5cVMoLLGQk2O24F07xKPRMv+2lk31//6HexIW/qnoAdZwNxkZ8OHuo
Wcu7yUyDU2dqj4rXemPM4+dgzNEQVFZ6LShcWs5ksEZA4AnfjH2Nxm6BJRX4nOJRs1OZsCOSCSMK
isSK7Fpd8+B88ya3ydpWmZB3gog8F3nFKSRzEl2B0Uu8+ksyiQR8lYbPadco7Zr8xJscZluMhh2S
CESjN41WXAJTp0JW8OSUeZ4cG3BETlQ1Zr3rTXeUkVp7/PYm3DlSbsms+jhK1VwRi7v0gsn3/rIg
HQLv2fdUJuMIvE29k8/Y+j5dba86TKBNe3L7qrntuEKvZBZ/tX1eRV8em3TGQmOfivNNSWZze9cA
e4JTVvrueOyNsVKxxQwNYjA0hQlQFZ4hjZE7cOAC2VixIabk19jM5kl4EvJy5pfply7PZvAN3ViO
UOsrca3n9Sa142fSgGGsC0KWXv/Z8dV8RfjRcIPtgTF+NlFt/u1N1n9WIN9WQfoQqhjQT7Lu1+cp
MGGr4bOB6WvTL89dvbpgrFZm/CkKSV/eP7uXnmijiQHpo/3w5jC1VjAninnGCbWTZUdOLG/zLjfj
91e5dIQQOgng22wyQ+dHiOyurilW2NXFXEYlXjgH+qtdmAT0VN9f6tIBoqgHFwJthUh6lse584jj
IgD202g0ehp6zmR974jbn6Ssk28VqIQMu6N0IHVNFhB8LmOT9UoFcOkAAdRDeWyj8fPQrz+ggakV
Rlmrf1rBB26eoLQNIIONU0Ejt9H0E46k1577woeklcappSSwN8Xv12uuiJqTmpvuiZLGj5um7o8W
ov+n99/uX8jl2UGlwiJP4XLiQjwfq9mD4WuFjtlbCsGqG+NWjfOwI78onmoEBcSuoJD1Y2PsR4F1
lIuEJ55b1fCAgikQGpU7bR/hgKI5zwPGSA8ywQglBCKeppFuKLF+CJDFyT4kXtZ+F60jtFslEcaK
1sBLf022XZNja43aI7cbjJHuYA9mJxomWxL/CsyuRsOqTt3cJl9F4xW/fFmWT1hhW36Mss/qH00b
n6BoHvrpWfdWMCaLPc8/Z2G319DtFzb9JoAM9GMTdKBn8PqL6PPke+WMcZnnD8PB0NNx30yWtm9F
2ezf/yxvkhn6IYzmiPKoGhIYz5ZqqjUbXA0n7pVcOwIMEoSjnRUxpBB1cMyakgkZsd37i75tXG6r
0rFk1sk8/g0KgxZu2TnIJp6Q6NH21OUN5QDzm6fWMIybnFQyjRpmevfL1Dsf1VjW9xoNjY/CLYuT
OwVwSIRtus8BcrzZlXruwnFweOvo1UDj59edXQMELkcVHb0AU3Pbn4nmqE9ruvT/z3unnICjYlIQ
nyfPhTV6Iu/94KS1aNQVCAS1UVJl9nDnQWiQp0Ib2599USIo/v67v3DLkYpsAYKCYCNPv95bg1kN
3VBMyQlgMqOeQASxWoIkWt2i2c1Fq9+IpQp2wkiXR4x6/zMKli9P+4Hkkg1uv9lv+PKuJcr6Acml
I0+dCPJIK6r6WA2yQ83KqO6GoJa7Uc7mvqsc88qU4tLTA8hjHhOQkkGIfP30q+EWldHnZIC+P3zd
5Bw+Olar8+o91PqMsYl7oxpDCsg5Wjz9Kjr6wv2OJSThbBOF4RdsJ/9fWTzPu/pJUyUne2PvIpc3
Ng+FXxVGLKQyHxZlag0V4tD/LtScsfFK75/eyexbEB2zgWiyspajYJD5nCQ2SUpj5+nDAju6u7JN
Ll1BAZzzjdf/VxTo9Q9dhxKX64nUtcmH/nkxCw+wQLFSh89WOl8J8heOHFg3yO1MHbca9uzIeemy
aENKGWCCamVSKpw/7qLLf97f+RfePfUTAAFgujRrzt99kxmVrmktAahU7hHlLeNLtgqx1xNb0yPR
/2f6F8Re5mEbogPF3TfZf2mJoZuHLDjNZZMcRoTEi51Xy6G+Uhm+lbtgITCmlgl4i9HEX5vOf20q
ZSLFkRQkLo0hcM2ojNX16UFI6xlPLa19CpJ1+jGaNuK4BALxYla5jYNLYNN79pq8uym8Lp/++wZ6
9aPM1xsIX08Pp8vexyxzWPdoxSefTAyDd72eqCuJ29tOxPYCQCsQyUBDkVy8Xqu3Gm9oO90/LXYi
D3MG7imHnBt6bdAda26bCKKFFXJkcpxJF5pUsqnKK5v4wonhYrPp8m9dEQLb6x/RFb0qtW4kwyfc
3tuuBh9taJMbVHuvufldWmpjmzGhRIf4TZrfSDWsTs3Oam2R/hnFJHdYlYuvntt+fv/MXDiZbFyw
+huBnBv7LD0wHDppOdi50+iM9q5O0vZRjZl3RUvmwslkjQ0QCXb5bXtY+QwunYGsFykq9VXPRHGc
8Wt6yHnVaVQG0v3x/mNdCAMbBWnj+RMKaUm//laiqIWX6o1/akdgyqE39/lztXjF8j0zaiBXdhtk
L2qo5ONSQdGNJjRUrx2QS7t2I8Xi6IMQALp8Zz8C0WZv7JvZO6H8OT8zm0sOA+bEY+hPVlOECSVA
FkLmaxQDiWG4BSOgblYfq5Mr5+cNHoNCY2stEY+3KdX59buqBO0rqTunIKP9mUrfCg1nLneFgcpx
3VXi0yqVFjlICV0Jx3/j7VlRAFuCM7vpm6AQeHZoPCx3vDnt3ZPvdZ7a2cto73s8Uv3QnExrukPk
shtCCzGIYxtYyedMeMnnIvDUh3Usk2tH+EIyjFfNhkjmEtnIja+3RUKJlVVV4pzMehgxOuL7hDPE
h9hFFmVvdEO38+tBvby/GS+cMSQSPZQEAQa/JUhzoQOS72v3VEv3uVd9cwsXIbvSmblwZaAoDeYZ
TjSWQ+czUMrKCoI3jyZyLO5rfenRDV/l+gO/Orffvf9EFxcDpMH0BYA3Ritn77FIN4ftlX50Uben
BumWm80gNg7G2f7v2TodaHCajLS3ec/ZJxv02k0qd3FOdHFAZ9Sd2K+6U145IRf3KUkrbHLCIiKF
Z1nzotfWnKyFc1L20pc7X29qlH/qqnhMeqMQUa+M4k7mbVFGOEJmH2QHtClslhlH5EavUWT+728Y
uvfmN8r0/M1IO/DacazWkp1qttntRGOpDWd4d2WsT74tr4S2SzsU9grwCgBvb1uL9CrtRfmje9IY
70WCWVKED3B1pSS6tGsg3QK4hVhMKD37lDYuQ1PTsgpjfMh6ljNHpd2ve9A38v94fRDUiWcbLgqp
y9cbFCnDzukaloIPUIZVMC+noFiCOEkH48pSl94dW5Mb9C9o+jzrzPJBUx0E0ZPuafXNxHogHZdr
lm0Xggl6K1vzj/kADo3nLYOAVokPH5wjl9fBL4GVdhIlSog5VO6K1LEBNPUXOZKLxlGtKsy626aM
LXumqfX+1nwbzPklG7hvk5El2z57t2PKxNzPDefkAaK6n8pyAlkp3HTCJNqr78xVmNfqh0tLbvCn
7SRs/aWzneOCWM1TUsSTCVPtCG9pU4SBcrVPsQC7WSx5rZv7dqvSHgCWzkf9a8twFrppok+15efe
CQLBFBf1kO7pJzm7ZgBR+P7rvLgUDQmE47bm8fl02Vp0C4Sk454qza1hTet4tiFZuu/HQr9CEd1e
0+tgzFMx8yGb9shhz4UkyMAYNGOodrK6wdvpyTLtVzG9GPli78rCoyWa+QnSWT0GDWtxHXS30eHe
rE/9t/H7XRc09+tTqReWlgH/8U4LzkRgINLhCccs41afEryAe2M+KGtoZVjivJSHVpPNH5CtuYZV
uPTCuevohgFZeVsmTlDlCsdOvZM+GvXehFwR2dZaHQ2Tef373/ZCH2wDF/J1iS0bR3X7Lf+u3FoQ
xnC+3ROgawRUEQAzf1ZFtlK0+NrnCgTDQXPq4GkYFve0LA129xKa5p2q9Pl28K3+IPOpePRkufx5
/6fZnvn2a7C9EZBBThDh4fNzbBc+jw7m85SUaTC9kH519qfZqQwtsjTL6/e2clEw8xAtM+9g9QiQ
0qu2ruGmsGbslwwDzy5snB65rrwEDeh+6jqtGbs7p7Sd8oGMf8x3fc2fD6dhafNw8sr+D1g2v/29
Nq5I970BgvVO6E1h3vUB093PTk5FEEqM3f0bs51S4EKr3qp/sioYm8gdbXTjNCdYsdNxrbR4AfTT
z/FkrdI6aJ5VG0fhG8KKgi5x7Qh9b5n88bDZqkEcLIixRUyy0+J+nOYBiVLo6Us8oRlPOLJb+VK5
WVHuQeSD4cpqhOmiVENfJGp8WYuY/JaZxIi87voxK8yJxr0WjFU4DkV/I9d8TsIcTsISIuOPgB1y
SOaDn7dMUIaxR3ymLFejjkwrH8k9gUf7II2W6cfgtJMb5WYms1jvJf/lkCfZA9J5vbwp895IjmnS
6+YOFztw22MazOPXUlq16cYezXHvRc2Dke4be/SSXWcB7N4tfr5iDQGGVlXfgGf43d1S5EZzOxfO
2u6HipLgx9zWix4Bb3enqFlMu93ljUQgqkX2c/ikV51WoTOq1uehdxo7hulRPQlU6LUf+Ha3H9K2
tPQYVn3jzKdRjUYnQummun1frXjVRL1tLXcbNwo0xSScH540neTBcEe63Sjc9d8ct5/KGHlhwGOG
yEBhwaw29RClNFR/0R3RJwyvEvMrtP7st2HJgIzLXJa7uoeseXA7ts8jBNz6hRGH14d068ssRB7G
+L4mpjZ+hKy1GOFg4NJ9x5zH+uBMrppRi7KLXxL50u5rllbVeqDfPN+hG9XWD4qQkO3y1DGLsJjK
dQyF4y43mORMyX5W7fQVKRgziFdTmx+NxHFudb3UvgYr/6BZvK7E4NyrI7lmyT8tZZ0T6kNSTvEs
VoUiQmA0XhDK3MtUBM2kfamZ5aaRbXfWw0CTY7p1kd9D0HDlGUOrltYadVaP9VbG/fLFmxvxIkZf
mnFQF0wudPA68rZMhto6lFpuyWM+yeY3VKtujhvMwn/UgSz7sAycwQo7ytG9Em7+kiMb8lx7+NiG
rl4hoZVqc/AlHzPdYO5VGjJMJ7l80jqNXLAounwMA4fhXCh7Nzf2NsDOYI/MIZ4vGmV4vCQJM9Zs
8gxqvLxuTgKP8vVYWnWX8CPt/L7A8fWXmH2jjw2jW77IdHWzGIce/8FFP66ZYndYLO/TYiS1HVl5
Ip0903XoCoPdZYLqTBr6N2tEWO9UVW7a3g4wIhItGlzhrbEFbRpgX+aAtGq6DY842B719TxmQYIk
xuyQ+UnL0h49u6u9W/pt4kstmPO9+GtZYeg5yiS7N4bCcL8uxVoeSVaB0+dtNoLU7atlFrdLmVrJ
R8/M8+G+cDqvjVCYDG6ZlItil2rBet8F+vJjKhQ9MIgDmA4URm9/6rJS6A8KmaaAqxBtGG7Syv5p
MAIpI/iqwXJj+aM9HRhEjncLjQA3rHDSSsMW3RdUJIFyi4e8WEBSJlOPI6KCJBImljGBPBuK5tuM
VyOEB1uqGXo5vbkH2Y3VBw1d9+Q4JV057SQdpZRNV68O8m95+9i1jQHueOWN9Y7qn8a+bOevRiaT
apdyvXxUUhQedBdNf3Y7v/+IoK6wkbccdQNudytgtdKWWkPUrZUX+kJ4Dx7CaDZ8H5TJ7owOlY1P
MPjEdzVonA8r9Yf7wWVv7zPiAWDRofQj3YWnE6EG3q+Ra+G+FTfIGq7fsL8q131qAWe7bZWR4wOT
Lnn7LdNGYRxsGOpPmVwbb8+39YMPBPtVRridTR+7pE2XCEzgPN93qwcUDVUYT8RWPqgSqQgUAMMq
X8c6tHs9qyKvraZ+X5Wmm+67hnSaEGfIameZCOKTkBjt3qlxN4vydAL9NZWm81PaizDCRpoVAvBU
cSGNPDbvim1Y6K1V+7iAfPlhaDL/7XmD9VDVaMdAZ2yKX/k4zL/00nOLuJvS0QtnmAV6PMvVfqJT
XoBMNZQOSYb9942APNZxINv1n8Dok6fJXcbbdmnWP4vvLkyNq1V+mai7uSeaRYgQ98P+22yqCtPc
SlPDvqqN5otnjd0/XWLkT/SSMwxvyqrboXxpYIiRT/6zU9IzxuC2ycu4Qbrnj+szF7hJ9GxqT4Zs
2iyep0z/2Ppa2Z/Qd84/KOnPblSCKE9CMeEzFyEolX1BeLvzKErY1VGhe3V3EsA/i5i5t7veidZ1
vmVAghLMIaSnh4h4L39mn4kNSloYR/mQCe8HBJDt0BkcVIYr10nv7KrpyhBWS4ZO+yqGOJlG7jOn
9BStYCFGPhnwwE818xamnCJdVKQ1Rf5TdYmydxQVeAnZwh6fp7Q1um/L4tdfmS3OGlSkFlGexsm4
aXFW0ryTXLvs5OM00XJvWMHzPK3dTxsXG3vHVVTr/6zT0jv7ZEgMvBqyVbd3ou+aD6ZXD/9YqO8R
5GdT3EttML/TTxAqcqxRLqE1Ub+ErcnfO3TtmrtxPy7AXkJRqc6/8eBKW3DDxmkIy6HKkYVA9g1R
c7dtPs0qXRxa33Ulo2TUkxOppPfdpdgrI1psyWe/Qcg28td+HB5IIU3iS5V3sHaDImjjVdPUz8ab
dCdsJSYr8QBEgdrRc1frZhGmX8Rw9Vdjt2jVoh/MyRmOoyE8J9baYsruKtNTj8PU9vYBD0n2OLCn
5etQgaeMpDA9GWV+UFZ8kZ6CuxyA5gJFcjDLI1/oPmDkptajg3ooNX+aqC8izXjKAFztY93msxHZ
7ox24rJatZbByU2U+6sRYz98ez/tfdsKBWuy9ceQ+dz0Wc+K12niNNhZaZxqr7ZPpVbIORZ6CZjR
WimBwlRP0tsRSei7QnpGf6UAu1B6IBOFQBZZJgi18yIetrheEdGMU1AFW5KW5g+wgeuwc4tr2iQX
lgK8SK8XhXSmYee1HhdyXWmCuxjh6jlOyaMiL0nG4yq6/6z4wwMhiE9TxzboLp9XsK2lp202986p
GS1nl6Ctvk/nOv30/pe70APYBNVo3Jp0qd5MdltRS122s3MCQ6ypECJM93XhTnqyknnYu0gH/3x/
wUtvEGAr5RtEcQjVZ9XqZA9tPVcBgEzyyp0xCfNubjyUvKrymq7ohV25CbrD58C6ABers37qMkEU
xHbQ5uppjX6n0JTeJd2aNEeRaOMBNT4fnyMxN8TGzsiuOXG8fbXbeGLbkXQG0G44e9K6HPMmbVsA
oSK1956eJ7dmBbbWDiY9RkxvvdLTpfy9UHtigkw3ECUUQHNnx7AmzVeTb5pIDGbaS4fAYYJ3A78i
dNVgVdEwSL2MRDNNU+TWvq7CchzHuz6xdHBZDS6AuzWFdouLCebQ/O7CfzFHPJDCghlHEdqpPvXx
oBNTCRVWixVRrwcvqzUo9Nk2iaq48soUQ1vbFN/sdNKWb3PTm2XU2Y3zfdJLm4tKy0uAzapzEW5O
SNp0VMULHNhrGDVqEB1504SoDMVAl2u70gxEcsNfSdRtZ283PZm9McRZx2SmRAR39j8m4E7Wx7H3
/HynTXXnH5a+yh6GTl/t58GwFgsjKxOddBJKI406Gn4owmQEuDSuukCrQx2CWnJw02GmOEqM8TEI
xnbTl97csj4UtSGXI1ALE4GPvFkYs/S15ka6LhIZ27mFoKZf6JpxoI28lPGkpY67z4PFaGKSoEYi
1OL27bFfPFLu1DSL7sPkGgh5wGboiy8eOnNa6KOxmt/CW+67ndfZHaJD2IRjzWVB//hiU8J/VAsY
+6hwhSWjThZKRamFgnzojuAb6Pms+sNS+1N1D5zbeVJOULRRFsBa3U1ZatQ7I0hb7L4RfgdUznDA
PnZTq16WRRlfE5R9CMV116V3muGNTch8i9hj122Nrkpe58MBHF//IIMNuoUiSR2QJ5nL9i+ixLgz
scKB40mzOwvXRFM+U8C003ZiGnIReUhG0auQTjFGTReMnzTLr4kMxDGx10TPO4jKdrU+N51byTSs
A3cWoShl1X+ok7wf/hRqaL65eu5SPjj26t/mhp/eISOKbSS1VCkjkDvJTT+U2LwGjeajQKlX7XhX
z+boHFfNpXCBql1/DZqqd6FxmA7nABDAt2mW7k3XLWZwGFejgFxdp+uNqJyhDbvcSabDXBeGioXr
V99lDusPIcLJzsJqKa0n6XTBP5Q5xdMS9OZtyiBSi2Tm1NVd54OSDYe20YIjDHl5X9krdMu5VF5x
RC5/TKKxZFCwF1VB4lADRm5jPDdlF3JUdfSWetP/UGZoGgFKbtASG/u06SJ3qtsX28YtjyNYBT/t
tM5mzo3q7B3Jls48Mk2hp6BLYKjIhAjjoJrYTo9Sb+zyTq+QaIDHuCbf7LpWNSr8fv6dHNGrIrdy
1OeAtvifSfW62vVptXwu1dLJgwbdXCBLbm1/s1jycl8Ok/uYKrExNnRP0AhqnOZDN1V9y+DTsX5R
Aijtfp0D+TQ3KLuGExRnfVf5eV9C41k975D4MqfdU2NNsW/BavzWqv8xdybLdSNZmn6VsNgjCvPQ
VpkLDPdylEiKGjcwiaIwT+5wTE/fHxSRneKVmsyo3vSisixMEfLrgMPdz/knt19RuEAUDCersRpC
BZz1Dsu7oY1yeoxmaBFj0JwHfSuOhWyCIBpx5O4ifQ0yPeIK37SXSwFRDd8tveBlqRHh8RYoqwtz
zUqTourTINQ1d6gOVHQW1R1p0rxUzTlYc65AN4x0uVTmpMoI4GFpUAT3QNpeN873UyF8IM7AlPel
6DwzhlbgupHhUH2BPNUkNxMa9SGTmW0enSFb4rSceuzHQHHyaMykfl4Ja5mSRghNRdUKu+l8MTPS
CIwpLW+oud1Pjaly8cIR8TOqgqkf2no61VC5OCWeNk5rA5U5xizW+ba3UICCZWxOWfBSf3b/a552
pBkGwhaHHr33n6xgDK+lKBlK+xxmrCrD2ZHyddCWreB7nttHUPX29Spb51jlmIuGgVv27q4hNbFO
tMqP3y8c//Ww/K/ssbv5c1z5z//mnx+6fhVFlo8n//jP19OjGJV4/O36cy9/O6j26+ex6Nr/3v+S
//MfPf0r/nldPHCf7r6Np//Wk/+Ikf76JfHn8fOTf0jasRjXW/Uo1rtHqerx+wD85v3f/E//8LfH
73/L/do//uP3h0614/63Zfz43//6o/Ov//gdM+cfbmH73//XH7763PDf3TwK9dO//vhZjv/4XXP9
P5AzYmCFGzJwOtL933+bH7//kW/8ATmKay40V0gzcJx//63txJjzn+l/6HvcCTQtACsL4EHnD2Wn
vv+h4f9BsBImDrgBAc3vyNK/5v7kff37/f3Wquam4xXLf/x+smj3qgIfBrgOdNUxWDm1Rt27VVom
yp0DxQbedzgoukb1UkT5yWXxz1ECuDS43mLSdOr5AOeMzjB3lwSd2p1WkoIcFJ/zxbu26cnFRTXd
kHTyAlpwcl/7PiYxQDt1HkYpnMGnn2PrYwINKVuLAcmdRKftdpf5Kr1yJGfyNGGw0pp/06v5+5g7
REMNAyn4J+R/Hqtshb6jkexVvDeCfLyoZbbRhrReAqZ/9UT9HZHadxwW0X4//gGlMUj88bB90mIM
GOd3XatrsZXp9asZF4BwbVPjzNJneAdNW5//sLr/WkE/rpiTGgO7sp0Wsxt9cu/eaVhPRw62EtGq
jXxmKn3u2oAsxpumQ9kb0/fOVfT8aD+tT74dtErA/LgokHRxMk+HchpreBtSvuc5ET3d6dDg/Pf3
tm7mxCj8H9QrA9WgfmKKOa60v+rSFQmi+PTab2s0oLnZJ39vLrgKAblTc4KuQSn7jpf/8M6slsAM
u0hFgpRnvQkm7MPwUm1feGKn72cfhX7Bzjo0qQPdk7lQa9myrTOZkM6DA1tjzG9wOuYGBipz/NsT
QiK3c+YRUVtgwU+XAnSIkQjEdk8BCdwoyLgAzA0Y098eBXo0tvo8N6zynJMJiRW+m1/0Mulnw4s1
XSGHXclJ+B+MAidCp1hHZ7jvuD9+ULWgJDH7QSaz5rtcmHCIbpT/UkbY6XJmY2CvZwuEZb5LNU82
pdXBa7gR5ZIMQ1CelWm/GMeUXCH78Pxs9s/ih0sCTRSwYrwkYdVzTYAg83Q2vAQxqWDQE0+XSwK1
SpLDp1cfM+Iri9Cv7Pbm+QFP2Ui8fVaBZ8NgYc3i2bhDtz8s7rzpWjVNvp4UsoTvO+w4m6FVB8gh
xPG5/efMboLjNuZGsuaOvDTturiCZ7e+MHODa93J5MlfYL1wOsLBwtXx1A1NAqJM3oS8fs5M24u4
h9C306bNa8/7khKsip2eEp/asrSxXsRhq3mX9nXm31JxZoRk1XP2SItU1hf0FBZ5PSzzvH1wTPa6
G4xd/OYikBouFYBdICOhmom6isrZFHfaUpVFbAp3zqKmszdxVpdzfyONap4O6MTFld5NVHyw6yh0
A7Ov7lHN2c1Z7krPPBYZRpzRshZ+Hk+NayJAGpXrxTo6L5kMUxEYsZzn9atMRUndSVKJ/SEzaMn2
JBw2xaWeDXZ1NzuaXC8luaCXqnRm7uLeiIVXBjuB2n7tt/WVUW1dpV2aVjX6V54NbSvOMOe56opu
I0kM5z+ETY7evfWxl5FRocuesg//GBwWy+KybFdRxlVWVfdz4flcQ1MiZNPR0vuvLd1koBW1f7Ju
VXhlVE+p0KMNUEIeHMytaCjXY0MPGXMCM7Fm5b0Horb72DRH4ScaRHsa+0Zu+aFjS+emsmuXTGih
2RBOdc0PrU1hMK07o33oNAlE1GZc/uNdR9pSvpiOQjGk0TFpDXNbElMu3p1O+NMYymX/W3Swf5Fo
zPsbcEMAiG0XrRdOtGMeSpx4t6hockXavL5kn3JDBne+1UNdz2e87YxyxUBnsStKEUpHfT7qlWn0
oBjGvNzKvp8/Qjhavm12y8ms7OyDGmzxudCJR0f5OaPrBexREmrF4n7AW4cwuCENbFIRgcOvXBEE
VWhqvvYaWlX/UE29lZ8BS+jbYXTRqkdgyx7q1bKUF5nIMyRknstiJFSzN1D15/JgrV3hRJPpdKGW
eforMbjiHTWB5RwBHaE94a7bU8uVaXCc+ty1Qt3ssYlLOSmcsCeonD7LmDdHjQbzpzEr+g8aws33
s0UieHODK2Tpd7eBnsrtWgVGp/Ar9sz2SAAKffEiN4M7XplpxxDmtCKpuBbNYRsswTu3Uv1M/rkk
0rKY0XBc+to41UfhuVtLxVspipXRpxY1Makx4lRJLBPnzPFe21WKDX4tbDIibJqP21WWZ6VxDV5f
jelHAD3xOsuWWfFuMvfrZtb9fT8uTh7KbVz00IdSp6FOQSunzcrREvqS3u3alcTt4EAGlpROc/sm
JyuMdMA07V93nTlyKR5Ru2ETkLVlZBj5dO8pvOJC4ZfBfZXPtXMOm6t6lYvGxiavsS1wubodqmtr
9u2P2jYNKVwBQJPLAC5RGWkCP0AK/bF0I4Va1YrzNneuzaYxHr2i3/xY2R5dObJHSLnOvXU9OIYY
NcrtrnYjzFjgI1zjvgHrxadU30IjNbwZc2BsBbTCLALaje1Uh2Ou5YgKC8eCvct+lUga4kOCB32b
h6WGrTC5ee06RKrVxm+zDQODDL0JSYjeOsF0QR7AdDVNYlgvwAU6FiUuNwtgkMi+rhi9IpU0BNwJ
Gmz5l46jbA3b0ceteXUW51HZU/POErbMjkKZ9kcQx/xTRfzQuw22y8caKwvaExmaOwxMmx1YxNPx
TR1MBr2WUqvP9U12xtFfS+4W9BnqNnFWuC0hbQ37Yz1b65eZFIk7P69KrAL1dBzCbsaOByf9jTzM
gRhXO7E6M70HmivMqw6wewJur4I05AnrD50thyFRWcPHAzo/zWGakT4RuoV0v1GgoazEfHyoz1J7
ty0nE8IbzrECtM4mnMrZLpp8eF9Lr0TD4s3NEpH91j2KQqHyrGrfAJ8JjI/O5m0fGlEtYIvcMPqw
0mjHRyoraHSV9srX6Fm4P5/7/YRPulF52JcHw/J502fYPLU5Qq9xVjXJS2Xp6x3+jf63oB32ZtSu
n4wIq920OJvq/ovDHvBVKwmMCC0MW27NYXSyaLYri3yBIIDMMXEGJUgAyTYoSNS8wfNH0GNcvE2E
XdWVQTjDB/1CS0crIhuMs+DbUGpOtDIwRNKlRvUmZc2DppWmNh0LQRsSkkKnmsvesKvX1WQWxFJa
Limaa14DSae5gEKVF9YUw2HrDt7oFbsFSDGYN9jVObeW08+vaijJD+My9TelJnw4XP2Kknlbhfg8
t7ooQtJftPt52dYP0LhG6M2pydJvzN76mnEGree1vuotBKkGi7F+hTJwWO3eEFFr6a0KDRru8qIi
VleE3piXN1PdVoRulsq4JT2P+BHsobXhAAA30kfvyv6uW/JBhqae0+pK8dj7Fgwbxpe17GxaZb62
XkllTcQNUfTdmuNEP9dMA0gO+eyuzplr5/17v1i6OVyEATd7ANx6V3ctLXvI0p4X5au1frNBhZ1Y
taoTV3bbpOaZ5mKbvAdwWkHsCh0ZlNtBQ7uUVC53fp3zaa/C9S6MRXP3cJy1fW2MFcq7Bvb3bWDB
E4qasbbc66G2PC1EEl+mEdj/dNmoQBt5L3l6C+UlB3oflX4t4F3SQKNj9ZY9p7JCDvbgVTljzo2h
4OQ+QuWaj3Uv5KNr7bZrNe6c6zHrUvVmUjVEihyzu+oaLH2RcLHSLoCbMmufBAYWH5QO/yhabSXv
UqvAV3JYKifBtYqTxc9rZOUT5xQufKbGN2aIT6u76ip2F3tMeaCj/d41O/Nh09PuTNU2Nrp9ZcKw
go9XRJsotNcA064MvcLKH22u8K+5BuhfbKsyMcvh78aezmQ5xH1q618MaRs3fTEOj9zt7L2V64xv
tXSoW5ghurw20YGLZPT9dIvhgEEfGjbbukXFpt2DojQAoebcXyksK+tIwW//sjX+TNCjOfORSSDZ
83QYwaYXb+TiV/kE6xE2DSuxHgx1jumhCW5EwvodBSYADe05+w0AtiuiNN26LZlxyeH65GoIimn/
OW1MTs7upWqZwxy6c1CeY7kP56mQ9DeIMShZr17q+ze1xw4XcctykakTM3NfGg4/khSD+ktj7t7f
SyqNG3BPlDPVZqU+VIZ5sxFRlkWJ/9La6vE2S/l2HBr/WtiQ4o6DNsCtsRtouPcKCp6MykZPFcZo
PSHZvCp4DHaTTi5kO2kiaJu0OuciC7MjsaeggRGQ+zluSiB2Tex0MkBSY2vKSYRy+zx04GlkITFH
9sDFA3FgtORyeZdZ3u7Mgcvs0ORI5SrYkF0wg+JvVut8HP1Rfz1uEMhDfy65iK1K8AHw9LUvut4P
dqgtc/MWYWNwW4+G0YTLYLQyJiNousFa3kgTh7bTRMe8gluIlkgkIi3q8tDmS94d9GrLVGgNFbkp
1E3QYGbiyq99213M2PIN8YCPisWeAVZVclFeNU7U2SOKF9kDLAi/D5qvgzepLaI3bX/timwj22ig
CxF2PteoRLqz54WuRzR2aC9mBUEN4EmP102OFBZZ2a+Hahi8O+5zMBPToS3eTlQHQ9L50jon1CJd
QjNbVgS3W9U+CCgYVxqGCl1cOp6A1uB2+aM7Ly3Bc0J+0C2xvOWpNY8DPrdmlJXp1oe2l/dfNpmL
uyxIUzdK85x7cFG3waeuo2kH6UtIB1WOFbyi+tHHKIDZAbGmgEwKc2PxVrCupZFxao26EZe6bN/i
BtTc6xA8VqK3B+9d2vj11yU1ydFQXTacB8hBoItYo1OfZ0QUs23WM/Mo2JuuTSUgfMB38N70Q54b
Ya/tYXqkytTbTrFrP2HPPG9xrZahj2wBuo8XWR18qZEiKAgkk0ntQFDAW74vveKe0y7f8nri6lsF
m/wMXWv2CaXrO7bYaqqLwzDM5ZUlvIadslqwbl+1cv3cq9mfdt8t9XEbfPHBIxoSCBVh69ds0fsx
ylvfuG6NSr/ULHO9d0hMgvdCTEZ3OY5a6SUtsMdXvxqaC8veNslpZKpPylmJoDXTLL0i2bR+ncFt
ureDfn6du0SURAaY5U2ejRxwlqlZew6ILc9y22m+BZm2yEibAHZDsLPlPWksKTlW7QaUI6Ceq7Cf
pPWgWAlUIwVxiKGnmxkJLtgUaGClX1H+Blo4qt1LhPxwXpjMSgeYvmi4u81ivl9hON1P5f5lIlLN
v/mUq28WmGWEb6+kdHEVn21Kl8AfAZHHrgGfMRrAhxY/+tvS1ps08fxuyaIlm+cyanbLCPDl9kvl
r9BqSZ0bjLB0uhXKjb4Sd2Lg9jiFyJHbFUzWax+cSlVGZLoC8wfQWH2JGpVxD3GkWD+nXleWIVay
wQdLK4Tk4NxWkFUHcgzv00REnBZ9cLHOHpeIktiQS9dvJ6j5aeo/zHWqC4iRhqBeR3p94fRi1GP8
aLoPTj3n62XZA/CEnJLKTKopmNpQTGiAQrcf0T+COBpv0Qe6t2VXrjXzkKKKO3IbPvbeLB+DwVJc
BvHpfc2JgqKGjbp5TRDB+nGTQQOlrcOq22yW4lsqBqR7E/E1D9Y4Zo9qWnabn3bDR93PgPFBbubh
28ojhSA8EQ/K+eVyZArTfjMblDWRaLvszGwsY6exrdMnzw3y9woRVBlmIqPLDrGMAEbdH12TXSdI
i4OrpJcBmAXW1djadC1crttGpK3DtnJ44Z9zMfZGv0R+nsE4zAvcY8OgdWlZiLGz+8TlcF+Tym1y
SjH4FxQFtfLwLJXt4sWoNaY39DlLFeJozfE8L2gkYmvoZYenq3T4kFkM1Znwm2w+YDVQb+8qLctk
vEEirqOM9L2RCsP3HglU4GaGFOFR03pw7RqCfRHWFYxy1nym94yMBCycCkDaaJhcu4wcsZWfIJ57
n+1SDlZou8rYc3Ig+sc6F38ryvpmqpMOcWMeKSoYfhb5RE1slUO29leYfFnXLgTgt3aZzq11P0Jg
dM23XjbqG3THKRBYF6rFz/37bXQKcUsPIrfioGyh03r86Xtv2HSMn/Is4+QQw5etQkUGaZj0nqsJ
PJXDoakHJyrqYjzTu7kn0iQnZCqaVp/WZi86e7mwAe2KxMXacAzbLAf0b7ylfHBNYls5gF1/jYqt
JK6lyFv+N5g8mAJBsejXWrcO7zR90DnQ+7V7py+b/aaUje9EI8itCJEiFe+x3hUBfcFuvUJcsnwz
A838OpYtB5251tRAtr/ATOklpX6YlyXK9MVz0CyBcsIQNstBBVHjVvMNIPjNqBk2d+4mFzdQcyH/
ZkoF+RH6qP1hUZpTJfrigWLXHd3iKOO4cajj19xO2AYCztlC1e155tXu8MEola9fBRisFklnNys7
oAS9SjAr502FpsCuXuznK3rz0Db1Qj/QNZnZWmpXKy1qwtQvr5qyTScRQ2yc/HPo9ZNQBJ80qX30
Vb4sK0f2XJvomTMCpmpOvajrdsrNUOb+xdzPgbhfyLTpXpWtRRCFUy81XU1dy+R4kaINV/cin3f/
+8VaygbXOzqAYR+Mtrptl2BLL/udjXKVrw38DAygPeW8CuqNRRl2/bRThwJIKNo7Ab1Q3loQ3OZP
iBnd+lXWz3iBHWYztbyjneP5FxuKx5coOGO0NPloMXgmWSrzNb6DPFhF6NbtVtz2cvT1I7bTXnBQ
UOwoL8c1CECjxjRfOCY1u9eHZuc4T2KFwxygporNATIObv7TCIgcmZK2Vs2jJHVZ48pJ1fZ1UQLg
/wDgBM8n1PEksw6+vfU1ZbS1oEx3Kk3kB6wGuIHp8Nwfc1MX19Y0O2xrQ9tuiaFmzXnIsWLDklx1
XByXLu0qToc9WsApbI/im1lAaQ1hha+jHk0dVcJbtkNEXpG22etYYRZKCoMVCRwNGoNHXznNV3+e
Co++59rSLBydrnlscB5nQ6GN1jqXu3aBwCokUzw1mXVAR6XkQTwUHt5K6GAh9pis7WIZriA3DvO9
M3WOq+imAQHcqBZaJD0zs3bSCCOgzDJCvys1OAyzZrfFG84tWb0Dq3bNqMKzPI8hacA6WrXA7HDg
HvzhshKOU9zBLlqN0EBig0gC2rB/ueAnChW9VkrCiIXVM9hYXemduYZs8tDoY8V1rk3DYRgN78zq
XDxPofN3JqLioDE/NPB570B7OgtTSWlBnj1mjiir5Xw1YOlusIPcJfOPhTJGbcrC3d2btnFlCUjw
yUDBBCXF0uWoD4ST4V1bhMTI1OJqhv7NoTxpzuBWScaXILfE9RoA6T/Rqr9FIPi/kgGeEAj+Q5rB
/4cEgh2c/a9/YfQ/8QeSB/X5ayd+pBDs/8FfDALP+QPqbYBCHksxQModoP+LQRCYfyAX3s3DyX4h
sGz/o78YBMYfLkAm/AGwA4SLAdj4v+gDzh8gXA6uCjsygrfBv37Xf8AdMJ6C0HvKNVJaIDnKUB9C
pHOCmWkLqSiVuWnJRhGlPLAMSlHRfGvhvtULViDtUdWf2/Zd7V353pQY7Nzj0p0Teg+J0DzmpuBk
WF8AqJ9iX/uvgkW86yShp2JIYp6gknW3pD7KvCBRuo8onJSraJZjkMic6zSmCVr4w+v6BSDu//QY
AL3Qh0PzIICHV3ECtoHBlBOon0vQQi21cHBbp3lFnhER2BOhVFaYWbYQ4dxqnoxcXdEvzKpWeyON
Eg2FkUpumQu+pq8gnBcibDK83chMcCSwii61W2PIx/dDtYAcYwrHtRbCCHjDsNjmh37ZoBtmU769
z8vR+URo4JId02Bd+3jyqY3ftFTcRtKYDh2+ssPz5rDPxE1kraSBnT901qM761SMfSAK/wLlFm+z
LlvMapzNHO/oGXhG1K31dqDHOznHYvOzo+ZiPRDXGh2ZQw3uf8gb5M6cbhbES5q187EYnMEJF9WW
7zOnsSwKxdyADVy2JeGBsAI/DjjSIGmUQ37oIXEhHTLMWsI+xTQGVoi9Gyo7S1CGHFUUREGWDWOI
Gwo21uXUtSOaLsTDkY0tyYOfDkseBqkcArp8PYTHooFdE+Jq1qEPyeb1tbR8xQ3WxIyBzgp2y+Gm
1Z0bTr7XjEmGNisNCWjmZq00zXFDXa+dt2rj9h4tnY/ECoocpLd6NsYz7p/lK0MzgTGeX007Avxv
5JbVC20b7raFrySOvjCcn+KomiqLemlWK4H5Ks8RugWv3HrgtttxydIwBVtQp9CMJfGnVmYfcYCR
qPP8b/h5QRsIyUlc2ncIQkJPEHdJD8yvDddIOuGhcOKiSsrYTn4uLwBRaXP22tw4dI31AZNuzw/k
SyDuTt/+4SlAYcCXEbI1aD/mFsDxT58ColFNqK3Sk7mYrXvUgPKGrNc5XlUjrhRyQeQIWXtAHBRE
W1r4V9q8zOh+uV5uBJ/E+TR6L/AqnkL3sCqgh+AggLgel0AA5n3b+QHg9ui1FquOK1pupPV1YAv1
GvK/ePv8o//lKBiXQg0g3RRm1tNRsiUD11OFEZvW0l6uRVsndbpZL5AdTqwZ9slgrsMyw+hvz7rw
9uf/w2SGEnJ1lzKZvqt8qCi+c0cDzX407CxWm2+/Qhv6ga3Zjns7kxiRVS95b56ssZ9+wclEfaPT
8TSvjJgS8Ztnt33cSSiuZQF9HYNR+gy0j8qB3vbzD/jk+/pp3JMzC8OUzi6KxognIisvIMprF+Vg
fxryAV40/Pj+0JfZ+nVvLufRXiC9QJQ4OZ2+j2/ykRv48hsWH/rTJ6+1WtlntgY7ohqyQ0rrNCJA
TaFChG7gUT19eX6+J8SMP181Pj64y2GcR2DuzpP74VVzjwdT2Fw9NgNRJZqfe7HUe/NtXrukg1FV
njt1FdwSxT692gxneVzdxnvj1NkyvrCt/Ly2cT5FxGRijcOV5tRvuAMuHlaUJPQfViBRQknv8FKp
bp+f8FPe3/f58oWaAf4FkPDoeTyd7+x3hkWNRS/S1st7zA2387ZavHuHwJgQrQpx1Flev8Rw/Hlu
NheqXY4CwRE88WRURecdeSLL2elHzllIzsk2ESLz/Nz2xflkW3Qg2fCEQOV26zP75GrTdbRLeZ16
bHsyPyzNMhzpz4mrxijrj88P9fM6hciMlHk/iKD0nIqxNj/njoWJTLzl03zdBnP3TlvA0eiIU7b3
2UvpML+amgdZCaUUJyBU0aevTVsWB9Dah1BYdMPRAUXgVjmXMclF+UsOXydzY1tm0zMDnJO+X6zt
k9Ml91zUK1XmooGEh5BkRkvB5/RO98Va02GKOtesRGgQTo0IHorHGc2bro3XbOjXq8br4emP2bDc
zBmEoaTq6dFeL0CQJp7WGmfy82/i5Mnwa7lZQ37Euwr9HbEeT5+MykYblX1pJkWNgbg1rl1cjeVy
0C20R88PZe4z/2GB/TmW72GSRU+FTepkgRmwCVRbrWaiXKV/mpHEYJSTOvKtaFUgIkmVbYZ4/EPq
L5bFylBG+vYFTet5jfBQobkqyXJZMCfbgs9NyeFygLYBqNMsln2PPxQIrdtJmCEkfKcAz8ZaG+fP
T+IXz4trk025ik3xXgs8fV5VhTTIaQsrMVbLvzJry7/YTLFeelOl7p4f6mSv2R8Xuxl3ewzMXB9/
mqdDtQNcJuFyPNvw2o4EKW+3zpZKLpalIBG81dN7mgHqhR3O3N/4yVvyLJRJHNwoHriIPR22o0PG
UmyspGkLeVcOtNejCrXDwaA7S9WPgUUewZJYzsdqMeZoBP0bojLN8RWsLNm6Z+MmDIyqkaxeFG65
dUeliuLoCHQi0SSDor0wZnoel0tG/vmR7K6hjIn48uuwMkp/jp9/jCeb5/fH6KKZ4JWZHvzbkxXe
+uMsZ50qBWbJeB2oPoi9hVbK86PsO8jpU3N3m2Eoq5TNp/TbtG/mhihPY6ff1lfupNyvHamPWQLf
KL+w0mY4VM68XbXKDu4VB9MLGUe/GH+n/pLeZ+OuCOX46VtrOHQleXjsnll7JYR12Zv2Re4Nr7Cn
eGyUrcLW997ZVv/w/Lx/3u2oTZE8WuhCPeh6J9/D0JK90s46ME9vTUm1CXlOSP1M638oCGbxvL/9
nH02K/wKcW70ETGcrE68mFygqg78hM7hVdBZ9RtsXtvzijKaxnKRWwndZu1oY2ESQbsiPuv5CZ9e
eVhPlP58G4gbuGp55smM06JA0OcNzDif0zee1/giWvF0cPcW7VpQZnpYBAwuVu6QXlyrjPSuUNCm
rKl9i1kHLm/P/6KfFzi9G0gUexeAh/OTI2DOLVwTlp3wp04Eu+0bmvv6hUG+T+vfC3yPV9jJsLQ/
+P9YCTsn0/YcbZSo//RErwB3AYdd56GXYAsx/s6efWjY3G+K1qC9T5PYN2NZITE6znqb423c1x+R
pHR16KkFZFhrCBMPO92TlzmpaHAKy6I1aeF0GALZOR49sqq25iyr/BIyXBnM7RHoen18/smd2lHt
k3LpVMFhxvEpMOyT1RRkKc7shW0myOAPMjO5x5buDJ2ncR82Ip7QlRHr9KkAit5JvoM6jl25BKFB
2mMiMb6JoHY6tzYmEG+f/2lPzxkeNyJgck0wBePHEaBxcosINN71Wgkvxi9rgC7pWwDydHBu/cxw
3v3NsWAVkyuBeGDvudmnLSYIWAP8YNOLPQ7mWPhZE0PvHyL8wJcXvp6fprXXChgG72IFi4/nZDMO
chvbn1X5Me0k66paZi+hcTMdHa/2XqiFjH1FPlmx+1g0MHeR1B7XtG9dP9QmNe4qcK8YC+OYVxu/
iv1ITZFC4vGAtapIsBPD/WHa1EFXgXmR4/MTBkOF9YEq+wOSIvuF8vDn2XN750znYN2Lpu+9vh9+
Efzj1jIkmQ+lZq8H7CQc+nkzpoxifcls96WhTm68ni10s60Zqsg7kaw0NSJPgoNVIykbzy+fp/cU
lipyE3YFTBB5pfj1nVzrwD+bIFW+G28AHjeTLtZ3nZcRb7Ss/u0kMyOu6tZ64bz7+dPdR+XAZeXq
aERODzyxtmseTNjxrNnsvan0EkRpsctzaBjmGfl7foQdEUzFfO0SOJf5FVt6d5O7hfg6GcJ0SAJw
prsNWf/ff8lUNS6RN3SJbSwany67rZ1K4jVGL579JTj0w7jFi1DzARMzPXn+yf/iJdOJ58FbqCMw
DzjZk+cu6+y5gcLfbJ1+RuyYe20GZvWKYLz67fNDPT1kvr9khtrb/fsxw655MiujHzBu24eS6I+d
Gt4AsNhL28PTvs1fo9A72u+7CGVOR8FCXPS2lXox8j3oUiYcs4/4HSEJbkoHNN4M1GsoQtulD97/
wjI+Odj/HNz8/jBtB3WHfzJFiUu+nWfKgy1gqQsa6eqQVYP92m3SPq5xHz9meGO8o6tRHxpvqM+5
+BefM28ehhd2yaeXub9+CbpNHBnRJZFv9/Rh622W9sHSerSp1/pabmn1IN1hedUsvjyzWn09eJ3Z
v/VmXd33Ur0UavWLD5pUPb4p9vzvJ/7T4SvMl4iR0bAyc7TlkvhF690Cpngo1XjPxV8dING8FIz2
yykjrXFNgwPop5PYxWVK85fGi8kQ3HBAN2nZUfue91Bhv3C8rpebjf5/lutyhKLwUqrWr74kOkeo
zKi29uX3dMpwgqoygDMep/ixHXLfUtgxoFQdTVN9ff5LMvYz7um5BM33h7FOtma972bhw2uNJ6cR
IRW4Q5K1tI4oZIZLPODEmVd5yDjqbbp1ILq90nGr+QhVwL1W1Zonz/+cX898/7aBBtCNnVw0Vhvi
VYGPS4wLGdY/kOP5sLtvXIaW/8eRTjdGLWvbSmOkFrOfKKXPtqeUGaA1RPs9P6lff8vOv2d1cs+o
dSOdatjzsdG782voP1mCFZn5Gp83zIWGMvFFF0T14KV1JCGPX4t5RliBAd/zP+SXT3cvGGhN0tbf
ddg/3kEUfUqb48DDjm+FMeJgg2fOo3VYjML/HwxlIfzkIrd3gE/dpPNUriS5sH2h/rKPtRidgzks
VlzT3Tl7flZPi74/9yfWC8a5eCziGXWygoO695FRcTmdW9BFeCTtp0AX6pIk8YbkC298wSbK/sUX
w9nDhmhbdEVOj9QMM9OywFgzhu/lRQpQKupM82+mZu+Hm28B6u5iQ6Ch08YH/leNORiMsm2GvECn
pb3CvJp7v46zmoATEwVjYV2jwWlfWTPhec8/1F/tuj8Of7JkF0t66Cr3Td+hbV/L3MeBz22O+ezo
UcV9GZcKszw+P+gvnyy8XWB+pOXoLJ+uT2fK9E7jM+BN2mVc2wi6V24vL4zyq68AWgDlFmFzJg3f
p6PArm1622NqZa37R7/FuE2HAe156MGen88vN1e+KfoDNMvpbZ4MVQnuJxV1DjZvGNxE2kAbxC3G
5ayuFCmpBS5j5tQdNptQIdV/GBxv+wyWrq9JTzv3hSvFL78TPIX3STPr06+/t4U3CsyN4nKixtRJ
Uru2/zd7Z7YcN3Jt0V+5P4AOzMMrgBo4iqRIidQLgpJIjIk5MX39XaDtFlmiWNF+tiMsO8JuoTAl
8pyz99rC8C66zEDTP/by5OOzf/duvjreQcWjYtaYmPVz8olXBw3wKuSgKIL++VHoDOKwczGz88F/
ezcjMSggzlhbu0IRNxp8h1AZE/W/OJfXRzlYOftyFFq61Lzz6J52ZFs7265e0s3H57I+34ffYjbq
WJppnlEGH5xLN9G8LBXeeQKw2tPZibH/5U02Pgwz0zO/MtKG5h01s++0jabtCrAyR37COy8HsxaT
SDTuHEv3wdaj8DIy4kXphtMYyzOZyGUbwQyEsayZXz4+23eWGI89Ft0zRj0M6w6+9baKU3YiECqE
WFM+DAV+u4WWUddVNW4aXd0WVaRuPz7mO88kxwRPolqUadT8b58WcKiKUswcM04JxEDtqZ1CtD82
u3r3KDqPIwMyAAiHXyQHjjFurgJ3Y1eWoatXz0ZjFEce/HcvH4oB/oV+gm/s21MpOkPCB+dOpYZw
Ir4Lbr4xWPEeFkfqn2gv59djphlHjvruqdF5gyNId49C7+1R2YkbdjJw1IbexAXtVvMMLeD3j+/S
e+sm6HcQGPRm1jyKg6Wj05eUpEmNpWOc8l2O6vprD1x26yZiOa+Vvr/NFmPZNbjlAkUd9V1e6/NJ
h6HL8pWmOdaSevdSQzdEfKaua8zBpR6Qz1fEolFuJiWuuBF0G3QnvcEnNvcs3WK8mE0Dfc/Hl+Gd
5YCr8Ouw+ttrnaSJo7BpckJrHruNXg/R06LUziYnrzMUMXx43zFabIyuNQc9ltYjx39v38rXYpWA
rPNR3tS3PyDtprgvqhhRsDGyVa2mvsQVYTBO95fORkaPVFy7rfTSfFQKhqd+DwOs2mDng54lYfoe
q8hfoiQOVkjPoqFBZ0djZ3T4DevtPjEmYIkh21bkItLG9qL3hXJJkexepoWiocI2d1nXox3XI6hj
lkRiKu35dhlN86lrowfHKSJSD4FvNl6cbdXUzT6ldorinnyF4Uhn6L33hcEc0whWrFWY8PYSztAw
XUF6TojGxQjs2ElO1NV99PGT8t4DCocCRBIPjEsc8NujNEkJhELN3LDF/QNpblQm33OicasZ8bTz
ylmPg7hS/mnCNptUMkbgmCKcon/IhvjtccsyzjLHo3hwNZIDMTXHm9ZJim3W13H48Sn+3ozhUFCH
sAHaFBaHd37MakV6yNxCdSzFVTdK/BjZOEwTIiXXECh9VSKAepDG35x8QGv88eFfQpPePnk8crrB
Lo4TRV2yvqyvuqVjLWch3DgKcxlJM4D8nz/limTrhMbQvMwKHSNrKlX73MrKCQlxP35WyHxajZJd
nfpmmSykv6hSuKGJd2OEe4DRwe9sWGRBZPVZvFObwXxMQeQNwbREUY/dttQvXWIocTg4aTtuIBy0
N+zI9eu1H/nYgcZcAlIEqmoLnKbFDiaa6RMGje6f4lzWW02+N1MukGwu/em3508Cm6uXGVVWbqXj
pquc7KalufmP25UcZVVj8K7wrTrcftTSSq3Yy2m5tZJZTrl4W2sZnnJ8REeUEe89Tzpnw6q2TmMP
O7Yu4kKvkxwJpWp94mSGfqfKxdgSvmItWCpl80xWDogcyzg2Cvh9TeAkXTppLlBIJC4Hb43e58AS
LZrF1HIaHKEJegif03SH5925jwhk20G5qP3YdbrtkPIFbJlQn7GoaZsM91qm5NE1eXXj9cfP+Duf
3bWqpThY9Vr8l4PNX99ZfNqKgb7TDHORaVOnf7YRgd4y/jEvJ6uOBYoIrfgxx4YyYJNykUwuLi9h
QIRo3GCTkfOR5LTflzZ+k0nJstb260T57XOXRnbi2d7shDyV1WWRYZSWclh+amZVhVOzEKbUiPiY
bub3bTAPIZJURpnMvdjvvD1qqye8hGDuwnQRYxBjTd5SPv3UJs09snRr6wm8WVgsdhQkUFmsKjpa
0IMTBFPeeXimlbBR3eIUP5zp18YU37DcyPPUTTGYAWPRvxV9J7YwbuSuKl2TFnCT3eiLqH+4jZn8
hDmqXtkKmU+Y9s30yOL7205k/Y08GIigeFdglL29HBG8nKRGNhc22IOupNUqP/BjRI9dbi+AZso0
UXekgEzPkp92D6+k2338aP72yhz8gIMdWDuWLmiCUgmlLBCZJ97dMiTHmo+/LQnrQai72E9rMMW0
9VF8tcRn8NSznu9MSPrPORO807wwymBSjPPWGs5607rBA3lkf/Du3Uf7SqlFO4nh6ttjjg3pGbaS
KiGs0aT0x1jEa/p6SxHb7PD+KfcfX8gDOSzdsvUkXXfdXFN8AbF6e0ALs44KWzcKHVWuyRuxFWad
N8FZyMz2eRpE872sPKAFUKX8mTwqPILHavbf3q71N7BhWFUapLEeli4Tz1kCoFYJU7SxICTg+lSD
ahHbJ+vPH5/vuw/Oq0Md7L8YbcbIZHhwynIySdpNbhahFfuPD/LeTXQZ7fLvF1nfwUFmmMRTrGQK
UKciiTblAtnGdxssapHo1K+EbhjPHx/xt1WRIparRHDlKpLExPD2LsK8mtFeNR5NpKg709xivnA6
p7guphhL/iKzYlsuljiyDBw76sFSlUc96JW59cIBRs4WPIz9rDcxQVGdN4RkCtbnytxFRz6Xv99B
vi5IAVdbEITLQ01gky+LPSV6FALjcs5MtbTPMacdQz3+/u5zFBQpbHE8NpfOwamNLC/uog9RWHiw
fbwE/hiIYAa16bjYPtJaEe8EgN0Rw32RHnl+fhcHAC8E3YngfmUlssV8ezsJOoC5UllROHt6dtkV
bucEQ9k3t7bRncNd0GAsN/XJTPbv51oU4ifJGnoANK09bWFvnsGOPFbov3dB2OphrcIDsEok3/4k
aNVpW7ZNFGat56Lvq/L9BBjxS9TCBwlMcqEumtIeRVjqQKU+frrRQ/C3H34U8YZYrBIIWH8Tgo6a
mDFmDPEmMXr3LF61bEE8VQtMNqdWVYp+dj+VU1ufslgDxNJa/YRBJB0L4FeNbmMLd5UW8gKuPmsH
Bjs1sMeoxVe+9slX5q5XVWRgx62Z+Zib5MWmm+RGWQZeVDVMkytlTjdRWpn3yYvBdyIYDz1G1bVX
RGgbJhAAbbw2rUH9JI02T/1MFS0IZroWlQ8yDxdx8+IoZlqGSloKAylSTYSq6ot2MH7isZieMUDO
+H/zztvkTpt9nXprxQsw3KW9vpqZjdXW3KJ84XxqzM5W7qgX0YsDGlo3bujGsPizjID1BITtrHGn
q3kaCBg+auvFU437B3919eK1dtRhAIYeYUgmknLEj83D3O+9F5e2g4WYGtiuJeB2S58Rr6+mbkKj
8Xfbq9UbhYoknKWU2aavjdQI7dqtkmsFLnog3Cx3b3OD6Pph04xNWwa0kFwSAixX2atN7CG9KGUL
/bxeROvodxojIgojh/MTTeiiEmhG3J4Y0vFuMtlIXbW61ZIYEMFOvjjX+xcXe/niaDcj4h822ovT
XY2c3A6tFwd8XCQMSJTVGN9PSf4NsDhu+Uz1cM4bLy56ADJAeEaZw4UXL077hcCdDh4FBvzBMtTr
mjn0U/Liz1dfvPrFi28fnzge/u7Fz2+/ePs7G8QapAy1r/3pxf9fv7AAWumuXIAVEaC90AK0F3JA
3VkrRSBvII8XBgE3Gwdn2nLK3tntGUCYBQg2d9aJD0uMWCHoTEME1C+T8jyvLvfJGjTaK2bcXtFp
aemV5k7U+SNbB2WbFVHPo24M9qVrLYsZFFJt9SCprMJva0Y3ENWIw6sTBaZi4zhZOBtOfNMYrD2+
Rtry1YCIkUQ1YobA480GcivSD/P7uYzZHgytXnxiewk5kmCBz2gRQIktDSFq8IBK7Wqum2zlD0wt
TDPDGgfiIEiT3Y4OtHdfQ0Mw+J1aAUTkztnJxrMm9UHnZbuj0zOMG0unoxMssd2epK2qDis4w2xD
9kfTd+bMw6PhdfxFDAFxFioCps9qL18+Q3VWPzPv1L9ZtANB0wzQ/2HkLO1tWXTWtKF3OphogSPb
DnWZggOR9QwAmnZJ+tQb0XyaDWsqTlekyVVk6lN/amhCnK5p8uWu46sPx8ZKphasgjKiFhybjOl4
jPS7YTgYnxMNNt0oreJ8W4bcurI6mFt7OwOzxe4J2KSIXD33iZiOL0wlWyafODznxyi9GO4qF0o9
UQhpA23nafjr3RmLEimfGKxphydmBcDf6GQ4l4b51BDBUFwNihGnQZxkyrgnrksjLouazvAdfY3t
At5SPjTk8z1oUWx8gd45E1jXtAOgsc7yvrlZjF1+1qOa1kUNlD8QYozo3aV52Qc0GGO+cbDUGr81
kt2YGeOtPeX6viMLBPOmZyzwuk4liVTfJ7KegESSz3afQLubyU3MWxZgy2q/E0FQ3wLNnLSgd+3+
XusLW9uTOzw768IA/wX2SXKnxrZ9p2cy77amm01dSHaVmB7omhlkP04kVW5mIIsgvKJh2vFSgG70
UkOVPwjAKvRAzOio4beknXOWxrPSn0QmWe/boqUz5WMNZ8ZNOgKcIX2OHCWo4RrYpJMUebrFFlUV
gQow8dRml0oqL11zhXZzrn6rzXyR+xn2kOYPa1QPLS6qHD+zB3UOnc6ci3CS8FxA6Ol4J0pwODas
ht75Nkxd/MW0SA+lSwpcMagHibFsnlSlC/PMLtSTivQB8kN0lFT7XDjjDmpH5gaYQHK51wrb+AJw
TkbEUNmtOOmcgRwHFZUTeFPof/w5Eiy5lWoEB1W3J2UHM1V91slPUzfmpObyHLDFCDsiY0cdyM4c
o7u8V7ryytAZf+xItOph8SGb5X/FWQruBXLEHBI1ON5LArhLwIZp7gWa0XTanjhIbhXYUSl+9nk2
jmHtTikQNrurzzRJ2mNMRPud2njLvckO1NiwgppQLw34G7axMu6yEUPEZd5jWNqA5C2z76QKFo0P
k088I0TwmIeqsqBXa5A+4udLDXXDcYifGRQQCPRhaE2ERZ61U7joSfoNmd90uYhszG94tMcqTOJa
22daqvxoTVPKE0NG1aPKiAQAodUtpd/bUcza4fXeYpyC4eAjQJ4GMXHUKqO5HdH1AE+XKwgHh0FP
YArIr6+p6LUvRD0QtBinOeuEwj7kEVogsWdp3pJNRkQKwS9mb97GRCXeNyQFUrIDy4Cn1Q3GQFBD
RkZ51ubJV6N0CI6pctBRAvWQHjbVoD0rzdA/jcYyP+CSHnnxGjM7cwB1smUg2mLwvYWYHxIn1PqM
AJ6p3JagaeJd4aTFiWV19gwlozSvaKQU33Qn0S9bqySkc56rqr8z2iy96MvFaEOvWprLjv9X5DOT
re2Nqif59wSsThKkWSmsYJ4HtnO2mw1POricJSRyyz7ParX+JqtWKv6kgiDdDHOP7Rj4kXXWEzDf
n0AfavqdWeeKG2hFqSMvkciUA3NIWD+9ZbHaLXYb89pMyulzVLpzu3Pq1CXABqaTG9ojbVC2cRLI
BlajFR2D8KcJWomY3acKgsQ1YxSLAlsZ5kf4G2XtGxl01WDgulwoToUS2qlwimMwL6ohaLLpNNLb
kYGFeDKGZEoDYGnKRWGQIhsuTGus0V7RrDxCfG3oIQ27pK/ys8KtG3eremP2QKC87INBKkUalm0N
4qzoTeXe7TReQqtPusd2nifws1Tw1sZWiImDUAFcpVVUPJUaqrlHYn52hEiD3xv4vb4Qur7Lqlbt
vovJiYFIi0Jf+ZMrsQU19+pDpUCwAtF08Kt7kJqnRjZWapiR0nJGzkdyiWSM9HC1d8ybAnoSbUYy
S2zL5KxFnrE9NhuyEcNRrwt8gOBF0P4D3OuRviojWXzQXBpwoTCT3cxVo12moBfYQKgmWJSVn+Qh
4G3OphFV05PZmDY/TTHJZxfC2croscWFh8HGAr1EEhyExMxWMUO5iggom1qoJfrSRmyIsF37UUSj
ztcaK5akdSp5HbDzZTnzmNnjareslamecWnWIks/1rV+GQu8LSSwvzCA4c+1iXgoShUtIs5iTpQQ
J0qCMYg6pgbzWdVnM10kP7IJ2ONhXvZKUwx71+nHK2txm3Aq0uhzalfKidI5y96TsXMjFs+iMU3+
FqxUy7dIVthV5HXsMuDaAejOlE2ERLO+jK6f5d1C6E9z93Fp9E7/BlcpVmZcNXCQ6Ry+rcuaZVjG
qFejcJXr7zRbmiemtmhBXZvWhe0RM0PiTHbJBjsxgwnD1mUn7eSIBOr3Bg6WeQp66rP14h42ip3J
G9thKrzQ1Is+GNVM3rDWsB0HsXvy8Qm/U4e+OdRBHaoQ6dRUGZ2OrlSSfZJr3WclLjTaG6LdFTP+
iKVubkkKzb5+fOB3+g7YenBQWS5xlni13l5oW5jtyLjbo65o9U2R580G5PmxdL53ryQqZipsRI8g
898eZVFB3BZZ5oX4wsRXYTgumEd8azu6bke9Oe8fjHKaDiBZcodjQo8vutmm9G/MbKrCtmJIys7z
xpshh3188X6v33lAaGb850gHF68SLZm6DneNgdi0Txx4phAUFzSHDoJdwE/kWuXJ7ccH/b0NR1Ns
FQ3gHOVlfxlvvOrfWnKMkrqQxD8vrUbsm5OHqXqZ1OdaFB0zXv3eEedYGI8Y42g21uGDE2xJ5Os7
R3hh1Ojm0+h11hiSEWF+ZkiuhsWQlrdJaRT3gHu13VRZ+pePz/Wdp5PWqbUODDTQx4fPzWhDJ+a7
QRSKPjpfmgIzo0NU7L/Gcf9DFr3KPFpbfX9GFm3bp/JH8n87mT6Wj6/BRes/9m9wkQWDiK+L6sDE
wfjAVPxvcJFl/oWGhf4lrUWEHIbFc/RvcJH1F8MGx8CbgdB5ZRTxCP2bXKT/heLCXcX/9N1IKsJX
+A/YRf/idfz6CJJvjWSFzrSncRCKr99aqL1Gz6Ec8ffE0ZCfSAXWDZRitybYucupjmed/QjRmdZU
BGPajA9Gm5hyR8hPhaGOj3xQTRRmIT6sSiX3UAXxHBtxvCMzVTO3zOvzbZr1vdj01jLuq15vzA0M
SxdqX24rY0BPyX4kwJb9cw/H/1PbKVUKgNqkzIxrnFBBpNeUVyTCLVooCWM/QZfePXtuJ74MtSB7
jQSR3tovTmROwdCyNdkwIIvUnTl3Sr1rMxgqxAwk0fRZohA5HbuhmwIufvsAsoxQTsy89nVTTca1
HeeD2Atw+D9zcJA3uerlD54WD+NKFyJvTe8dUhWmIVMunXKc9tChm5V00MxPQq9UPSzpVv2QlZ7c
9yBEbsg8EjNJ3DRlz81IUwyIheUCRa2zzDsadcSIm/R42QePivip6ZEtvqhxb7tfaCiRuB4pOEM3
rjYYt0Mp2E/GjgMNUV1WDCEKx4Ia2p4IvZOED1LV4dBOr1QRk76ee6iP/FkYkruYDCRU0nlSmou8
S4TgWuOB3UkiEAAnEp9waupu8xNZl5qScQcIcts6swupKmPS5ZNTr6/K06W6FHLlRWpZ18lTXGTw
MWRdLOI01RhPkwIq4TP3AocM/CUr/1RCY+V26uAkw0YQdRwsSdn/TLxJh2GTU7WfIP1s72cSLR5L
fTR/2klJwDdl9/zFzJT4a6FS+/q5WwriHmrTJtkAEktM7IgnoeLVoJrrgM6vfmE6jfkUl00pPsHK
MbVtkiqIFoC8Ttldj9jCDPuptPi0CYNmiy5X1y2Ik/xCw1O3oncdk0THopb2jePU8GNVxVZP8DOv
DcqJ9mlITHktiCBt4uQWHAHFkE8m5gjWvOY9CwYLrW4LxN1c4aPTd71COMQ+e0phA6dze48GQ2M2
3aJ/agFYXkMBrJStMSyFuNaQxtAP9qpROTELc3xu+8hLCc/KkuSxb+eeyA8NIOIZk6OW+MqZdnto
OCsha4EHGW1LIRRKxG6ogQouU2lTiBR0G7Ui6cmvd8oIYHzXFMRgZnGc7Za4Su+ZmiRPDX0nlJy2
Q3YG6kXq39YwRsG9Mqr9ZMXlNV55E2kbswaeppznPUwdc+lB5zDA3NRT6Roh9dJAZtTgmc8K9Kma
p6Rf3TmZq3dYzZPy0dHAXPmjabSf8xE4v58YLagIUyncJQCuYDYXMql6wkpo9mqhEquJ8IdKl6dj
O1U1JRJJ75peq+l+ImV9N2UWSdlJoQ7XS9VE96QntErQFr17KVTiYUJWvv62aEVCFDsxL7cxEpLc
H/TJ+RoL1bup+0K/UuEsXWTGYgRFbMsq5OckMmT8XxFFSwsMZjX9IMlLS2giK2T61eu76TGyZtc9
cSkAioCVuhG+MaVgsqI8Kj/RMxiSjT3qvJtkZoxXc1EjuSTmNTJpTeU5lMgWAzltNYsohkGMroYe
NJfTWm47e0jZOXX9rHTTaRFJGJXuKCOe+sHti02bDlT9L1+v/33RX3/R+ch+8EV/LHJIfD//76Rb
/6N781Hnn/zPR935i8IRDYzKcH79cP/6qNvkGfK5Z3/LfAzN3apS/E+eIXsBFaIYEmqqFgq0VUf2
N49Q/wvalYZad533c9v1f/JZPxCOKFjTcIcQjLDu8l9tcwndKJBo58U+n6xPU7IAk+/zlCzbFCdP
3xrf1C5X7hyjmO6JJ82DKl3Grag1G+4mOFj0z94OK3K6GdRI+0Ly6lG/E+f/anr365etm9ZXvyxR
MnXoXDPf02MRxF5BGc6nlqobesIFkctRoLZICxpUbL42zMXn3ljuBiXRtjqUDyQIEUG65lLEITw6
fRvpmM2NqtN2TuVOm4Lh7c2rO3/1ry3Q64C/g2r61y813v5StaIm7lkk9jJC0QMklKAHpUZiT6bQ
D7UwkzPbnKrNsCQg4KwIQU3fdNURCdofj35QwxtuF3kDfXrGYrq1ZT0eCbOJrY3b8HVpk17s0cAX
QTKOdVhr43BmN1F6RHf0tq7+deYHSpqqJPIWu0q+XxBvln5tD+l1TK/6RCFnN7BGT71JjXT2/N5x
jgma39afv455UOQOHnsmRdOzfZ1LsR2FhLZA8uAF+v6fR27oH07rcFxNWoEi1GXM94MWJ2e0BJIN
xXp1KxD27rMlSkiQyQe4irMaOLUo92IZ+q0bL5d5Mb5YS0PPLKcLL+++l41N2Faqy0BTtOjITX+x
F/3ajP99EQ6ljfgOqrKzx2yv59kUlB3ZQ7ZLSlhB+2Fv0Ag4HaGTnZJdI8i4sJNbLC8ZwKbG21RS
jXl5444wlAJGbz4lp+qo6Zc1TdYzkOPzidp5TJ8bp/MFU5nLj6/qH+7boVtCdGPaF65V7pdoEkHm
WfTFpmzYlbVzRKbzggV576qsNf2rJYMuQFyYtDf3+C4LEDFG45M2oOytop7OECOxgWvTascMoMLR
P7cnsiVlYBAge9WJPBu3xUSVtIn1qSJ+AKXckH/ty9jcx3Ui9042077FVBNEC6pKAzX2ZpoqCA8J
JHmtk9omL+agYeq3EVGkb0lBKc/o3zcnU81GsLY45Za545kZmw1Bx6SeyxhoLdAt4lOkux3j1vhH
GthfD8jBup7N1pLhJav2jPPVoKpTaAI2JFO1np3txzf0TyvPocOoIXuMYPiJy+1k3RabkRqSgSSC
vpSXqDu/jlH7AOCpDEfDaaC3G/ORG32gMf11dgcrbq1EEgyEWe3z1JaEnVgkOgUjzQ0qoWSAZO2S
N+dmhWMDGZlzM5AEF+46D/qY39iTpe6XXmOMd+RCrEvte8/dwRKMoKSulsriYgOXOh8X4jGQbaRi
P8+Ww1zIPC3duMA+YABzlRWhUFqe44Nspv1gEi9z5Gesq+57P+NgNR4IH/OEqlV75BHpvtQB3OZ4
c4M2ju4aY2S3vRZEs9qziR4bd7Mgxtm57nIse3Z9zd47/sHKTDvNVChziz1scSfQKM/CuCqasxIt
KhtViFEfn+gfVpJD9Xw0u7xZMLX2QzaJXTfbNh97XCyq1tx+fIS3nce/n69DCVVbeLDoay/f573M
wgg5WUg4mMcdJIoIkQPSaSQtXz8+GBLd9y+cc9D/o9aUJc3aco8rcf6JqhRAHaKK+ZRZjOJtER4Q
ZZZ3duH4si2KsyJWCUrqZTQhOjI9uuZEVUykS9StzYghv4D0w9VJe7whxeDmF1PRki5AAKP6A2lE
9NiISJNIEMg1z+dOPiTqEONH6tHh4YJpA9bAHMmPxWLqj71TgjmHmJ/v7Ch1rlRXtllAhgpsNBA/
g+rPk37RyWG+NKJCl5uFtulJMXcu+49UU5ZNISJCMehOoxGy2aLtbHReGl4zWARw/2iHkA/pfIpJ
Gph9ku6zs9ST9CkmWxD6Una68nU225wGjiKmTU8ImDifmyl+sNhXnKUym9zLwSu1jWVPphFklog9
dM+t7vkyG4kL9MCF2ZukLuOtMVVxv9OTyr6FhVOlnFm1PCtRpvwYs9Tb6JHiWnv4qcZ141Lugr5S
zPM2s73bucMOuNFMglI4KGHRhMcJUnOKSrb3lGQjnJaE0/NhKZOLJFyjtc5J3A0MhTjEjsp+L43i
tFDBJ/vllJKu1INsHQJNl9ljRmfk1kgFUXCU4ydNySzIinVaN31rcecx49Qu8oE6ITrINsd0380d
PdsSPin08BTANHlG2r2NLMvwxzp382DU7PyTjatGOWXE1j1VtlU8437xztrGqSXTjq7csEmoNppr
DUhh0rZvgqbsIxIZLQldX2sn91a4C3eZLNbiphRlKWA+6m6FWEHY98qSknDYkn+wSnU8BmLOoIn7
UaQA+OclNbUNg1zmq4keK2LvTYlxn832sDfcvL2DaZ09arlt/xDIWTqQEcST3TW9av+AYbMoW6qW
qcdkrE/xtZ0aZRNotVKRbEUjpUT9pFc3+B/El1ivyhiGsZ6r+7yRRBwZWq9uoyIvsWYNnX5CXIoi
t+nYLvT6OhvBAQKX886aPcPHgIAbPq1TNJu2iz3HnxJVXpt9yZ6hlCpaMjfFvyBNRY/DtNdNQFlz
WYRjbdnEpxK3ZLeed0a8kAxpC0Qbjd5W77stwFw3o3oiIjFbHrzZapoALhjp1Xo09Z+bGnqnb5lE
J0FqIh2J6MtkZxLG2QAL8/rrWOO5Dkg94GEv+vjZSsq6901rXBt7GhlEbZXHFuyxpdkrnia2U9fU
2aex1+zPfTLJ+1ZV6p5o2IrnkEcnDq3J4Gttq0Z23SVJWpDZbHvfK961xneK1vkcybp8VozO/uES
it4TfDtYTw2E3TTQGokKbGjkcJcpnc5sH7nD937o+iSwOqN8qmIzu0urbo3SoSco8d0zufWZVpHh
0GiyfGywx19KwqS/zpOUWx1e9a3dknnrdyiMTnq3iupNZCmRRqgWfqXO3cQTdgC/BrX4PMVWjW3F
tXw3serTuJgnomYETTDiRJpHh8cJdZRAarjXCaLY5mNiFHAiXONh6OSUbBi1nI5CTU4ahIt0QjOt
qfcuetmV+ZNN+94sHD2IpLZ8z7227vdzl83LRo8z5ZzUVtAILAriZk0pYtXs6weGxbM4VetIvUil
sZw0MukhREJo+mJ2GTdeerN7rq0pH5u8bRAmKWhpZByll1rD68uNbPZWM062P1rQ9AIvRzOhFc4S
ziIlU6SEvLcfZpMcjnbyvCerUtNoI4pR/SFimms+BaWVn5ASK783bFnLrVuzePo14hAR2HSmLmav
6hmt2y0DzryvM5APTrKL6lUoOCq1+aB6vXgcipHVtuh0Q/ieIO3Mt/Oc57kbhihiDWfNDNLGIztP
TRLrHCQV7+HHn8A/fNHtg91qM5K9KEnw2XOyRB2XRnxSME33q8WIwo8PsbYN3tmcHHojJik6gQah
2tMkaxlGzMY+zuZ5//HffiAR+HvHYB/sSNNFr7yFKN/9JF5G1zmzBKJqfGnFM/36qvtcEJS1Xcgn
QSriMU2PAP7Llr2LV6XJNtcQbLuWJOPLrCyanGOyNZcs/VIPjrZT9F6gIujSPRl1iBsIitpQny6n
jel2l2qbmf/lHvIQKTrRj43Sfin2mSTdjaEBGaqZkoaZbg7bdJm1DWEw69vmdScN+6RdQX4A0TiD
fmRz94e2z2+okgSYau426d6aM/UTdInoYhrr7F5plIWwFRLzEPTGe0WWyS5bjsag63/Y8h1aEmdn
LpDwmek+yrLmJ0JFIDMpAmotcdbYSkPYiDRiGTX+0IjxrrfM7rFnP03DTM6DurPrnLi9xevITnCW
SWwAyKYMRkxULAD2h+YLpSnzAc22BkgdXRHfKoWIqTyTovI2+ODtB4Uc17NiRHhEFWlELCBmeYye
94frus4OX9fGpVlnFYsrqgc56ex6krWTURf9Rk4jSYVTE1kUUjqMdR/8bvkzIY7+mO32D6+3tfZZ
XtXlS0vmBAGo8X5NRHuwCV/c0D9HL15n9T+yQP39/q0D1deHaMFIt43bZezcdPK5FbETJRm2iZL+
nIzZOfJ6/OFEiIF5c5TYWVKciXW+TwfDPI+Z6tHtX0Ur8HCPLIUHfvlfZ7IuYK8uFrFPtlIYU7E3
rCXZtiPKmyI1aMzCYIdjyecnmKxsviK/jKAxSUzg6C4Z1Bk9evp4MTtwkvz6CQeLmQMUwRtoofCW
9dVJHc3zTvfK5AqxXnrdELLoSzqOd6UG15ymsnWRNcK6Xpq8CWbMRPs6KsTu49/yh9fyUKFUtnHK
g9nne4Vts+8WKnMq1UJUTCZaoIlqDY+b/61UIBYpfqqu/vU1eN3J/dPtPSigadc40Ihi4nJdA86v
HbsBAjxlY4CHvvn4fP50iIMauZ+hME2ETtIFy/RtQ54Nm518gE2BmePjQ/zpS3fwptezh3ScLixt
r0knI66rANb22hHV1h+K/EOcnBuNySIcu9w3jdUGiBFuK8Jiz7oCLeAIsPLIa/CH5co+KInLYXRL
qDTlHu/sslF7laTrWLnAuLKcC0JmghGdUWBLiy3OEOlHLt2BZejvJ/8QrFoSDaAlBIPtCQtovuRu
ygkRj0dlohTmcp8ik0t8Tc1iit4xJmG6LaIKsXyOg4KsWSU/74uWZN8oSvNnBvvVlwpJgYsxf2gV
lJpD3rChWwtqZWYtXsqCFd+wmmo3g9m+qsU03DvI04lJYyZ8ous00/+fvTNZjhvZsu2/1PghDXD0
g5oAiI49JZKiOHEj1aDve3x9LUQ2pYybQb57xzVIs7RUUiACCPfj5+y9diBtI5JAxyk3d2racjaz
ldrlBIHu9V5Lq4rJrtFA0Zq6driPZZ8+FXPOWMQo6nL54IGc6/aZJ0+kL2AO5DWLOM0IfTunVnqf
pTaR7WtvNNWsNhCOHh3IiPvZ95gtrCkpPr//Rh+d0v9QvP1Lhgy6gnmuO2UXk9t40VaIItTSWb7O
ICavK16TjakjNfAVqgfqWuJ9aQZBHiLA2jLfEOU3tdfRHgoDfYzdm2KWUg8awuH3sTnmWxLpwr2e
x1rlIzOt3lLVyZ8Bblc7t1dReyiCqEyv5jDYBLExT8xUURjf1p3ldv/ZOnfKxXS7kWkWivS9JAOW
tM6FPJW2W6507HuEu6TJcx1l4Qff4TPzDfNki4HfrVelU8V7Qsh+6Hp3v2LhOB0mN5kyaLvWGbMX
I8Si9v7jO7elnQK2VSshPcZhRFX00ZXm9P29WuZIf1algy3iatu3kbvN3PRVLrbyjAiEKFmKobv3
r39mzTXF33fUlNyhikSGdG8Q6eUn8LY2MfPErciz+IOBzLlLnOwcDSMXZxqKaM8orj/IWKiEB8Tl
ZWblS/D+XZzZCc2TnWNx8AZUvRLuOz3HtT7WOONqM72qGq06TDU2gZqgq2/vX+zM/Rgne0ixRp3N
rhPuOZq3vjOq1sElvIVcWtXevH+JMxvJaSZLZAM2QbGQ7nP6eXfaUimeU+hIurAl7WSHw+j96xz/
wn9YPFZp3K8FldvV5qQ0LFyatAqCimfdb61SBho6lG2h6Mp177TpRav2txrr6p1t5fnG1srqqS+E
9lqOhMirkfaj4ATnFSWWTKdTH8IxKfbkGyuy2mdR3XpRmH5Z4tjaLh2RrfQgiM9TQOfMfZhulabb
ReUqoqpyczOgxqatNKS3uBC+JSxuNBCwTiYY6vdDiZVLtaOa0G/qy8mK8vuCx7uRaUO1g8HgMu1b
MkVaAZfaki92F9dbmyP+By/aua+rcVJLdxmaPEcVHLKcim4KMvfEw5xl+RapbwESNGcXNULdN8oo
t0OdKV/Dtu59Pc/UD47TZ951Y30tf6mBywHB8qJr4b7N7RATylJ8XgSeS9GrGv4I7IIeFtThx/tv
yEkQwF+7/iq5/PVydg32r5vTcA/eX722LXg3uiyWfdU2zWHE/brrrFZwKG8FCUJD7sUYE/1cIHaU
sYWBeSof3UhxffJIGwxCDdm644RoMTeWF4tRyzoiTAJTZCKgy4E+CS/NB1+jcx+V/vff3R3wB9tx
H+7taWo3uihUj4Voxs1kfsGFF98vGf2j9z+os2/GyUo6r/CgvKrX9GxaHYY+tzs16+Y3e5iHy5jc
povBSgk+yKLo85jmJWqwpA3qOP7obtcn8k/f5ZN1NkndOFbUjrtdZWKkPip+HsMH++D+1rX0n/76
kzW2bht3AJMU7kMNiOcitHhfLmOzwc2M12ua7MtKmQRSsyU5NGaNJxDyywcn2PXd/odrn2ZdqAQv
QEWhSlRNkGhlPxUBeRQx+FLRfHB/Z5bcU5w9PT2ChGecD/Y8i2ddiukaydu31oHs7tOa+qidd4Sc
/NO9nCy5zkxyGLTbaJ/aiD9qd5rv9XHJL8em6wJRSrFz4KxvxwyVJGl28X0hehzKVkxFbVUJUyJG
J4hmlXkzhLZ+MZuiCFrb+ih97NxnfbLCITbWu9lhu86aIrmXgm67toiMiZSpPb3/Lp27xPrff1nC
4tkpe7ya8b7DVb47xjNEIExujd74iAx7pow7Baa18AmgKMRcok3aC3vU0OEoqbsVpBzjnotJVsaE
tWEkV32wl567qZPFBhFsvVROF+95fJi5JpFe8Mq2voHE9YNK6iQk96/F+FRfjjw4HIzMpQFoK9ED
He58R3q8uMuapvLnUNGDGZ/jZ65bHxiyR3sx4cUyQ2dBf1z0wWRouC3tyfAXSDTESlu9T4+mC5pm
+uh0eu6LdLIM9W6NwyZWYk6n2DXd0SSGOrHnbWkxRLNxL+7ef4nOXedkPZJWrQg7ZP1utNlkmJ7D
ii9dVMp0K/0oxzb8/nXOPNfTEDkX3FtZ1WZMc7xfDtkwJZ4iXWXTjFn+wdpzZuU+hWCVDFs7rGXl
fhhGuVk617ju6mLe/Gc3cLLgYPpHpZ27xb7BO+zBRzI3UrBDOOSJ/4eXOFkz0rrsdHy+xT4pQkZ2
UB1uoPbeIuMdP9hezz2F9b//smSELukxzZxxE5Hr3FYpDky3bJa7Ycg/egpnXihxUukoEflyxGYT
P1TL7klKtUKInWoHS20rDylod3j/eZypSo6V1i+3wq/eTH2qJ3t0lp8xdt+ESWt5GkDuYKikp1rG
R+izcx/aSUlCoMW4jIij90ShwoQuyEFN7JrAeAzuH7y65/QZp5DvLhRF51RDsk8SdHzwMOWFOsUK
YcoFMVBji0Z+nYgJujebONVw7JIEcdHk2F7JqfmwLj/38E5WAycyaQsUHKOjsq4mb3SdDtCIqWkv
EnRGBZQgaQ6DkJjdIR6+5m2pvZh9W5WYjg39Wzcr44WbmmDtU84cSOMyjhGELtGfev+pHwuJf9j3
j8TVXx57qcQmx3s0u3pfeyn+88+z0SONIHVRNGmzAaJi+EgPEfVapeO3+gwVoFP7rRv2o2dkphkg
3Zphr/IYR5jtDNPt+ksfas6uM6HQDLmcNmgvF0AYY7hJwgSkRRpdNmN7VQ9565UtNo2erFKVYezV
MIfWFytyhl0e6um2D5tLnmC9GzoF32IciptJbQOt+WiNOLMjn8ZAZmBLRKXxoiCvEIdEmzinuAm6
W7XhsLiIn8qyxpo3uCbf/8TPXfDklUhkYrW4It0d1uvWI3LimzFm7a1b0DwkD92gl8PvQICj+8H2
fObrpp40BgCTTEW0XlCYSnWfIiv6ybJuHews/vb+LZ1rNJ76gUcVUhZWbndnDxSBBXbFoMyjdGvF
WvvWWTbt7G7Igipvm32MeCEAKzy9fXDxM9vUaTKliubEUihad4M2PoSmpvrzEKHdxHvii1AdAjGY
8QaCT+wJXckOYIbUy7EeMbQYaRHogOO3qTq8vv/rnHm86smeMy2iyqthtHbqWEqC6QZr2yxFe+MS
fUVWDFF4Uo3J8ik064Mrnllj1JM9iFlkl5Liii5QSdIngSw20PMpvIgTSxxo/35ETj33Hp1sRPCi
iOTDbbrD5lpsokxk16rWD0El4vT+/Q+PQOF/PlKdMhhRMUepM0XJflxcFTNAXzqXcU04NdScFAPx
pPar6zCzXL+CIHKtxeXQMzNktLDRzTgOaK2ghsNszREspgoF7zFVVJtjAgKkwU5BQiq7NN+F7dCE
cFkSuCO6j6d8fMkzkEg4kRS561KnPYiYM7OHr2/6Hg0SsFFERXtn1spwSzNd/5zpGjRMCGPfo7qI
NMKmh4wE8Ta2rkcUMLGHg6iPfNiy8jZ3FbMMBsUdP8E4soYgrKyy3yrhNwQaRYlbSIqbogMyg7on
ZfwJ2/MCMFqVBO7S1dAqQDkH9qzyoscoF6YN0Kow8mbHzvb9MiFIUGxlyQLc3Km9kS22Pc8BPv3D
oskZTEQmQjOd9PZrM6jxq9M5iIyVunFX/74J0waSsHzlgU5P2Ds/dVY0Xpgz0o5Wc2+rcMB2uICR
9owmAikzzJbCUJOgvqsS8IEKgSgyBk+C2qk23F/8vc8y7UomoTR92NyyD9DnNVurLqNXYTctkgqZ
IGM1wV9EG70wtGezq8VFBsp6E0VOW+/UvKCNB4oZNkQ6jo3mO5Ws97rC7cQjASy+Q1kX3ZEnqgPI
k30CeUIvph+lWnXDJ1TF9afETgZUOo4L8QR9nfutlm2m+4vpZvtQNfQy4HsoMW9Vcw4RRA+b8aZz
lex7AQb4OZvp0HiKBWXLtxcjeSL/EcjDCDTlyxhHpu1PxKrJoAf48NjhaEv8YQmrt6SfWcKXNAPL
0YTzcNCmRO89FSGPjxyqFlvUgT2v9CKgPGHbLDKPF3J8njWt5IurDc5jJWT8U0F1Ge9wSuZpYOet
3ENgT8B+NQWKIGNGAeYZo56s1DBTwi8Ku56wnXQG2aQ3BfLJPq6TLad1E+t9kRvTLl1B7ro+6GJD
+Lth+GZkx9cjIcYaXYxRvR/DaLGJhcaHGAs3egx1uGjXjlZgHVKrSdUPw7KompfCUCo2JfZM91C3
SvEWd4ZFSmPfuS+j7W6lw8jNxzI43znuPOPtzFx7N0BC0AHpGKPPNrjSV0gJuhrh6KdbOr7113mI
w9dWXeKtMmTJ2uGNEl9YrepeDEzyS78mx3FTjax6F2OsEd2g0wW8xyNaOXuOPgzdHXa8bNM3oJ48
KhvjzSU87VGRLaZlvhX2RSI0iMUpGy6JfLD1CHEz+2fZ18MlagfIJcJpzMRnkO1+DuNWASBUIcVA
VeM2ySemMOWuSBTz22DNVcC7oOReL/OFPnhax499Ie3vZW+mFLQJseX+5LbtmrxblDgIaoaU286t
lpCKRlbX4TjF6ZZtqb0PTbLUfIeeoOkvqUtkdOM0PUQWbEChV0aLiYyrH9MHBXspNsRW5I/YBeAF
T2nkvIFSpQuTQqRbsPGs0kDcx+bt4qwGlzIdrCxI7E7u0Ok20UZxpblsaxrtN1k+AcCZWEFi7MSL
xlJTDQrOq6xFyQqTSdnMulJpQabjqNmUiwO3RZXVA3YyrBCDal+l+kj8deTm3fdhINIMdLS9bOfY
VZkwayPzV8OAPbeAC3E8kfA2uN3ADEnvxuvBaEku4O9zfDHJcN/INhEXfb9UxoZbR7FcRU323XWH
sQ/yUeu3LQ35r5AsVJautJv5hOphcA66gTTTy2Hs4VDunOFyWojs9tAFmrcqyaah5zbdeMghM0EX
cmPznm99jXo5cusECJrbz8Q3OqNfLnAKdyETrjfTHK6dvH4KVaIaA43I4ctJKOGPnJ/nTUBH6JHB
Ed8aua1/k1GoAC1LqgqzuCXMQ4j1xN7qEevUhmBZxB9gwuz7amqhj5XqOhGYMtvwrJpiE3haP0iO
AR0ztZZkcsDyCTXLnGta7dG5VJ/lDAd83+Xyto51+zbXB+0hLhE6wP2KSq8WlcWrmGA4B/hG1AGy
z8K4yhj086JXo7yb1Mw0PKOrtK926fblBnAo720r69tWio5k9/kRrfSq2HKT4kFJFyVB0h2137PJ
Kme/RVMKSa1P85fMzfjlSjIBNeK2jeaC7nsOi55XNpirUhm9KXZUkLhd2n9CDDt+isi0eyEjsp13
TqcrYmOlZtMRexaTqJ4MxLB5bOkqk/EyVPcFH4E3uFnxht12eFjKIr+pwCjhuVbDpfKKYqzjYFKk
MgBCneQetuAMEzAtx9BX7SkCNxT3sb6rMGt+i/jufqUwaATQMpLeUfi2cvVsh82yTolTaJWudDu0
XrY8GH1BIxwxSX+FpMb00JDquOiF4qGVvYqHpgKEZ4r20/9zB14MqgZnNxRJ/gWpIL8anLzqy/sF
0bma66R7t2QSol5lOzsCZei+uNZtNs0oiEkz/+CkfO4KJ4fxNsk1XWF4tLMc5bFLdP0uyTSS6835
owylc/XpSecNHkDGzMxgABDXYjNCdLgsp1Lb4gotd1rvfBQScqaBoZ4crCSh020VAcML0+iZQ+wB
QitS7jz6XsflfEitzv7AqXWcQ/7roZncjb+3fawma1Q8D9Fe9jg26zIL72y3GW6ZNBGN0rXWXrd6
xL9tUlzjQdP9sgmJfI+iKdD5gjy5mfsTPh/rctylV4OctKckH3U8PvoYCKq/jRMiDjGg0ILoBquB
5NzaiCy27nRAt9vYZtZq0ZdGEFjYh1FJGr+bjXyjMIXc1hopsyQfZLchZNOdblfptYSs7Lf9PF4N
SjVtIlvND3kG4W/MYGuwTCybYkyI0cAJENg9ShSqbchWSzt/8KKdmUQROPz3D60OswSFYqbsaqto
Dxp76QYyWQQOtm8DQ5L4BhUOo22aKhdt3KmfIk1j03Gij9g9Z171o6H6l1ZHn2qKO0leRBM/gl9m
8L9Mfe621LwfTfyP0dH/+mbo2nrtX6+B1zXSoyXdg1ZwA+5v3lYhvWYIQiHMfJTAZbKM2EzrZVMW
MvxKNE0D9w26qxDLfJEJ6jjpNOFuGSEk5K0rryWZmFvOJtgTQ/euNLLsPu3Kb43pxtv3l5lz05/T
SIqolGHRZ4w+FrkQeoFA0M+hKm5/dyQvnX3X6Na3yan1q2w2zL0bM6UQsQqsjq3wTteAMSLG5S2U
hvvZiEzTE62rfZAFcWYFOYoef/lQnRAW8gIneS+dyr53LTCEhJHEvnAXrF6Nbezf/xjOrCDHZuIv
10lDNU9DS9i7yJ3vSB8qdykZIR4gNOnxEEFp4J94/1LnbulkUcydodeaUsid2kzD1YwCzac0HLfC
UbHgYSv54KM7Saj+czYj3PVef70nEdaikbncDWPr6lBMl+yWybgObBGD1s7WrFoE0CZcDQFz274O
YsgRgln9zoGvy8lgTrVgTEzzxk2YyXxw+/98zBenAV96FLadQU7fvslqbVfENKaQh4vg+OH+H+zi
F9jFMdL7PO1i188n4KrjD/wJubB+M8gYhihoADIjU4DXk5K9++//UlbIBWGqmk2nBMbxr+Qq5zcO
Dmx6oLBVEryJX/mLcaH9xg8I4vUI0ICOti7y/wa5yjya4v93GYVcRUtJA55lkdQDlsc4+ZqY8Iqs
tBgiPyKZQoPdo9sF1OvSqPxmsoBwAjFYXoZFMx4RNWqIfRw3iX1zqSN8MlM3fB7jaUKIraX6CyGm
YJP4NrQeiVnKwwxE+vu4VK4ISPW+gOtefWK+jR2pU6Zx8EoOWpd6paHPCPUh/FRCh7Z9pVjS+77v
zCtshTY04qkxn6Y05txYLUU5oniuRtO3jdnIUAXC//bbBUb1GKouDX9aIs+carsbjlsQ1NtRat0W
eQR3ZMu0fdZUcrsYgeorCAnp1mtj9OF9Xclh8KJeT3+EbQS9ukFyRL99ShuQ+GNH7F3Dl7dRIwhe
c7OaFEwLFMdOKQr7shbSxCyKMTEMqiy3mHYYXGyjiRIejTVq4deuDfvroYOLzO4DhNQbwny+jzjb
GDtaQe1FrjoK5y/iNm8bLILZFnwnbmVB82rwUptTlpf3GAADqHeTXJ9Lbh6qRRX7MIRwcUNfASJw
aE72V83sZOgbHNmVQLapiwIVGxMnF3tITD77ES8tQt2YRkfdtCh5yE3YA0VNzYM+mp+ZVMlPSmKE
AMpaYt88LBHaJyWPwgwit2NfG/x+YYAJ1uz9ULeXx7BBj+uhA3YOKvnpyjpuchLqdGTynmJEAkD8
2FHUZ7nivlnNpEd+ZZndmzYhZPf0VKuGvVBz87PZxTOHRyUbHsY0swcOtu26w/c1vNMIhLPozYu4
SJfNOMYSN1TvVtdgf5iSZB3cJNJkbO2ng4It9yTdpcLra61t+bRBhYN1dpUV8ySMGptbYwGaHrCQ
+uWs4Kvpjfm73pblj2Gx1J+EIai3VjMzuJaF0CvEslBh/GpE2bZJabZATjCUjkdWz/FbZI3d6MFl
nTGVOe0ApFpWL3ZRRoAlMDwhcZ6NhREP2EtvMcfrhWjOeKO2BXKd0UlwncF0bV6SkRgLzxqBxZVi
iLeakXbGhp6MdWF2bCI0KKUNuDyMyNPGvMWx1hJl1bzNisxuwDxnuKAiuz30cWjzQQ5ZbmyQipjm
zhZDtjBm7MUSiNa81BI9lxsAU9WDoea645MyhCc3EVZd+FM8FPT5Q0Tcu7JJhvuGhI7kYBPtM/tW
QWPWd5TFeauKBe5NY9Ap8lzg+dbNpAh6KjFF2C3nalC9mBuz753mtM1l49rRVWVh5fAMdZpWvGpF
DASUGtXwq4VnsdJ0q590JiMyyTL5jFJ/eVVKHr3P7Nr6WgDd59mpRvU1ixT0kWWYDEqgjpDPIM6b
eeLVixvn0Dyi6cFhMpHQwxDDzVBh7PSo1/sXk2bh65hiMCWgNEqgm48FiLVlUV7tHrpfQAiV+91u
Q8X2llK2D2RU2d1BZ/mLiLLo6s8FiSH3vGN6u9qDKtpJcI0TesKQ7n0A8wptSLyhTw6jiALVKy8u
zGnkg9vejggnL0pR9QQeVa520avVON0MRjzZdKJsJ/blNPTdhVW6fBxGDYXdz80VIN0L3FHghZbG
eiBDI9UjpJM1nDFwowmLnOzzcgoMQ+svR1Ut0xuzamN704Auj4OhQ3d0nYxRaNxiDlXflAScryfJ
03F2WbZYMLRidVXkWd003daEgWEc0is1vSqx8BagMirzrs+UubsvFxqIvkEslSTHwDLsT4amREx3
o7lUL5Q6Zhjc9LlpSW+JLa0XnjHUszV5dk4lQpdIi9tNO/fqo72MRDHNCLAUvzDsUSXjUOH9jiId
YIZwwrl5sk21y36kGVAWD0CkM24tnitw7Npx5l1KLccqMWfGF8JLnbuWd7H1oJQhe8knob2tOUhv
DAcSLJ6SZ0VSQTyqtJry7mHks1nw49aFu03q1p6QvcfWFLRzFN2YajpetLBCnuMkl71vLW5yvUCf
0nbSGQaAibOjMPcYy+pb2IXLN7NNm9uyTpOXilDRyyiytC+SL/Q3jXbq4o+dCz2QRcduAnyK9nd7
HPtHHY498sR4yDtfX3vs+IhkBC+e+IQGNIqEVytSw/miD5NbXlr0XpmALDlnl7prSC116iVnl2DJ
6UdAcxCXS1YbQmf0JcCmWyIOddVpYb+0aK0gi/wM3NqY92NbmU/lOGZ0iqd+foRlzbs3pFkY0kUN
GTbo41hEXtwxlNqmeYNqmzYGH2CNcLi+0GI41pAKZRpttYFJjpdGkw13Vtb9E1BaoAOKbRjSM7U+
TmjFOxpyCprpj7E9to4/2y5GwU531Y7tApKel7gyvVpcIk491mNro5jhwmsWl+IFyCDTnpIFZWD7
T7NhC57efLFCM/9ph7RyOW1aVbMlLzL5WpTl9GSKxIQEIVXrDZ1C96ALnQgIOvRZ7mUcndjFsYZ8
s0vFPQyd23534jm9c+u+ZMEwBrR1jbly8avIzO7nIk7Kacdu6xbqZQFV76lPJNl8bdjViCIZnf9M
USL9HNTQ/akZlcrqlBs3eNSs0kMA296aBU5/bGPlNW3y7rlwak7m+PHLh7g169RbsHYibzY0Aepd
q+w95DsOiQVH1ausI4/Ca+JC7za2ii4w4JDR7aW09X6DSC/X/QhVDwT+SFe/W+O0zAEzOVgwsFbA
9+kJcU7qNLgpRHchHhy9Nx5QMIfo4nAhJB6AacmwKqyouabEeehaWVh+7KYNPp6KxGwfjKG6Qg6H
Z1ctOn0dQZHJg+tFj3Gym8sNTWnwGW3ftwc0i44BOSBLbnojzIabnBQBLTBBwD+yo6jpIXFT7cm2
azH6+tTKbdRadK8nVKxGMEeOCDe63c/6VkwFQKGiaKzHTmeasCOGx3huSEClz6NH6cOSqNUdZI84
9AdVYdwwhWl2xaIO6tE1hu85bMzvVLPzWwbY4sVZUqQQNOl5dGC64FTQ6BGFz3fextZaVS1fc0t2
d7Eto0d6x470w55yzBsZDKq+VNL0YUx6mdI71qyvc58sl0UYm/WWBF/XvahsIANeA0BcO7SxJMGF
IY32VOdDeYeWqcz3cMcmCKU4qgKdveNSk/0YBY1RaAOjLLCNXiRr+wBjZRBep5GfPS5LkjFFT6wL
kGK0gGm6YqttoxZuJ+9wyqYpmPtgoK/kztEH1sZFUB4s8JXDLdlOXeGF5aQ9UyPkERJ6isTAqd32
S9QB+wfqiuzeg5qZ2lDmXaY4CCiVZO9KGFq+YkhhA+df3E9zsRB1Yjj2+GAkdfSl1Mk4AANayAai
j4i+FMo8/nDsBMBckVI6eYVG4ICfIoK5JJMzuu+ZZAGkHUf7Ia8SbAPs8eFNzBxmtZBVM7xcMu0F
zrKJn3aqyL1ZbI28i4SvWaH3yrNeKLa+TxQdJHvZj8WFMqZ1BDJ0Ng8pXLHHhPkACyy5AQuxMq28
ZRTH7zAWkvHAMGuh8GgC6nSM+ohe+P8diMO4LH5lOAJS/6UFE7x2r3+clm9e8x///V+fexYi/u1f
fuTPI7H+m+uoKlGMDkmIDtm9fx2JTec31dZYKXjzSdc9nnv/4D5aUB9VYJAOKhfAzebaKf4D+6j9
9nte8IqLJO7Q/LdYzowf6df87URMbCOMLrLwdFCSHGf+3s8JhWishDQ5QDAxyT+VWIhRcASJEl6W
WU60dbSsYqKpSjQFGMW/5FYxXZqhHAX8siSReyPRwidUFmyebdwWi5caWSoIqwBFApdl/de1xt4k
HHa2yRDlsA1GNDKkwWkxtd6YvCTKgp8jZ4it7xy7RQJu2Lk6BXI088vZdsSrMfWcC02q8t7TFzvq
vVQ0pR0wdRFindmuSskEXIhXxH11C3BDLf25Yjy0YStriGxbmRtl3IYJJT8CiAAZEWFiC6HJtp85
jfFGkQNnZiwX+JG9ZaXVIWxtWoODOmfU4Liy03uGWQsow9Cc843jtMRh6GXickbXLeZetIAJYnKc
6KlQxnHZqk2XT74WTe69EU7yp9H34aM0x/ax0UtuB3eV/qXpw+iTmMQEHaXr802vC2qj4UiCJZi3
uE0KJKHM6IFUYzvKIzww2EOdQxXa0yvasuQLLibrJY6LqveHJJosX3Et0phKLYn7gHbEUAapDqhW
W5G17jKKOyYM8tO4Am1LjiurwyfNHqh5IN6qbdw/sPmsGyn51Tf1kY6rd477HK/I3AwYN8kv4ZDv
qkrFHlGseN2QIRj1zgrdbYaM6gi3uELiGyCeiZWZruA12BN4vfGR3du6IRxfiqbms3Ok+6KBKV7l
kfkrktXYEWYrCziEk/EzORKC62mlBdfcq0No30oRXhfXNTsJfIlHPhek4XmFDoM7XiXGA4hBvLpQ
iZNhRA0K8ARasaNX8Q+SYOLn7Egznuc4Z/+wQqWDV74Sj60j/VhmRWl5bbtSkRfdYBVXj7RkvkeQ
k2UDkTcojkTlpSOE4DIC++OwHWtsxYXWK/EF68z0M3eMSTlUih0ywsVjkd+HWVUhFbIy934+Ep0p
1CCUG0rzPGXYxi40I1OTg0Ue7udu6DmPBSQwTeIRtrlZv8EttJJLEnFJgqvGwflSGCbJVnbMdBEh
KLOYfd0o8jPgprDze4XuCVlCmV16cQbD+ZNicbijAlKoyHxmjdDVI1OEN4NEz+7ZhhaCFmoz2DAF
B+bkahTjeK2Vwu4DDlng1ikBGeeKvkRiT9zX0t1J8EIWaEMBFCBRW3Q/mAEmSMMWsVSpH7dJUmy7
OqGzUMyJ1l8MoQkgWlUQhXhpXhgTqg2T/Cos68NVWwJOpfKoMWQUUZkkG/P3I6cFiptf0FLvtTKq
PyeumkabOjXMDtTo1D5YxwNsl3fu92K0DD2g6lJeAdqkt26scuwtqYYVPkxOwwYynpfx9yPyFI43
9Ao4OE/rGbo6HqfVGnQQIgJ7UagU1iN3NJUcvytRV1+JlFpqrNet9RWrLkf12jTnV/Rr8lkVevgD
E2b5kwF3r3tVYpKcJ47H/rJD8cawam0HtGtnACZl01w6uky/m6pe8OkduwiklwGfCq3cuqmPjYby
2HRAjOW8mcdWhB7azgzyM8uSQ0h1e1+7Fo5JN9Gw1KJao6GRH5sbZdcIx1dQBj9UE8PfTW7ol2m3
5jANg50u69SZVkm7xBniiGMLZV67Ke6xsYKiOL8xj+0WLBi0Xoi4oc5yQ8fuvMi2Zb6pjdS+GNO+
sRFZlYOyYXHz42NTR1v7O5Qe/L+O0dSKPx9bQDPNIGBftIWSlrH89HuzyEHr4PdrDwmdHEe7sphU
DlvMMrxs7TfJwSUIh4YHbajy2JKanJz2lHtsVc1JPdc7p2kQgsBXr7+IY1vLKpbvxdrqwi0LL7w9
dsDmYzdMnVo6YzC46ZL1Q0zHjEhwumd05lD2Z3Gr/TRHE61df+y1SR7XPXlC5kucyZlDqH6R2YXj
u3VKmzZK8nk7zpNFlYoL7sE4NvV6whw/i2OrTz22/ToowW9xbwnQZWtfMD62COWxXejGDOQ9sHN8
N5djS3GOa+dAgKxG6xSP7NNwbD/qx1YkA3z7mtqWBuXY5JxwFV3Ynjy2MIHG5M+W5P4OsOpcbPlz
F+2AQq3tz2MrtDu2RfFLRA8K2JovA3QDmkIFZQA5A0il742kVz0ln6tPYQFqAzyFFqGTGCyTPa7M
K0LamZ79keL8f9OVX6crDgPc89OVu9fmNexf578Xk/zIn8Wk8RtZwi7+DMGWafHPX8WkJX6zjhnz
rsWfQBFHePEnRFxzfxOuZlBRGn/84V/VJOah3yzV0sl+pqB0XFwX/9aE5W/VpMVeYxik1+imwezH
MddJzq/TQcowR4zkYWz0MPtcADX0LL58SGtD+/dZ3P8noOXPK1m2q2o6YvOjlOKXOaQxpJamGElK
0u0831S9at5BXTWQAKAF/eUZUOrMYVmcZ8H8fql1NCUYH3GHp1woInP6TnTcFBbwuwgEl69o5qe6
kR/IP/4+u/3jOjq2ao4cls1n+PcPjwEZTPDUTTbpJNoMLRfTC46Z2iV+O8hTCe7y929sre3/t/b/
44KmY3E4McmjOEVIDwg2Y1Kw8coVTXbrlg79+P9h78x2HEfSJvtCzR8k3Uk6b7lol2KPzIgbIlfu
+86nn6OebqA6558pDOZ2UEBeVGWFQhJJd7fP7FjWXenKlLs8cTXPSvr+7+wayrm/j/94WUVRG9+Z
os5U/c9jz18vEjrMW83tRRJC63UeNcDtv6pmjcjNEMcUmHVfpqWZb+vdtyKGvjlwMClOCxi0W4Ri
HVgdQD+rycsvLsrqLsNke5oc3X7cKPf1ZQlyM1nH7uiyMTkYTIteMjymyGkLhWp9X0T+VmI48Mqa
sXgzFepkL3X+URCaDB0zQSuj3abu/S5vhkCfmHZ7a4GeEIH4xhGcOx+Q7st9AtNTev3caw80wqof
kR7JT8lXRwfxBuar7HI4HsM4rBeWyuGbUxc/k3zKfA6Lt6l3QJyaLr2C2IiJwIoh4/NwHLRRi9E5
rsIzCxogXeo7Ifal2hdDJupmOe0cGiWscdse29THMr28V2xK9xSFpA/5rKgCbuz0KHFiHyy9/KbX
rXmI2vsQDAhmjFZZG986zCsvDecYFBsKpUd6QdYfVAjV7BZnVewY2Yx7pBBMjkVJHalmj7hF3RRe
oF+wQXmwkO8Gz26XgjyGi1Q02O0loQMzwxWk5wErXPcV93r+zH52fnWSxjiqNbMCU9ts+rUr87u9
CfJTqV55PZqSCLYo1S6LGSvg9bqFqqTGH7G9ah4lPMarJpq7TaOOrNRfhzK72DUxqKksomOHMTA0
N9AuUef2p4Scz0NWdPHjULTR0XAgBVMYLIDzl7qGu7AsCsrKVmuXE4a2mU8ukZ8W5nRqoFi+rKXV
2nSGVLOB6FQ6pyGzko/YELbhbYpT8DYVNqn2nGKTTRcnysOqb2bcU65SD5n5gyWb/Vte9uNhjgjK
egncBDTYTh2MNEWWx0m5hpwEjUCW9bTX6/SBttkNw8Y2/rzXApzKxSU8pdto1nirO+N50Ifu16jr
/TmLYpuoHh/uZlE7k/ZMpn2U+2Tyqpa9V2MinmXF0H5t7Sk+2lMm8F1TKjK6WuIEYiQ3VUwAR6cy
3QKxTjM8VsN6Z5hYP+L3xCwfV7kf1U30RQ1bxtk9g/AqS/2E8y1/t/RpU17bFp+rdq90pDMdU5f6
NRgVm/wqdb4yFEP8tIf1NXXL+LmaLJsaF+m+RUgBNCLZas/GLz65YMGvBBzUwvDK0N/Elty7z5vo
Zhgp01RQXMtLEll6gAUz+pmmcfKwWFXmb6uTn910yZ+oGOi/cqJzBjitTVuEtK9W/Q8tkU0Smqtb
ZoehWvV6N1cTLWoOu5Zhwh9/Z3l1eS/aPY7atgX+aS/l06SbWRK0tB3pPyu3mIsd2iKludXWqmof
WZCgPOGKur4mnI4Puejd7C3PhTC8eC30nz17VGe30qW7hnGKvIe3HDLrlSWFz3tjfKD8aB3k59Zq
9hAsKC3ODqLLOARalMv5ZKeNw4QtVo86lQ1OphvWnt0qJ7IOjuQcoAYjU1YQjstvWIXH13SqZR5Y
7MWcEGuDvELypgUJR1U5nxJrjupTBRrtC5s4OTF8FMu3csKd4eHMsQAMmv3yY9QRXzCj9uKdqhjX
OeVOMvwum359MdYyEa9ZHmEd5JBPqZZTmlty7DQtl0HplCD1kwxRn+5IUTyTflGellK3DqZkrxOG
wlIoNT/qh4sF2ggzNM2dXe8QcBg6sCETU3tGpFQ81fMpRmpqmQf5dD5G72JKOzLbWfZbJuvmM82k
zaN1KbHgclr4i41yPAmyY89Z8tRVCNcE3PSzNto8L/g8jtqk/YKUOV3oaG0eB8QtXy9GTnl05x2w
E+PTXqeXnMurHnSfqlLaM3i9vbGwBR8S97Uf+4fOtg9RVaqG11L6jgrVfRPbJ9NZ2kBVlGlVkTQe
AAm949/wqy3ZswJRu9GdnWE+24l2LBvnXCzF+zy3X626TfdLtP6wWuObmFovG+Te6KYLY+E3pSfT
G+vQnsnhQbeZYNgd2TfczNR0zZBfI5OmrDgej3VV7zfiHd5kb+851eOMNWOMGM72rUi7S53nV1ZJ
XA7db+Kf+1rIBymboCyal7otnirhVrSlyv1si32KkvY58mzwyuSuNDjE+MhFeHnVy9tURb8TOb9C
hH5wDC4St6LKHrC/Y3ZhnbhfOsjdvsuQBzZMVO7ivn9SDdfRtB0cvYUBgpdgbRHZsuTHopOwGlcv
dn/Rlw6pyHKDZCveOZsOXmFNPDILjiE5NGLIXGCGq4tlLR+p7RyEpBGX8jVR89zNjbCg9lYOw7du
4jfejEuSrw/Qz5jH9neomsF+s9n4G+2u72ZwOc7D0M8Qq3X7Ftcm674Yr5ZU5ot0utACZdNOy2sZ
zzmdt119bVV0QArjOjLLAzjW3drAh3aK9QMmcUPOpDjN8xDKVJGyoROdh6VGXStOTcRDTe7Hpa2D
eNFA0iNE+MaMH7NWrec4Fthut/NrVWie6Zh7ptoYENbuUUs4tBqKovZGyO5hBLEuJgmzIVpEfSm2
MWHkiUcGmMRJkkILGEcMIOeK19Ria6jn1ZVJabzPi2o3bulR39TZ6pNvRZ3/rITePicyDlcHbLg0
zVOGVDTdQ6hMrl7cUp3XNhYPmZZVYJ7AD/ECvPmsCp1oBVYj9J0zaAwbF/VljdZfkpZyJA979Bmt
EBhLxsLfevxN9mA4T6aTNTf0FvrOyGR6ut7dmoaCg8XVxifwde7Rra2vnL75yPr17DpZtLtXmDPW
1fdU9w3PUzdGu7puKRnSooO7mfM3U1uSa+tszgnH8WOUVodVZ0QtMaBcc806tkqrD+m8Hbu4X8im
aZ+Ctf6AEXfySmVcOUE/VQttLh1cOKbqGdB7XRHza264dvuvCSckf+4KmGO9uV+jGch5nwfDmH7F
I9/vugUHOLku/k7c+4tanvopfa+N+RmB7+zOPVkQs064uOlYn03zZjjaldQSoG8bWa0ekpdl1W+G
mI6ibJ5csZ7GtL9MoNWBi2MQCtykmvdtra6MOrdQ6QQi2vhsy+5QLzNTdqvarSNtgBYK1Wr8ztP5
4Ij2uU2id2T6Z2GJW5x3F6dIHnN3nHbTxqh03e5BupH6wHX5YeOKWMneyFwd3aE79DNdbq28aNyu
DLkgV/T5Ff/OrcjybKdUeqNK/LtYSpq30/004OlIAR56hqY+Ddk+x6tR+gwuHpCOQyx3O7QOehiL
nLREGRjJpl1svXodNv07mTjdq4opSLQlDe7cTi7ZOTn1grxLxxuPFbPadVnQDAuAu8k8QtPgc2Fd
2i6kky5bxr0OiolnYY1wk6aWeHbaAX42srmSo3EYchTcpaMhsmkYFw7N6HhuY75pvXGsyFiFerc5
XqlP65F2dtPXOvOnrvgS83uuUqME0si1H00hdfpkR/sE/lfnodi/FbV8qZJRA+oxYaqeYd/3puVi
mRNd+mR193gU4x2PScrG6I8s0KimH1NcR341NdfRnrVTOmshse/7peJ+7Yvqc+mqwOmz7WVj6OrR
U4A/3mFxgvfX7poZvgf55i/WMK38yPmDzM61LFhvHBs7vUFeCSBhbxzkBtlzWPrspzk5382h2K+9
dl67+tu9ET1cyInymAqlzcdbxMWwa2xkm9Y2tl2WoNp3//Q3xNMLoxQWl8Y+8v55K3Z1y9LmV7H0
Z/q8ydzb97ReK2gFo2qKFDJ5+4V+o6ueuY5nlb3mDWbRn6Opp+loQPKmAOKukxt1dbCzvNrXm53p
QaU3GXvWuA2MlgCjqNdf5TY29IhPdCqK8V7F0FQEE9p2P5CFqBCaM4DJvb68A7FaTmi81g+6TfJX
0Oy3HjA7OYWufNlGgHhbo1E0k0TmpcTPzjlrsLFmVI6B3sb+WKd/6HuFIBr7ZpkYYSlq9QKmjx1A
zJnvfi9y1cUI0bZr178MqtAuWpNa7+jVLrYL+tyHWYBzs0sCP2tK9biildgN1Z0pGE9F8sws3/6W
68Vy6KS4Qi5PdrOu8hte+/QXjaLOEAi3pw7QdjUfzR+IKcacxB/iKB+wobjHSiXMg7Ewrcd0xE/m
ZYtJWoe4Ru/FRmleKCTNToAsqXif2zaoIHU/RsqedvZsLbcur4eXYeitBypUy2uXux8A1Jn4YyH7
FRVUEoArGzje2LHtxznXaO0O9aXjKbiXmLpACeb2S7dWWagDZL8NlYbkZxbLLsKZFTQMXMibW9MD
Pk77fZ16WkllMnKIWpv+as+Tc+5TA497RifZU+PGZZCD/PBFhAnJozXgS7om5pnRkPGEOEDq1E1E
fiWbnL5qcc72N9L1ufVzK8p3XLHOD6xWNdHSWn1ZuAp/O87YhVM2m98XVxQXPd8afyQ3eU7KLkX9
BYs8egQ0+4Ry2rkkkcG9fyLuG+/JzjuHVkbD1YpoQyxS/dfYt84OH+1AXiRRr9myiIfWNdqXeTO1
YO1ntmelcUysLaJHR/2cOgMLIQ+SU7+5fNGLSY+k3tQrA9FtfO6s8q5qONnS7gkdtlVAebORnrCP
ajOOnzhh1wTGSOe6XS96adLg/bsiZqbqUFlcDo9OYq7reNVlmxpz0DJUzAjqDtTXDd6KF0yE7ZoT
zilmOl9Dwn4FAcpFM659R6vco50r48sgS/y2d9cf0rGs4+dSrhfDkjxcy7k/6kk84RumsmPPJI8B
0moJDltYSmQ0lyWPmDq0+e3ZiCZih9fB3BlG0V4aZVJNmao+AHOph/XajiHB+TU0qJLZj8DRd4Zr
z4dp1NmebFPYiRUYdCKCem4qHFWVgwSTSQpjxBCgE6qLMKTy5Bg9tjO7JYNgKwATd9nXLPxQOjPz
3grD15U30563upwwhjV7jvwv67TQNRLP6hit0H6moQ2zYY6vWb98SLX9slP4RasGrXESgxbSyCJO
CXYR2W3PipFFbgr9FMPbBa/D0GmJ1yGgOtfaLQth1omiiRMdiN21GdS8H4utOCfYr0EgMEjUViG+
Ri7xFe7nfaxbEAHxPe6wZI0h6N2VII58jUw2wavV73CDuZwoTMZxzeImPnYc+zyYTA8sS5uuXek0
uwimy3GoLTouyshkrdwW7cYs2Kbfkw7GWgscEs2eZW3fKV/gymMk6FMuY+9WA/oEhpix9MvEfrKk
PHfWaocK9Am/Dw18K3b0juuo9Wq3roNG6Uf6WpwLt/LCgungW8NUjukukQ9d09yWFJ54YuvDLpaL
e2rd2Vg9RKzsS1+XWDT7Jp6PdBB9b+reDuxiyEPc9lPYq7zeLytFzbKPaSbRRUmsvv+Wrlu1I7JK
QipV2i6J4vSYbKp9aOvxmRmsHThd/D7pmFOcdc7Drl0/6eqVWAInBlagCQ7c73SbLjaTl9ZltZ70
XV0iQ0yVIb6uZdXuontWaEEn8GYlbkidK3Prog84VZYBR4zxbJE/8wVNlmyJGNftcAx5NTsOvzS4
MGM9j7CsRkh3lAufOah90838dwctNFE8miHXFbdsWdU1daMH0GccJzpz+hAYLY/uikveqyeBFc6k
HeBecvJmTTwFofs/NYOeXpRGbQ3xAHc36cT8sH3oHwYP5mOT611Ax4xz5RGf+Var+gPHmCJkIRgZ
CDmFT7zYDNfOsSjls+4sN2P5uiGvhr2t1gs6ePmQLfPKQServmtRND/hGrWwObhW9mENVR42yoiO
EW8+7BkDhq05yJnGGf7lyMT/ZOoUwundoD+7jZXd/f74PONS099UO7JYasIO07IaXypQqWfO4k1Y
dzB5Yg00NrzUFp9t5R7BhRlQBLYMYTOjf4RgttuAEihVdNPsxcB9376vY74d1ygX/kQJsW+Jjsi7
aZZM+otvJul9n+WC642M9CbFzYgb/QEAts5zyWVX5rRVdq8KJ2UY5KvrvJuUjQVY2+L94nbaiXp0
YuH4hhEh6rcckz+2UINIc+L4UVZLNotYb2eCF8G6COUZ1vaVyyE79N12j4dnECky8GqeObEFTbg9
PGviSpFslHvjs5S0h4jBQHQWWAK4nx7tZQL8qkq1G3P0+oxKct9Vjf0IFbW8yU7cSPcWvbfhqAsY
RNtHmsrfhsJ4MxTO3b5KOMjXFvu/tbW8qOp4SnBJqI4KakHRtxjs9/buvKa+gS3MtqP2DIt3dXTH
KpRL8+Fk6pBF4lGs6hP61He2UhZbXGoV21kND4lcfspmk7tM9mUYSYdjR99/T+KZZCRFjxTQcMhr
9eFodLP1yD3XXbc6Hy4dS/yhzIw+aEgkH5I2XkK7AaEUp46mP1K7lJ/ocL9a6fpFtOs3Dc8aJ7Z5
fak2vX+WMwJHO8Tx6tOkTNh0MB+asWSbSbWRwoNuzJ5M5/NojvOusir3S9SvyxdLNJyjhNKusBOv
Y5FKHJlkJmJF9xBNQi/2pN4d1z7jPyh2BRyLIrdY4boYH+LSflT22gZmNO+baTk54CfZNAQIupfV
keqzXVlH80QPOE8dJmd8mTvs+IsKynx7ths6rlHgd1aGFJLq9ZXOK5O9L0wfKxvgN6Tp09z1AQJ4
QCdWUFtcixndjnOVHp3Fujmp+9Xt9HNGXqeRJvm+7BS38qC28nWRutphjPGh9RzGmuelmz712vg6
Jc1bV41+V6sDmuouoThkRA5xy+kU92lQJPaOUM+vgQFBT/3DavePlbZZn6YJwByjaWGw2FLjFZit
FtZxF/b1un3JnPKwTVDqEosCuHsNO/1hhXbuWu7eyj0Lx9iV0USr1aRAZSzkZ/pH5Yqda5XvDebn
JO0+gPkT5udofD/abPEJPAqGrYaqGvC2WOM/phIcUQ7fDfpx05lkW0h4nVbXfoswI1muGRZy5Cra
AjdvIcbjEM0A2Tso/7bJ+ob36k488eLyZyma9raUbn+YzTpg1TjhPWm+zkKcSpDuyTQfZcKqnkbL
MY5FkNSw3iSdXYi7l6Gu9hxMuVYjcamgMiAY+EvS+xO/aR7XH03WBXGGVcNNg7JqHpmGfnU0HoMq
ZtHW7UtpVc9Vj4CEQRtphVoLUHg7pzaYChh8GaOfOfZlcfp9Yk8+msejEA3oEbrp8T6HzqB2mptX
Fz7Kq2tFr8PQscv4IWbz0qfpDirHo5zluc3GPOgL7CpR8bgqbDbbwg9Bfeaw45oTgLL4EkNyps6t
fAHucS1W1C9WdDGYwdaWdxy0Dq5gFk9xgkdmcz9BzUA9gAHF4oE+qh0WMwuF2EzMvcsFN/a1Vw3P
C3XVxuZM52RQWNzLWn2sIo79I/eYuzD485qZ3mJW+aemiC9iyj7nfnxc4yplhDCczGzzE8NSzwjr
K9uAIqijcQhty75C+4dro90FTDD7VT0tTyI3kbUxDODUyh5Z8J8Ke7h2bCk3PUdAMJHWePf5BDnF
coczUKFnCqdGr3Omc1P0sGYQYqm42qeA4RtpnJdyJPo203qA7PRIwOsi4U37djw/Y4d9SYoocDKT
Wj44T5Xo53AUXeENLk/TSCOMlQCg3A2pfkgTCD2C64qzbWhn8lOoiG7CfPyo5fjeSR6dGHK3IO+d
szRXBy9a91OfR1aX8feSLMduzo6ydoOlSj+mxHliYvRmWpVCeR8/CzGdt1y5R2YRr5KnVsNskBkn
tIXk+zqtp2SCZpPZj6ubHWIV8bhk2GOkLrboyN05Rvc8W4gK5uzStpYu51YaRysv95FrvalNe3BM
9sm1tpFbiOXLmFa9H8G9wHp+nafyV0YZxdKa+2bRHlw7+ebiyPLRXY6R5OB3P8rVvPVZqx84mwRC
z89WkZwjd3nO7fZ51BnmJVZ/qpr+xvr3Wac0VdmGeiviZNmX5sD+yaGQjamgX27Vg9Pllw6Cxz7S
ti9MsL25XM6wTx4gL22cKyL9AhkqfTFizuEaPY23bWMqN6s6ZqcxmePLlpaveTYvfkJ9YpjrWrwS
i+o4dsnIODousXpDz9fLbOi4gdzt1nSA0lXPfcH9URz7tXX28SIV5BnRHIbWMd7W+1yQIlgUekMN
q+eYA32UCzk4c6wQfFRHd9TMdvarRjHBxkXnbudUF8YVP9Tg50NftLuaLrXQ6Lr7FkjZOwbJDJHb
4l4JWiQvJfUt33NhZo/F2qL65O7akiGJ9GBMU/N5WlPrUTgJxJo1dWPaRHL91zS5KDFwJEYeRBFu
8zii5aHVk+9FskTdIUrpjifRH48f2tyurJBzPT9SudfMYH/UyGJF3yFVcOl3SJ2U1JVV99QyPTzU
uem8iNTdvtiaBTm0nNRNc1sD027BidlN4y3oJ6nTbVwsj0iH4iPSEv1zRkk+4KjCV2UBBwGopUd+
xhiuCNOYQlWSYOUuctL5ueWbCVe2N2HUkCIi6zmFVR+n39zWgTTRb2NgL8PiM1UX7MfpYLKzAafw
uIgd4wRcwHXkPoOVotBO7zk3FmwuUuKZptgZqCQ82Kf5ShQFOtRq2XxHlTm/F1W0gIucnNNkzepb
QlPADs/a8hrno/SUghc3y2J5IwGLqxHzXYyBLKixdRK2mVkADFdvDr1ZjSd1x0HOaf8zS5JPZ7CG
hxT1IDQw1L+OpdRHT9b9RKldXh/XbcxfOgthtZlTRBl01WDrDMN3aqvyc0YpOkZDPokiZiiJgGo5
2/eK2SBMN9edj4vWF/umH3j+6Juzc1TbnNu6q7iBeLS1sR7I2rjVaO67Bdnt2dW3/JwO1h5jwhOj
IfGclBv7YPrV+lDH1RMsqqrCid32l6VfAPTCTgrNfqhgV1qs/1ZcIKin6xQOSKiBKZCaJoHY0GIV
vka1o91om8HS6kwYGT0rpccEw17xYK4zI7NKxmfZLTNrxxzdVxMcFx6YqPGWknmBZ29k5yiR2ZNe
O59tZ7Y79J9+F+d2sWfv5JJ9skqoSzUL+0g71E2fnDrlCugZNuW0eZwAWLkv7pDDEurHuv+5GRFc
vXjsyl3rzOODavSS45oNjG3czHE/zS7BKPgnC0d8R+432XcD2wJMfF6XYIWl2EXIa9Qt8tRDNznJ
vCnITLUbpYF20uTTrqRc/DAyAL3blbOIvb/ZyVccfmYTWIsgWeLqKABk2dyHshyJ0DartrJjHNbb
ksNTIz0xfDV6ozzkU5oErkV0ZRkG60qApuZnavatiXonsEjb8ZmuJRmOrDa9f2wVjp1mNJASXHMl
iKli3Yx4XkccJeoiMr66dmYnX4XjABWjD5VSBce+w9D+MSRGa7SMIsN4wmDFeAM8K7OxodVvduv0
w/4feZlnNIYjVDSZyzwrSXktf+UaX3y6LZL3OKIldfdPr9D/d+f9xZ1nSixZ/3t33htW/D/Mef/8
P/5tzhPEOSzLsckj4BWz7sWJ/4IfkPSQoASwguAik7buYon6tzlP6P8F9J3mFEIgnMutv0Q9NCH/
i/9H0QXyrx9q/z+Z8xwXD6C4UxBIpJh/9nZht56knAFlbWWlf/TFXZwi2vg66AvqyV8+mf/GM/ef
uFKsZffXMiAe8o4d7Ih/cGtIj6UibXMR0urcB3lkp4+T6aidyOW4H6nhfcmzmhNCl2x/49b7X9xl
91fmNSFGuLZSf5Ka1SLYJJtkqPIY+by2iIA1DAf+z2/v/uv/h4Xt/iKC90e7te6Yf5aElXIcRF7z
IqmlXgDsYgSYrvnfUX/+QBv961P8y8v8gTgyJhhkjcvLzN2U3sYKg8XcdtprIzXiiDx7xn29OCi7
ScHjyiryL/RzPiXLGP+NNfGP2q1//yZkK/hHWrbDtf1Xz95cQN1TM9/n7GMxD3q/vmo+Y0Hf2hv8
SRHbvDN800Oa9odAPXGu9MvvDLROjM6Pf0f6/m+/Y6ym//5t7v/9L+ZPSIupTautCKc5rjnMWxft
3jH8f/cdOzq3KrZIly8Yx636Ixkl5TrPEa3sIblFa6eZRXFrWA3pgFnqvwEE/fl+gGUZBglKqVvK
Aqjyx6crRR+zs85oucP857W5yTc6DH9nmRV3s/F/XLa8juNwsueatTCs/ckZ00fg06xVGzXESxZh
almTjZbkce09mSRRtZfTmCT7JhXyu+AAslEzHonmE6Oga+aeo6thwlapR+wW55kevEUlEY10EcjH
p3xqyVF7DNTkg1VoeUzWp2FO1THbZvome8NikTKd/twVKTNLTpoF27wKbu0TOWYMNHJddYTUjFQ2
/XaFqa7lyidzzHKYAznQtZu6n7Zc60KEK+Z02Opp6tEF5PgEihYDn5czyQDj4PrmzAN2kW5qpaIP
QhuKQ3r/c9/kae8ekm5psheqchpknbnFx6nalhMd50T3nUR3FGFFG2MXz4thMY9brQnLhkZM9EdZ
bRKfwNwYH8TSI417D2pACJgW6rtWNtq7MpRdB/gKlqCLqz7bD1KmHRYqFfe7Deym6etlB5hbc2rA
f1nCHqAxSoNi+l4xt0oi8XVJ6I4F7pYOx6UsyvEQb5p2LTanzpkID+qnrJfGeACaiAbgDvFg0vkT
Yd9MCiNlMDPq2jWVhmr3APKQf2a7UD9dPUP03Dvuos4x7YNu4DoreWRNqFbHdTwU30Qm0Ji7ctrW
XZUu+HtyBIMNcYcEH+OjSrubuY1HszPTyLPtVT22oBUfmYw6Tx017t8t7pHaL8gyPbtTYkzeTIm5
5aU5ySv8b/Y2BUJb+9/JIkA7Whb8UJQ7goJeI5P5NYcVRGOWPW+wNxNHAak32s7wpsYsfrB+ou/O
xtR+pLIaSr9PzATrjqYqzgK6/KExXbjFkvmRxw0LGCCh8NwJGyeO2YoPcfEh3Ypm7FEs8IZn2q1+
50BPrij/0Y84bvpH9t0wX6H8xJ1vOuP0MK9N9QV/Hw/YuInjh1QILUEgytVTjxd/80RFSgx3gDa9
LAyifs59kzZo3PNSM9LVOknttpZ82dolyoJS72sy/XTQJ540uuKGM23IObCrgYbhKcXgBsf2yRxF
QVxRrPNNxGJh2DtBMuhMjMBBbOr9G1QA99iNNplAs3DsmEy7brEu6FQkp2tJ7kpLJ/1pTcoR3mTW
NVhcQbIlHtgPYCY5F/oDxesptMrC0QhjFQg3kqj1SKrTED8dQ076uXZL/aoxUPs0GwFYi8tMPVA7
VzHQGoaZgJlT6J+2S2kqKNnUachFN/LZjSbuy6ghBsVw0v42bCuTFZdozt0GYmQPVdSsb1xSGKJj
MCMBlsl54S7LGkxxPChvpMj5mDIEgOeeZ4iBisTXwKF5vXvAGDxdI6uUBQE/MXxdJ1UyqVsHK0i5
Yp7LCq84TrGu/FUBSwXAn4mc63bFKMKHQ88adM3WtA+yzcqzZUiKO5XMCosyRG5uRsZNm3PAhZmE
WwZQM9OXuS99pGqmGimu4gQiwZqPvpk09ScMIYengGFNjws5mQXEoGp/6bqGDdgWJq7RVTOWizXS
HndJ83bovSLhqLZzUmfLd8AnXBnOwPf0sLUji/LlidCVR6rRWp6oR4Zbmo71ylyobNqI7qTeUqeo
JzsGWaftoGRzcpB7uQGquBgAM945OY3wTWAevSS91JHZeqEnfpROAtcn/IIiJFnXbdd7tO1xg2Vi
ghQxCuGZVf+A/SVrQsvAWY5qwfz3Li5bKCcQjbODTgsnGANUBHGQuH/5wvQB+Ehsy6b3oV4ormY0
m5epzfCq5KmG6FLplW7vbXQzHoOdrcGxKY1l2ptujClHDiKa/XitiY3OsZkM4aLGHAM9aJvN650G
HvjKKE7HTA8Mf8cA15nDPNXHFilGkc7PLcdb+6SYn+2uSRGwIssUZ+qckpkJ5brg5Z+SQh0qyfgp
ENtiPS7m3DV+4yzCChM95xy4VSmGCqPml9+VVm1qZ1AuVueVdLZukKB4omZG17yxwYxlqJJpuhHi
1uyQRrRChSQecFnWCsJHWFBowaDhLur5nIZhDts6BN+LRT4G62RsFYiYeiKKsKkzc3i1EdTngIVT
fLEWYCoHZiSLS1gz4gMDudUuu8SE7OczLIhmj/vLqn3unHEDZpxEE/ijVGgh3iihe1gWK4og3CG7
8ljNXMQujD3/g70zW24cWbLtF6ENQGB8BUBSIjVSs15gUkrCPM/4+l5Q30Gi8oqW5/latfU51V2V
wQgEAh7uvtfWJhXNJYLNG8UsI3r5e1+/odVLo7vYV3OCRuSont6VtuHg0aHr/BFqWsdnltUPH2WT
mDTNZ3FVuhnfc+7SmBC0GzOqtWabKnaocTfPlhIVc4OPlpvqA7f0FLC9ajy2LQKPMymUmoKTDPbz
IlYTZ5VoaIDUIrNN1jUt0M+fAdz/v7J+u7Iisfp/X1nv3/P3uXtPX74qylSNf+d/X1rt/7Jkw1iA
eKDSYd8Tmv6vS6sp/ktoJpA8myCYuPTLpVXR/4srAH8O1yD2NW0q/0dQJiNDswz+HRvchmWoIOz+
5c6qfg9Zdd3QuU4bYAFVHVgCt+rvob4MASuTisn37i/h2Thvz5FzFTmXgXMROhdX75u77cfj2/bm
yyL95faqHVARfox6EPvPnHt6hkuV91w599eFc4t4xnnkb17fz0jYLH//vlk9Pbxc7O4vzl7uPm7u
dm/Xg3Psd3yL139O/uD+R4fQKM0Jky+Ke0V+rcPr3+f5ycX8v/fYnwMc6PXUUWtVfZln4TzeX2dO
4TzfP97vXt/JpDmP/M9z5szO7evl/vTy+fY0cE73ztXpfn96drHfn7kXq7PN/nSz32+X/7bable7
55uLM3d7s3Wfbi7cm5vd5bW7/djdXGyvvd3u48jv15eL0S+//1CaZxnkI6WO33/+fP54vT05f758
3j0+bja3u/PHwFmd7c9Wm+3Zar+/3F+uL5efuL2+ud7drC62R+5wn5en334L2JCvl9KCjqqyoQDA
Wr4u24a1fH29fb8KnFvyECzj/v02Yi2ppvFfEeQ7+8377TvLezsuu/mBf/KhdK6eQufj5eni4+3p
5Tp0ti/X7K6nqw921/XNx/3HG3Eof91ff9xXvBCP12dnTy9vu4+b0Ll+O7K+4rtC8Mf+WFJaX+cE
jY9EF0ISz1ufeyfn3vKfa8dZna7XG9dxnZXL3zgn3on3+8YUy2L9tpji+8CAO8aUSq/vMUO24fXb
x+71MmO+r/v3wNlfsFa5c/a0vX+5erk48iSXt+q3sQ+yC+2gUUSYmLRknFTGQyQ/B8lVRC2JpmKn
kO9/n+qnI9bhcKT3DBPxrCKsQ7dDnK67lBDC9+ayOo+Gs64RJ5k1OL32UZnZCnbP8zy+RJJY5f1e
6x80DfdYbSvNL1NyN1AJ6W4DEV38/qv+eu7+TzqSPJoM5e37A8BrJJdNmmnZzbevEL2dfeS8vl69
nF29PF1dvN3Izv3bsddZ+dux+3XQg+02h3VFKyuDNjIdxfqDCUUiofI73Vh24NQtzA1rp7RHkls/
PjFkRbgc2iT0lk+adXAIThAcSUhW8N6qoPHgL82Y02RD4E1tP//5fV0PxzJNGjkXdS/fSBVW7sHe
qvuhrYsWjSOuKP15M0zipdcGdV/HUXb1HwxlKIjC+bAvCebvT5DsZCTbfWx5adXON/octLE7kQKh
x37O7n4fa/nZX/fwMi2dlDI5blKuBAvfxzKLLu+02jQ9moj1S7vR/RWuiOmRTfm3UQzeExCLgsBC
PjgU+hodBtlSk0pMh0H4YJqbHFGf9/tcfuzCZTKGRehDph5lgjiYTKlHaHwnKGBqMxrrkBz3wzCn
gXBz8HLbKKtV7rl+G3tVYiFoBfz0J86pATm//46/zhYClIVcmo5z42C2ZhdC1yhoP0CgZ5BOohdp
aObW/cdRLHKOcJVJ4MkGmfqDSKfRQyxT/U54XVNHm8SaVQAbZbj511E0hAPAlclJCmEdJjgD2tGG
0DDR5lSyTEYwJ6cW2sGRJ/fj5SI3rVDaBA+rmLY49N4zwOrF+tLwhXbX3oaVYrvk6bmsB1x4fp+Q
uhxF33b8wVgHb5eN5UJGnm/0pjrG8iVBCWS6VdOedJ1/GpvNKpWyhwLObdWbLgYjJ+yzlVQZa2Xs
ThT6pOlnXunj/CIMzSMVTUdhD4lOKHdj/I8HAWI+G2glnxcSzMT4B6dqqNjDUpPtvE4KGkQL8CKv
Yw3nFTxO/KZf/b4yf30IQoYoQBSNeu5gYWTFF7TnszAij4t1a4lHYdHjGMVIXn4f6ccLsjwCjY3F
xGSbu8r3Q4erf5aKAvqRLzIKpbomn0m6MI+8IMsF4/BB82pw/WAuFLKWX/Gl1lD49IGPFWmdyOpN
2oWiYZ0OvXphTMjKSxw5T3+f1Y+dRdmKG5VM5Ywbjw649PuAUSuBvFDqyVPO6iv9srvPz+tH+02j
M9tpH7CvvJ+u5ovwZf6Iruytv4L+dyQA+qyRfZ3z4U84mPMwVqmUDvyE4l7cyHvzUrsoPoxNsBXX
A20WVxatyXfyVUyDwmlzIi7FrXbkqD9c9cNfcHAG96FAVrLgvYIqhnqGIW6grVV92BYoNn5f8MNt
xOshBCARG9wecY58sGGlWC/ltmkHT+kRfSrWXN+Qtpcfj4zyl2Ho6uZIEOxUvisHaxqUwlfQ6E6e
Fman9IMM3tQrjxa9eiSpUe/XtEcliBTuhDJsRioSnX1nZigISx9ApDU7JppOu3qch3WnQyENd2k9
nGRa42XSuUpaVJFpP0C5KeIXG6XnhFPm8KQoTyModL88VaZpM8tvKg9Qlh5MuGA42KxM+q6S6K1o
S9K46VqnmfPISfmXeVNwNjRKXBgiW4eQkSLW7HT2mW5WzPbrmATac5GlRw6dvwxCBKcJ0nqmamr6
EtJ/eUljxQDRQiuLp02ZjBFjf40yZtweeYQHJwEbhUGIDuCfGEtu4/sg6A/qRtKawaOpfnJsiIdO
2lrxfzAV1ktZMigKuZmDwBsvad031XhAFNeIM53qLnWxzjpyyhxe7Ja5KKRTID6qgk6Z5f37smCI
Gw0lrPrBG5NksYRLac6hBnc+AqHYFOA43GQa1fPfF/DwYvU5KJUD1o915HD7PqgfZEWKDH3w+sYq
tmZdv1TwuyJ3TiVkGU1Fb5wCWMNL/U75911oKSYxPm0YROCfh+6X+eoik/IsyVlVXSDsBZHn0fik
Hjk4/7YNOUvosmCSy7Xp+wQFfkPyXEs9+JPAXMd62m0VvvHHvFcOD8dlHbUl+WbiiqFZh80VUoq3
dtFkgxdrqqCiQnW0wkvzqh8ma5v4i7FzMmbrBrdH/hGhrJqhaJ7sMT3RekxsKWybTpxmt+VgrigS
HvEF/gzmvn49lp9nGAa3Ae4D2G0c7K1A7eie4mvpKdS1aVJs6/xVH5Xyso5ox3D8xN8bmIiezNyG
ucYrQXPdjPR4u7KRqhSuZjX/8/vGWzbWwS+Cr6rTKEcsza86OOJp6TXQwECQo9MMUcMkkHXQm7lO
u+HY67v8Ud+H4mQwITjZPCHi9oPXVy+toKR21nl9ZCEj8dXRaUFt01VG/QqdV3Q2C/kEkeeessZ4
JFb5MU9Flq0F5GTwH8tG/77/oGrUFkAPTESoUgcw0NOlBm72KR7leM0qq9+X9cc+XFoVQBrKMLEU
Bj34pMmgiURKPc0DwHeZSu1jKSjj+eb0TM1YPvIG/zg8sJWh1k7vFP8bwthBtCfBXUbebSaeH5vt
Sp7QzuXd3J0abdPvG8TZfGCGdIMfirX+fZo/zsrPkZeIhOVlbx+MnEoI6uvGTjxjosKpSuVZ3ZWB
i0HMM2CWk7zIgyPP8cc5woiE0Fjf2JxZ0M2+P8dINCN5dYODqqplCpdL8XouUu/3eR08PmO5ry9t
UrwUgr8OO6UyCkVpa84UrZRYF2eZFaXNHuzkKBZXWbgYRTgm5ZFvwMEWZVAgouyYZUxK8ofRVq4D
WLTaGlO4smz+RMgHN9T5KK4DmBIvv0/wYBmXsXR660hH8K2Bpnzw2vdcC3zMVjKvbSPl2o9Lf/G2
KP/tYX2OAqhME6pBCEIC5PvD8mcKzyWAEU/ABtvMShi/1NDa/3Xd2A+2bPO9p3WHU+zg1Y7GKjCK
mXWj1xOxWSaa/AHhXpmuu7pqjkTfhxcAkh60HAIDXBrpZKZ0sAEnOnDTqgfiEZmWsE7NUiMTkgcC
SYJV66l2LdPeTuNGXk2zcVkOdf40lyCLwbp0U7zC8REFixohwHrOMDd8Rdudx+9WDn8YSHI+rEKE
6/i4apGKT9+IgL3Z9bPa4FUWJ/b1P24Dwm5oeiZRNzkqRT6I2yQo/XWN7wdAgDBcWzMpDl9JhiNv
08EpAUmYURbkIRxt8lOHIWgQFBXmCvjKQBvO9yrN+s+VZPVPCj39CxlkWqxrNOP2H+fGg7Koi7H/
qJIphyFVhUiEni4elJhjG1cIaGrUq/0jcc2Pk0Jw7HLDxonL5FD6EZNOdtXDjsYM3KZvwsm0doS0
wHXJclu5kp4VEgv6v0XbbEEFNLq9EB5Z0R8za1k7yMp55pFurFZDjJ0rXevFkZdXEd+/15/DGApT
A1tJLuEzO/8lMEzQYgCXhVNQjSiKUd0GF/gTATHpq3mrDFZ5U2GrTbE9CtZNN4ar1mpGRwE8sjGr
JjgByqU8/OszXSJzrhiaofK5sQ6iyMxqtSiLES7bkKNOolgf1rFUiyMz/3E4sr6kJolU2atcZpaF
+TJxpM9RllWMEtd6dIMrZng1xIha/30uHI1L6kSjn3KpPH8dRWpQPotaSxGRqihsOqnboPLN/4O9
QrSjqqDsDZXY+PsoSVjoUlraKTF9D7tmHFSPnpzpP5kLMyGtxUD0aX4fZYZUWRGzppxXSvpRCHlY
gTKBif37kv04SHgwQEA1ngzZJi6z34chJsAnexkmbQrpWqL5Eab9TGdKG7Ybco7JqRkhAvp90B+f
5WVQjdCYrKnC1A5WcI5amOjEA55l+fitJKN8oiVIpWkdy/75yOIAIT4mlls6bA8TagmtJbpqj6FH
pphrmJKD+ornNCm9f50SewHCnEIor+l8NL+vI3QpjWY7ksw5MpXHcuDKgYd5E6nGytZbVbz/PtzP
x6ZSmoDWLkh9ol0/WMFUqY2GUIThCtRKNaeEvp6GCf1LCSVuk8A2OJF5tJt/HXZ5j+m1p85DIl9e
ju4vr3EMqoV2yhQ9rQwAcmUoQPE3erXI+7p60h2FMyv2giyrj2SVDy46HJzLlmE3wjzk0/dZmv8y
8FgrfTvKocRJOfi7sDCz08QMYEqN0+QGOUBuKU2kC9rNYg+Ds+HIvH9+ksgnyai3bBIyMoHK93nT
sVKP6Jl916QHuIerNoeL3YQSA3jMBOnnUrV65ciWWp7hl8vd55xJpNPWSTeMZX/a3X6Zs9XLQOQN
33ehQUorqUvoFI3j8cgoP99FpsZYqoIIVWVLfZ+aHbcxkgLVh87Rz8MZ/iNkA9uQNhgP9gsa3993
0I/hiChV2SQUZyxKkwfHWtCNmt4hLAUoNMuAXOL7VMjaiVrBLv3HkdgnfAU+r6bsmsORqEja9PxC
pE/8Md/mtCQ7Ta8kiOrrYP37UMvL/e1JEenxMvCMuLXRv3/wNhqgdbWZ/kQ3VM0aYIA69tdGl0rR
5MSJkINzbrSoytq4DYAEiR7Y6L8G7Fw6lvwMqV7+JFM9WNa00WpqVanu4iuGFLoUOeQ5VIP3RWVp
/3rRWcZC9kiJh7/UwyapCV1tVlhQwcK4K7ddIhXnqhYduy/+2CiMwp4nCarwseXw/r4v46nPM4nM
HhJPOalWkiZhGBaQZ5VpKkXe+8+7ZXkLaPpSObuX6Pr7cKNWU7PmC4Ic1eh3caKic85H5dLMMCb/
fbf8nBlDLckaqv8k1MyDNy5IRB6moFndDPjr5PV6pT1NlQTpoMKF8Min9schon8f7GBrKlGZIMWe
NDcY+mFdqvngAIDJjpyPf5sSqXC+6RTmee2W//+Xo4qDalIntddwMDCByMRtbe4DuqPPRG3p7X+w
fiaHlslHnZv9of0y9hFUpzvWLxS+vtbaVEbJoklnKu3+R+b149xHuLJUTwx9SfZTl/s+r9mfYFPF
DKWYXXMdzsLyZiuR4SmmE1TnPDvyGv/laZGtkMk7qdBPdflgHTu7r0VUNBr0ota87TM5OLHNrPB+
34B/HQWVFQcWubsfKdNGsctioBnXjQCyX+Zxqp5mXRz/80WYtSP/TimeLDXX++9rN4YtNCUzZZub
oDmTBg28MszTkc3wlyekCajvuIZSp+Rb+X0U/ui50XIZrlQbmG88wXLVGWj6k6qhgkmHeX9k8ZZH
8P2sZ3uT+JTJvxCe6wcDokepJdL79GdISFFceW5w5x3IQL6T6KZU+fujMv8yGo0SssZKclYc5vij
PjX1KmA0JMQ2CucQ4XmOWvk8GEq4MIZ92Q9ycCQhw9V3mcW3WWL+weWbb4pKsAU8//uytn08qzPW
rtTvq/a2VEC6n7Qias9o5xHAX0oduWOuNtKTyIv0HGPigdz7VFqrTJpjc53YOTQjs2ijfRCLyXYa
DVUClEYNIXStW1hZiiC7SUq/Eo6BaRa+mwak/TVhXFu6CKnCG59XASeCti12VolkxA0QNiNENAyd
BJ40qndqpTdPGVI22BVBiQyjawt1HZizTydNq2l/NP7l86TUZgtPKjMusA8G8eBpQZlQkezMtgcR
Vky38CWU0zpcOiwKPEO3ciyb77ZkQ/PMhN9uksqPz2APBeQPhW8Hbtjo8SWtLFnuBtWQntQ45QWr
tsIRs9BIZjldR6rYwUCwOEM8gRlnGFUSwO7aVBExxHHwVPlyiSQpwEDWaeRY7CYD768tKkCLTFjf
WwgGMJB8SELQ1ayR391yIUyeur71Uyfj85g4AWjDfVeU8QSgis+9Q0YqetRxC0IppBrFtFbmsXkL
FAkjSn1oklvbSsV0muetBVB5zq/paAKdnSGcuO1FEaH3T9to15WGWbhxb/a1U6GwOkmDxYJFVWD1
IM1oId3KZSVd6c0cPwYK6Sa3DQurQ1OCPN41Yx2KkmSBl0WkJmHI3BhZtTEhT5Y0hIlhdgbMJCOE
NuVwAte5Hh0r1MSA9WUYPU2KET6BvALTVzejqp9KYBZ6r6P/4b2h9+uMWJhFmxr4ybJejTUcxzk4
AxDWZisRm9ZLjAuV6iRBYGZuuwiHXYw0kA21Wtq+muWAvUAWJdpDX0/1yzA1+jn8HeO5orJt7gqg
Y4PT9WYFd6rDeS6zjV5xkCM2+8CHreiqml/hmYxcFrsxw0Tsj4hnBp449Zm16ptSnOrRHEoePthL
LV0WNYy6hMFckVjitEFZ8pqoY3plQ8J/68LUfkBUG4/uTIJ3F5R19qyUWvNAJU26i7B4+hPkNKAB
Gy+s2DVI+lUr0+zl0zDSCMSMqNemldblGuV20YnRzcNevmxxXzPcRhfKLViSXkcvZbdXwIRL0yXA
gzICsqPhyhga6U6wgT5C9Jq+NwZSgyESRHeeViKCm54T/raf7OkRMHkHfrjpAF8idRlKJ9WsdnBD
s1JX+J3q2ZrbYxCvC6qjWLT1IcgzUs3DepqlZmOrk7T0miZmTqTala07aNp8n6V9tQu4TUYrnBe0
t8nsIaqa0NGTE8PuK+iOo+67NbEbzkAwwMGiBjWSldCeu61MOumBbNKsr/NeSOcVSs9nCXRbe0rv
Qr6T/aiERox46zqyrFRbN34bnCZzFccepUALki+Cu2Qt0d3Tnw4qEcV6bub0vDF7/R1bwnFvVPls
gFvoa0THLAEK1qytZQ8Kb3orVXjwSajdL9WhQbgaTFkfLOZ5reG2aWQ9z8pYXWQx7yPWHllgr6hZ
Fvo6q5Vs24txNN2ykSZ7FeGia3nC/ITC48lWO1GB+s1TSCbQ7Egcwtrpvf7az8FQ4wQ1j/d8hAxz
0zUTEK9RkfJxrUiqjpRWzcZ8PVpJfAUTwpK9odP1204BouqVYgpxc23r7qKZMyxJe+ymE7dUzUBz
k0Rq4Cjx0ivuUM7UTIesUmQ8TVtA8/A836JWt4Bl4F/31DVNczWLMrguwPU9q1zEP2DvVpwaY9qR
gVOy1GPjJNjZpDhRuJHm5+9RVAGeqYs5DS8rmW5Y6k3TdBMv9o20PcfBHzgo2Qd4ZAuvXYLy/kSZ
FlnvGBo28277e7Xtmm2gI7vE2WuMb7WqMV4I4KtoDYx7uKD6r3z4Y5ZfSpAJx5U1TcXLUPFSO13S
iFcbcMx40nHrLJ1kSNJn8PEYV+OUtdB9uHZ7kcCVbdtGUfdH+Fj/OOUsja/0Ko3y2ma9z3XQfT5L
l7FrDbqp10ZGqX7ljzV/phJIcKEtyR6SjZpF/XUY+9I1VVnpZZLn4WIpDjwPBQhjp82Ecp+jKuwo
pEYdlQwDq2kYXiP50VAfqYKgtqPWmALN3Io86/4QTLW3w9ix2Qwr729krEX+YOvNF2EcoIY7dqpU
L4HRTxyNsc+XRIfmy6c5B1oCuCzMcfQFs+JyP/bvq/9xXkaRxnd407ZJdi1kEPtQVxuRe+WYlrGb
YHB3VWtN+9bjpH06jvg7h3Xip26X8+DYb4sFdAmV7ZYPm/EKaVdHatso433Qi/ip/LSQFnyJctdc
nKWlsTae7U+76SApERaKTxtqXUj9s5Jg7uxiWYxPda9BZqEDIT1LPo2sQ3NA+jwVQ83qfJpd4z6Y
3CWfFth2K2GH7dNs6ztyxcmHaBLKFrwjzLNLn1/qQNfFVFtP4S/zcxez7SFcYIjyWOazNxHMqmsc
GuECWogxewcPAGC6dtSr4VozSqR7nO/6vW/N+nRiILu8USWa+VaBFBY409BhN9PKv9iE+4MfCEcs
7uFInplFbYXFYrmQmQ3CtMVxHECF9dB8+pC3QWjXXpf3TED79Cqfoh5vTu3Twzyv7O5uXIzNG+rC
tScFliJYlsYecSLFBh3rQfWhQs230/opfiYzVV9KDcbp42KhLoUKCmOKHDir0/HuKxu++/F5lUt+
56L6TCSnXmzZ/U+HdlXtEIz6YGjwsI4MUNpzWQLBpkIre30tlTqRwJDEjqRh/961qfpatkqBQ3VS
xw0LP1ocOpjGy3QVQ+BpsbHbGEk/sA+h0tDS+Ok3T5+W4lteRMCHUQ3J9Db6o9qJZgKIqxJpnfRF
UTzZ3L8iT+L7UnigjPUbaOyBjRg1wMh9QggLtTJi7Tdt3gfvgyWDEI5nS5rXUpdlj4SdKJq4IKTz
pmkT3hhlprSFSVIR+ScjrH5eO+DDDaz3LoRiLrQS8b1q1X/iXpe7NTXGdHb5LKHGDbMY+4koyqR4
25OB1TzokjaCenwuM5PEBJiTLYnEhkmnsRzvOpBVkIpQ/cdh50YQ8ey9haMBYPyhzc3HscqCWzMZ
68ElfVonAfjY2ghOqXFI870l1ZVx2VJzm0/LvJrTrZmn9IEmUUd04Ua2paY7KTUKxJgd2P8NqOQp
uQ5FCMwxhpjoBQLj7m1PrK1u9UxP2jctJMjEoaiWwB5klDBThJxZh8EjTKtpM3RWRAcgRTLbX0ly
JAde2Jc9RhAJKpUnPONLfzyh0FKV2JQIf7K3tN9kzVmtTAR+HCdad5MS33S7sYdifC1AE6KojWi2
qVf82SJeT0Uw2Hcwbmk2G/Tesk8GjghtLwh5fHegRhffFDhmZ3fWoCbYViumnAQPZmdh09iakSU/
xjlIB5n3BGYnH0+dKwP/pG6dNloFCTTPQmxWMOOi9SbBDwLGJ99RBQpkgssJQVoGAZWPgb6OTD6X
mzrjnL5VKh7cWTeDNt6aUVP3OGm0ENamKjL7O0VJ5vlKC8kA4tWbjiUNeQM9+RE839wM+3fL9+E4
QrIf8nUlpAwA/dCG0r2JR1d6WdFcDLgRF3J99oxS92W8x6cF0dvB3XxuS+rfWMgOXFvgfkF8CYEp
B/V9MQDYXgUdzQe3GPhii0NXFdiJKvXhk2KeUWoV/p29xGmA481j0ykjCH09VJK18OeaSM/QlwtZ
0y6o03IMGJjHF52WWFwRTtmmXymOQnTRXJRy3nO4IvAASNcDYJ53rU8O4cOW7SldCSjf6ouBZbx1
XhhZ2+9LK9XFpq0xqiRqbKr+Hi2FuXz+hyydHial7XEaNc3Ory/h95GydyoJt2c3T8OaK58dFe2b
nFgJoVpLqZ+MhB5CKqNzz80LkZ4WfdTPp2os6TjJ90qTTdg6VHm6jsIwic/sJowATg6x2V8p8oiN
dGto3ZPZI2W4FDWJc0fUtdy9IeTQ85Wl9/3DGKsc0ZY5aJWnWXUG6j6d7T1FIiVfCQDfhRtONASv
KhnS8KarQgVOr9aa3ChsTa/l9TzWo9lCUQRIsoprvyoJ6YCQmx+gzxT/Ymwkwrt+msWdP/bR4OZE
9dO6A/INH13NTOG1KtDtHd0BSCzkTEActvEXxKq1inv1tuUh5ms4BRmmxnijyK+KnWrGiQmEXCCh
blsTV55qLNLrqbGU2gH93WbnSWz50TnAQ7qHJojS4NmkYS5vyOUDq+0koYNf7Mu4vRu0Io9xegOk
B9gkBHmxsenRj06DLlmoA2IQ0rod6vLDx+32UTHnuXB8qe7MUwPb48yRAxWOcR8Mwd62Q2ygAlDM
tVvJYkihfVRJ4WLfhoqtI+e9pSQrWhesKdcoMmmSctXkFG7QfI/cWUsL9Icj51Dmvc4gOuL/whRP
07bgbcVQEbpeaMcGQYauxrBNinHqX8cpye0r6BGN/xrNSh7iNJMKawd/xEoexoSkBmRoecrPQoGF
xkXPD58vJE0dhvMMqgG3TzutwRoT08J20EK6Nk9KeWT/N0OpGbA5dBNM6QjFxCS2m4PsHoioVD7P
cTW+R+Ogg/XNfcbZm0E7+S7tdkq2yrDF3ZpWPXNwEQNZ010Hca36mGCUJ8FJ1NqNcmXIaXavgFAx
V2Mn+1damXNXj7rcX3VljG6DBYs/Al4pG0fx2BLrEMxE7eCW1UUeU7d2+DZb7Q4AMNf3VNjaFqsG
5PfJqHdnhl6DEmib3MpXlQ71AmOWXP1oByz3PBIMfBmapKz+6H1gcRFrzPEqNumk4+1J4UAWRuLr
ZOwgn6758+iyU6VAf+SKW8ybuRvTO0Wo4bzKYFxkLiybBrqP3mpnUxwUYlX0hdpsmkXvBLInSbsN
7JlUpWkEv8NV3Sfmx1zHG6CNRbnpjLI/K7qFAFja2EPxbc4GZ1YGv1kBwa/w7U7iZGfmUR3BurST
YRWpZbVSql5+FU2U468VL+95LVdQTqzYtKM1FcrJi5Bs3VKnIItA2ODvWxDtObTRQa3duJr6P8ag
GG+jGeSpK/XjvC/bbCLHJivVuVmDNHRxA9If2joGbG/qNP9VY6bMbhup0QsIl6JZV1E/WhvulHl5
UUtyCRklkkc5cPw0mt5MvOU5zEXkw1qXsLN90edMP1Ntf5hde4QHuNLluL8hQ1IpK4zt65sUkj5m
Z+ocje6glN09/BRAGflAc6830ED3VFu2iWfIgBuRiytIA8xVlPIHfuWTthoVahbuNMjtfBJLCmlX
qY7Ldx5cCrJikrCtR2oWPIOUl0gMaDU+Soju40clyoDvwC3l4xnYZf5cNEoi1mUvTT5Upl56GvI5
lvASLhIF+xu9U5XVJAKikJhLYuc2Ta6AzRl7hSUeG40Mdl6Ur6aIiwwgrh+u7G7M3hs1arjDFt0j
hK/OdGGEAIOehERgHnJluEPHNySOBb1J8xo4kaAjRiO6laMaY5i21SzdVaf+I8xJ8LhTCVITI+pA
e6vFQotO2TuXwh/pYDSIjMleWm2SgITMu92k6cqbpMfd6Ay22d0qA41lYzIJ4ouKdN9J2sk4q+hd
VipbNR1CCMnwvt7yNsHPvC7q6DFvySFx3yHo96RYnnO+xdpUQDm1+yffSpQq4aZAvKHBo0mw6XS6
VDV3s6hF6Yx+ALc1EJBI4HfGLRfgzC6eRlWpwVTADKZ4EqUB9zPRYpmRZJkxQ9yWOGyVkagWtnZg
qZyzg04ys56G2kWSFBm4KE/+2wgtBWcKX7MzTvVYKh1bt8QVwRDRbGr5I+7bvdy8V9HIyFqRBZkb
WXy3aYqr6VpoWyVITvEFlCyMO6LYWAHxiT4k0C5w861YfxwTO2o8P+sqXvakGyQPV3YSxFXV1+EF
9no4u/ocacN5ZKXghNrMSgc3qUuVuCspyzNiRdwjQ1ixuGLKzfygiYpKrDnVXe/idcFLgjdoBdwF
UddCNx7N96DzByDgnKnqCQYDiYAbWiNti4KieZnmZiTX2C/Yr1ZroQrmrWggoVBcwypAHvBgCMm0
kJHRtfSmlNMpu5Ck0EpWamhHz2zGdHItPrmKZ3Ap2oiwjLvTvjIw8bBI9OMVytddpz9VCVTPxKA8
2Ax2Uc4r37f8et01GlB9ioq57gXtWDZOLKo85BNn4jBk5TYpi26si5AIFgCrXWeqjI9IC6QJqXs6
eh2ltHwlQUZqPdNuDWi8iRbWJ5Kfa/YpgBX9vYtg1q6whhrp0LKCYD+06oiPWgZPuqtKjz+enka4
qw0yUbuGNqV1+qR6cq9k9apU7X7C1qioQflUWu97VjIb8qrXp+gj6ysLT9dxFuFpisAOcwxuK/14
Ax2l6dyeVjjSRg3+sb7FDcalLVB+tzI/5Z5PuLgrM3lsNmLGO8kxuX0pXivUft92prjj9YASXVMl
BgleKNC1pLS7QNZKHkPKkp4Cl4Stix6XgQd7jNeHrNddrBaqyl6w5CcfvVK0sguILjDwaEsCuhan
6SZSRv7tMc6xEtHnmEy4UpgwvOowkiXPSn1Su2RLpJs6zqKAj3sh/1H8yMAsksxMeDoPbTpuIqof
lqP2eXk55mQBMM4iIcKNoZvAHai9vYvhZM+7bCAgd7n8yvlJ2epZgFFYwVkVWI11Z5W2xOePeCry
Zjr22mBPYSPMrmpuGxcRTLjQM6He4QA0FX9KydQCN2ur9MOuqvlWp0o1O4sVpkJuLUqBNfUKfVej
tkjtdSzg+g5hM273+YnpW3rEB41FJqc0NZdj182At/OJAAmeZrKr4UTZq8wyCHv10dxycs6PlY6W
DS/QEqk0Md5/c3ctvW0cSfivDHJJAqwVDWXrASQGJIp6WKKsiLSCza1JdsixhhxmHlKoxQJ72R+x
5z3lsLc97k3/ZH/JfjXDtqeaoyHFLljayIDhEema7urqej/ubo/hUn11kv62hdZcEUZYwHH1Cr3B
ivy4J3XCeT/Vkw7GxOq0rabf03/tR1PMBB6O0rffs6f3tzpGcpD28MXEO8omA5UG0cT+PwxE8jb/
eKijQ5Uq9tACE05nP2Y6nl0hGBDidfOF01cXPgWkYgg4fXoZIbmlG633pXpA8yY63dlU//BVHwXq
Ka1viI2We+X4FGdj/XXyJeW7qYMQAmVpNgDoV9sbEJFILthF8W3+g7BriJoA8/nOmw2MFUf2IvLG
8h98jjeWcPQYFuo3aJBdh826Lej83E4HP3xF7U3dcOBvbG3t7aB239773sYWSoVoXH2BG0Q9X9be
F1oCP/n8t/yNHWQYU2Ficb7IpGPnD+SAzHbQkPOlbZ6C0E4H/3pjE3v2kRRv7bmxsbe5C4coBdDp
58VtnXrxOm09b96MHIs9dNYqzh2cpHzu22juvE0ZYugxkf8ARy+L9hvu935nYxNJLduovaukfcLB
nt9Aou5L2zu14XE7f38TTI9+KFGufPBvtjYKbocskvznCZtfQSp8EqDNURAOctEZ6KQkf5d+wciV
RQBzeUFCAX0MkcDJvkqytABeyA56ftuPIEcm+EUu0UofkJgvPUZ9rSZLvsPEdLLw5Tly8mXP11L+
VYsEmkEFW7j5xPzyJNCxivsILuQycL7rCzWGPN//JQ76qqwjoPTGPBptYr7lEgnVgpxgWHUfsRQG
FlwTkuIzhkhLeSLcJGAQG8jWdoPYyuJoqg0MIgN4aV+DVbos8yKK05G3P9Y2YhtwxjnC3s+SNMbc
c44HNKp2REQngr+/as1bPmbMueHjPd0EvmL0zUEjIFS2vHm9hRRVJO9BmLjg/BLK9TCy34IMRNTG
o1YOTYuoSzgV2fK3ZJ/V5GRF6gbNKIsQt3eRJYq+Yg3k7aOIAA2qkNPn/KIDhUSovtdJVaqxuAIe
0SiyeXCZKB0R+0OLr703Eq9r6ySaRqka86PaQRo2PDlIwkYeJ+oA0VnTrMVwhzWQ2FbDUax7BlK+
K6iU9AfdjqgVAFVDmI8dXtRUcdDrgQC9C52OdByqyYAhExnFe2hSRy2FQCEN1PFAb1lydlVc+JOF
syhluOXy9M9LR5+zPMPWy4KBCx8mWBbkSs13n00IDUfgEUmqmLVadxIr3tb9ex33VPCRA667L6sC
pnbb1lWpIZwVoR6oyTBUA52MDCy6GlQy8yhJrgi5PVOTsYoNoBxsHTtcEezBKLMPDTax62IPEBbT
gYFDa6VWnq5Qm2rciwb8zF6jjsUVbicOvHM1uWFCeVGJyj7LmhWRiws+4UAFCPcEvhrvjP7q7F+Z
zROK8ypJV1ycTgbRRFvy0SfrUwAyPzqfip9dob5TU84aYL25Qz2bxfCt2uwM1QruoAvt8iyKNaMM
lCa4wy60wArYAlf6TN0rRPstZuFL3OtzFSVm8zkhb6F8zpUw2qqvooUrQh4kZ8i4e5GlwiPaKABY
hYPgluuKKOwWAaxm9p3eFuDIF3qqQrO+/Oh2BI7uUsWqr0PvNFnQ9tDWx7yuQqlckS1fKgzVsQl5
T+BuX8LDEUyncC8weq7XhFdcdCeYDNUUbMPsn9CN0hvzuD46uiMVEKINpBww2uQ7X5Su+hgsYhqZ
kRKggzvO99FpTwBsFt+QWmhTB6oI3YF/uO/pCnRQn1BXlnQd6HSixgZQfoISrO49vBXRrXeK8Fs2
9b7zWkioitJsfjPLr0MN2KbARuYvPMsmKsFEb7zS/DOoeukO2jiaVax/ATrTWKXhrIrfwFCX0H3a
wWAQaq+lktQsl84IFZy10MFFPvl86xx2c6x1RgFmbcFU/s779M+Ch5ZfCjce/AAL/qbsydptW4Vq
pnBASAL579/+kdzQ03E8UwOFFZyoXjRW5tQYP4S7Cx1lF7xST19BNxhH8atznaSMK9J8PBTJmk07
EIaGUXBjyD357jBQ0Qz2UuD9SFHoyLyBzhJDSRBRE3jpYXQziIDArrqBGRmMmZqIoCV8RksP7/kc
HFXuJld/R3k3dJjw6Zd/1eJ+9Ec/EnTj5L5w1229QDdOpeP/DUVD6yVUFc5rDknwJCjY8Qc8iHCI
6AO7+QL2xT7ZLQzoUkYCGkUOTZ3sOYjSBKoYA0tdy+oJZgW4UMOYM1FCbTyAHjMZBGZ1xLclNLvm
SDHteTEC9XTZdqWnWS9E/CD6xYPj20M67JAJHGrE7orkQz2O+lB+8Jrl7xOgQHjwdBzxlKZ8+lce
11xfUDcjKALcifBGwJ5rAr+I1nlFjHXyCUcG8UQ/tbGbFfW3pppq71rHA6bG1Ea7VoR8+DHoITTI
KJ6SG1wJpzWcTZkqK+FNaP2aKRgYATB+nMGIZjxlW4CntJAma/nddnwBZKSjIJpydi2hCXZx7Y/h
8+aQd5dK4+XM9RjKOWOulFboShPHCAGxI1sMamdPNjIWCQFNj93X2nz4d6q9wdent1HAXSoYfO0O
/kxPZgwVFZkOT8fFedCztQJfIkwBAwq1n0y4+BLmGdZrYYEGM7qSWRv25VAlfR4LQ3NKCdCzKOW2
JLo1SsAN1R3jwT71RHPHRGgBFbjFbQjSfp8Tw3KDcznLaSv4CdIgS8y+SXgi1dA8ri/8C8h2ioov
Ieba0T3x318zJpjRp9Z91RcBVHwDJseFhMjIoXJ5kbcqdiW1gg1jLFKSqIytejG76OmM7erh92xi
Z7pT43LXZV/BMhkwRowOxu5gO3rWH+kw1IyYG5sCK54nci0k9aHhm8S6J3rIAzYNahvsiuYO8hNj
5Z1rhI4NNCJpdAw1j+tf7w7ciFa0reELcM9ONrAiCBKSvxtxKw1NTQRQ8PDPyOtG44ffPdCzdxk/
/GvSD3jiI2ZQuL+oi2toxQkbWwIXpqsm9zaDbkj4oD8MFy64REYI/AQ3SN3wjlTCJGGD+la63hbk
7QaWTt+QCB9jbA4s+QlTCdCx1H3BPy/YIJjUIQA2GPdU745zDGoC6Yrggocu3m+a/OMK+wBBqS6U
ORb1RgKsO+T93oynTKGzIipSMOkAHQcxF8WvSBLOLHvq+fywRSjL1RNbXv9yT3+hdDbLZQVmAbUe
SzWKFfct+gKKM4rJY67dSqjNx0i7QQoxOoIZCst1RarhcCXl05jLP/RtFwCaxEqzy4FZGQJgMXvN
QMkRQCNiXBHwLootFQCdkN3BnmV3KmDOsbyUznW157qnMLvJrC/HgoQIfT+2yECCBf+IfH5u3SxW
CNjMa7kN2VHZIPD2Y2WLz9p8/RVdpR0UH3NTQSKT8AMGB+lBvmavNQ7ga7eMhoaAwPsJEXAPqcc3
ZeJA3r95XF/5/rNGOowBk6v01D/ZlZQvIg9E93Xi2WlH6JLvDv0YQa6J18l6A+TxoIaHXUWM6ZZg
y1CUe1X5IjQpE7OeBXC038u8dpYwipxDF8DRX65andbVdevwrx4Rj46BMJv+EcpHIXg+kg3d6DHF
ZrmLrSy/W/Ow/JeJAxe1WUb85zrBXIEAW/lMryj/K7Gd/4PKiiZ86tyDIcHzj9F3YWJfPiqK/oyp
hSYEK2UitfVvgeU8pGp9V7Ad6Gupd0luBp2bwG3yyaGI1YDOWdPyPIXlImbOrzsLRVsYFmVetj47
/RRQrCguRFZU3cVOVhRjnwqmzGpzRWET/RjzyV2PnkQB//kucFG4+ce7wPsh1DauWAhciH2UacDl
Vj5jAedjXp3K1+oLUP2BRleqjGenCkjIA3QeD1TODk50fK+HaPXIA5ANAQ0Ii1eWXbdYtVySKSte
UzT2GqK0kZ3glsByDzVViTFFUEJjO42BBp4iLhEEaaGnqHU5UMTvLC6a97o/4rilSZSP8r4Vz+wo
WJCZOwK27ZGKI12lTNZW6q66Zhj5fW32TrKAhqe6YuI46CEvxjLxJCoojtGWaZLomVkiLXivTiyu
iIZjHcPi4GAl8AA9imNXImrVjCM4chlrgPPPoGR97eMkQwlJzJCAXjDucE9RrGMxB18irHSaqpCv
loYmutLuOx1bBOZL1Oe+g83ZVjNuLWNWmPuCz1V6a1GDRIzjPEhHma2a+BKpi50wukWJFSdgiXTF
8wB8PdUTGKyW/1YiLnOe/aZRYJzFQ3NmueosUZ+DKdID4ITBpQmVrrTcjibKMrdo0LMzWOLtBkyO
BIl4zyMNHPLpYq4rRlXtneK8QkI0X5IracAwIeHbuUSHmcwKxPsS5vcVYuWWPoXWTmb960sOutHa
BkwzTl3PrZNzTYwM5WFWCaujM7WCPOgPIrDgWwWDLmY0gWaBAoDv9IALj4ZEjKNzF6RooWGTcUNC
5H24oTgaUy7RQccdFXMfzBkqXgcRNxsl0h2vKd8ddNdEG1CzWGJyDZFUP/TE0siyiTlBS1g1HXRC
4UK1IZG9jApBTUUGbSsMRGNBDXrW5xxFuwMU42v0leCrp1mMAsLqLErQL96sNDcY9pC+KpF8/PB3
ujdVphlmyPu7GHGCAD1GzyJHZvnrns+1tl3RR8vV0VbeDVHH89fkNXIH6pfd17oZCDoM7i2+aQh4
/avWjFC27l1ZbftEMotCr6PCWwWfo1km3bMdAQXgGCUfGgl+TN1cbDSYWYkuyx35aJMzoE5v5QUj
fmYe10fzBRAcq2HGVuzX+u5XdFJcItbDy3395b6P8kVsfdmQW9620PXC1YTnnquZWYawsZ1yKqHs
Qhb+EoU3c3liKJFu0jaELeIze2g97b/e3UWfyaWq6vOdOwpwimCS69GXt7BchqzJa/fjrMevqkH8
+ixgH/cMDCAPPRyouIdMYgM0VyTNg8sbhpjlwbmiRK8XWi3YOOeKAkoYlaodqBHYFwMtkUHTVDMY
tVVKmIRnpmlRh0RdzmE0Rhou754r4UAxcKsLUSUaRSEvwE43kPB3QMgPEK3PeMa6ROXICTLtAnPd
6O75En0/3oGOrfPzJfK02iqmBG27nEiiVBmewDShKoyUYUMiB+wSMZk0IsWSWVkNiVytIrHjLEjT
JOemF/o24BxEoqtQ8ZbzrM8N0IaE+dmF8yoYqEG+/G7UQxvj8gk0JCIAXZQjFPhpgi6jpIoZNiSi
0gWirgOEDJFvQ7YvtR4ouMJCVzOJYs4DqglMRt51EA+DSiaPJDSDz/XF6YdO7RsE7BhMRldWJXFD
wj5qwoZBI0ODgly9kCgU7CiuFTVoFIqzN5eytFpQn+Fh46nwGD4qAD7PAoMKk44efg/1mHnv3khE
HNFkL4UjDG/grlhUYUg0OCiuVyEFvG+O8tD8twYvdLRbaGG91EQtq81f1uIrmsm7qv0v0OKLh0T6
PHmotjPbihb9AfqEWrFbCafqQazueQWSRJUhJc0yp5RED4BmFEZ2BwuJzoStPnRK7o6SSDQ9ggLc
H1H7EauXhUTt2JHCsPrHHMp7hg+sL+WOM/QIZ5aoX9uDf0Ui7qBwH44pRhq+RG4S9XmFGc3YuL8r
ICgudZwZdOZGwXJ3ynKH4oc4sxfbkLgh1wgX3SOZmR0c5hmYDTxGD88nBqqmf/wBhUKRo43CCDWO
2OFIaBoHSEiz3UYCim6H2G1UqUhLNC9vRmR9fHOmEcCYDL+tskMkrII8aEg1KVCViBFXvUcifaYZ
RcYby4xOiRyao+BjYK4w8SCJxthHSBGgCrLBfKhMHrYN+vFix/5dAVqay0LkwMwWJgJIhDvm8PNq
bTpskozwrBajp2ggw4AdioRggCOK5RNIFCWeaKSDzCk030O7fwhjMDS/Y5tAlYMhisf4+nJJdBZg
Jg5MLAMpF3ES7R+aoxglc/DhzrfDXyCw8gt95zVVWJELIJEgcRFYfXok0iOu1QQhSq5OSNjKF+iH
xKFK3FlC8M8a4VQra213y5zl+mR3GaR9+DgqhQuGZgm8QE0RVKEtVHR92xPwT1wCMRznewJEDSGV
jFRYPa9AIpRduA1OdAjn/J+8/QTOuQTdkgqPI91YhEfQcxtz5UdMT8EsM/dD6UY30E0Z1hoSqkQX
/Uz5aiUmoHQz5OdZixWgzJ9wvEHhgT3KUjSnN3gl1ovRauZx/cu1oGQ2JMqUmzSOgrz35tKahdK6
38DZtLOD4WmY84zMiNeYaG4+Xn8frH7SayOxM/beZ+iuD32xUo3boY7mmzRxGvFvjBNc3ufzGQ2f
ijmBroZPeTeE9vpEqjWD4Mc6gn+dUa3EIJWrLLG7RUmE37oP/0H7pZk21JhfsuXFcWVMflm/aNVA
xy9LF1V7L43YZYsxuFnp83lMgI5gp2LAIwM8J98a/+5CwX153cupv/ztJ+1iWcP50i6r5km+sF0u
QcOcg/RDGCZv/wcAAP//</cx:binary>
              </cx:geoCache>
            </cx:geography>
          </cx:layoutPr>
        </cx:series>
      </cx:plotAreaRegion>
    </cx:plotArea>
    <cx:legend pos="t" align="ctr" overlay="0">
      <cx:spPr>
        <a:no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ln>
      <a:solidFill>
        <a:schemeClr val="tx1"/>
      </a:solidFill>
    </a:ln>
    <a:effectLst>
      <a:outerShdw blurRad="50800" dist="38100" algn="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png"/><Relationship Id="rId18" Type="http://schemas.openxmlformats.org/officeDocument/2006/relationships/chart" Target="../charts/chart2.xml"/><Relationship Id="rId3" Type="http://schemas.openxmlformats.org/officeDocument/2006/relationships/image" Target="../media/image2.svg"/><Relationship Id="rId21" Type="http://schemas.openxmlformats.org/officeDocument/2006/relationships/chart" Target="../charts/chart5.xml"/><Relationship Id="rId7" Type="http://schemas.openxmlformats.org/officeDocument/2006/relationships/hyperlink" Target="#Contacts!A1"/><Relationship Id="rId12" Type="http://schemas.openxmlformats.org/officeDocument/2006/relationships/hyperlink" Target="mailto:mailto.info@support.com" TargetMode="External"/><Relationship Id="rId17" Type="http://schemas.openxmlformats.org/officeDocument/2006/relationships/chart" Target="../charts/chart1.xml"/><Relationship Id="rId2" Type="http://schemas.openxmlformats.org/officeDocument/2006/relationships/image" Target="../media/image1.png"/><Relationship Id="rId16" Type="http://schemas.microsoft.com/office/2014/relationships/chartEx" Target="../charts/chartEx1.xml"/><Relationship Id="rId20" Type="http://schemas.openxmlformats.org/officeDocument/2006/relationships/chart" Target="../charts/chart4.xml"/><Relationship Id="rId1" Type="http://schemas.openxmlformats.org/officeDocument/2006/relationships/hyperlink" Target="#inpu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image" Target="../media/image11.svg"/><Relationship Id="rId10" Type="http://schemas.openxmlformats.org/officeDocument/2006/relationships/image" Target="../media/image7.png"/><Relationship Id="rId19" Type="http://schemas.openxmlformats.org/officeDocument/2006/relationships/chart" Target="../charts/chart3.xml"/><Relationship Id="rId4" Type="http://schemas.openxmlformats.org/officeDocument/2006/relationships/hyperlink" Target="#'pivot table analysis'!A1"/><Relationship Id="rId9" Type="http://schemas.openxmlformats.org/officeDocument/2006/relationships/image" Target="../media/image6.svg"/><Relationship Id="rId14" Type="http://schemas.openxmlformats.org/officeDocument/2006/relationships/image" Target="../media/image10.svg"/><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182879</xdr:colOff>
      <xdr:row>8</xdr:row>
      <xdr:rowOff>110005</xdr:rowOff>
    </xdr:from>
    <xdr:to>
      <xdr:col>0</xdr:col>
      <xdr:colOff>646854</xdr:colOff>
      <xdr:row>10</xdr:row>
      <xdr:rowOff>171814</xdr:rowOff>
    </xdr:to>
    <xdr:pic>
      <xdr:nvPicPr>
        <xdr:cNvPr id="3" name="Graphic 2" descr="Table with solid fill">
          <a:hlinkClick xmlns:r="http://schemas.openxmlformats.org/officeDocument/2006/relationships" r:id="rId1"/>
          <a:extLst>
            <a:ext uri="{FF2B5EF4-FFF2-40B4-BE49-F238E27FC236}">
              <a16:creationId xmlns:a16="http://schemas.microsoft.com/office/drawing/2014/main" id="{85CB3B72-64CC-2DE6-CDBD-70F9B4FD46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82879" y="1706576"/>
          <a:ext cx="463975" cy="460952"/>
        </a:xfrm>
        <a:prstGeom prst="rect">
          <a:avLst/>
        </a:prstGeom>
      </xdr:spPr>
    </xdr:pic>
    <xdr:clientData/>
  </xdr:twoCellAnchor>
  <xdr:twoCellAnchor editAs="oneCell">
    <xdr:from>
      <xdr:col>0</xdr:col>
      <xdr:colOff>185569</xdr:colOff>
      <xdr:row>5</xdr:row>
      <xdr:rowOff>75630</xdr:rowOff>
    </xdr:from>
    <xdr:to>
      <xdr:col>0</xdr:col>
      <xdr:colOff>654801</xdr:colOff>
      <xdr:row>7</xdr:row>
      <xdr:rowOff>138753</xdr:rowOff>
    </xdr:to>
    <xdr:pic>
      <xdr:nvPicPr>
        <xdr:cNvPr id="5" name="Graphic 4" descr="Presentation with pie chart with solid fill">
          <a:hlinkClick xmlns:r="http://schemas.openxmlformats.org/officeDocument/2006/relationships" r:id="rId4"/>
          <a:extLst>
            <a:ext uri="{FF2B5EF4-FFF2-40B4-BE49-F238E27FC236}">
              <a16:creationId xmlns:a16="http://schemas.microsoft.com/office/drawing/2014/main" id="{D01A2EF3-BC44-E680-3108-A9F85AB398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5569" y="1073487"/>
          <a:ext cx="469232" cy="462266"/>
        </a:xfrm>
        <a:prstGeom prst="rect">
          <a:avLst/>
        </a:prstGeom>
      </xdr:spPr>
    </xdr:pic>
    <xdr:clientData/>
  </xdr:twoCellAnchor>
  <xdr:twoCellAnchor editAs="oneCell">
    <xdr:from>
      <xdr:col>0</xdr:col>
      <xdr:colOff>164402</xdr:colOff>
      <xdr:row>11</xdr:row>
      <xdr:rowOff>163829</xdr:rowOff>
    </xdr:from>
    <xdr:to>
      <xdr:col>0</xdr:col>
      <xdr:colOff>633634</xdr:colOff>
      <xdr:row>14</xdr:row>
      <xdr:rowOff>24554</xdr:rowOff>
    </xdr:to>
    <xdr:pic>
      <xdr:nvPicPr>
        <xdr:cNvPr id="7" name="Graphic 6" descr="Envelope with solid fill">
          <a:hlinkClick xmlns:r="http://schemas.openxmlformats.org/officeDocument/2006/relationships" r:id="rId7"/>
          <a:extLst>
            <a:ext uri="{FF2B5EF4-FFF2-40B4-BE49-F238E27FC236}">
              <a16:creationId xmlns:a16="http://schemas.microsoft.com/office/drawing/2014/main" id="{7ABC13E7-7206-1C4E-E33B-11057ED8DBB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4402" y="2375746"/>
          <a:ext cx="469232" cy="463975"/>
        </a:xfrm>
        <a:prstGeom prst="rect">
          <a:avLst/>
        </a:prstGeom>
      </xdr:spPr>
    </xdr:pic>
    <xdr:clientData/>
  </xdr:twoCellAnchor>
  <xdr:twoCellAnchor editAs="oneCell">
    <xdr:from>
      <xdr:col>0</xdr:col>
      <xdr:colOff>99787</xdr:colOff>
      <xdr:row>1</xdr:row>
      <xdr:rowOff>9071</xdr:rowOff>
    </xdr:from>
    <xdr:to>
      <xdr:col>0</xdr:col>
      <xdr:colOff>743860</xdr:colOff>
      <xdr:row>4</xdr:row>
      <xdr:rowOff>39830</xdr:rowOff>
    </xdr:to>
    <xdr:pic>
      <xdr:nvPicPr>
        <xdr:cNvPr id="15" name="Graphic 14">
          <a:extLst>
            <a:ext uri="{FF2B5EF4-FFF2-40B4-BE49-F238E27FC236}">
              <a16:creationId xmlns:a16="http://schemas.microsoft.com/office/drawing/2014/main" id="{CA0A78F9-3C82-4285-418F-AF30BE94046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787" y="208642"/>
          <a:ext cx="644073" cy="629474"/>
        </a:xfrm>
        <a:prstGeom prst="rect">
          <a:avLst/>
        </a:prstGeom>
        <a:effectLst>
          <a:glow rad="63500">
            <a:schemeClr val="accent4">
              <a:satMod val="175000"/>
              <a:alpha val="40000"/>
            </a:schemeClr>
          </a:glow>
        </a:effectLst>
      </xdr:spPr>
    </xdr:pic>
    <xdr:clientData/>
  </xdr:twoCellAnchor>
  <xdr:twoCellAnchor editAs="oneCell">
    <xdr:from>
      <xdr:col>0</xdr:col>
      <xdr:colOff>205740</xdr:colOff>
      <xdr:row>15</xdr:row>
      <xdr:rowOff>30480</xdr:rowOff>
    </xdr:from>
    <xdr:to>
      <xdr:col>0</xdr:col>
      <xdr:colOff>581844</xdr:colOff>
      <xdr:row>17</xdr:row>
      <xdr:rowOff>10344</xdr:rowOff>
    </xdr:to>
    <xdr:pic>
      <xdr:nvPicPr>
        <xdr:cNvPr id="16" name="Graphic 15" descr="Question Mark with solid fill">
          <a:hlinkClick xmlns:r="http://schemas.openxmlformats.org/officeDocument/2006/relationships" r:id="rId12"/>
          <a:extLst>
            <a:ext uri="{FF2B5EF4-FFF2-40B4-BE49-F238E27FC236}">
              <a16:creationId xmlns:a16="http://schemas.microsoft.com/office/drawing/2014/main" id="{9AE1C702-A456-442D-AB92-5ECBF23363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205740" y="3002280"/>
          <a:ext cx="376104" cy="376104"/>
        </a:xfrm>
        <a:prstGeom prst="rect">
          <a:avLst/>
        </a:prstGeom>
      </xdr:spPr>
    </xdr:pic>
    <xdr:clientData/>
  </xdr:twoCellAnchor>
  <xdr:twoCellAnchor>
    <xdr:from>
      <xdr:col>1</xdr:col>
      <xdr:colOff>208948</xdr:colOff>
      <xdr:row>0</xdr:row>
      <xdr:rowOff>114702</xdr:rowOff>
    </xdr:from>
    <xdr:to>
      <xdr:col>13</xdr:col>
      <xdr:colOff>475648</xdr:colOff>
      <xdr:row>5</xdr:row>
      <xdr:rowOff>129942</xdr:rowOff>
    </xdr:to>
    <xdr:sp macro="" textlink="">
      <xdr:nvSpPr>
        <xdr:cNvPr id="4" name="Rectangle: Rounded Corners 3">
          <a:extLst>
            <a:ext uri="{FF2B5EF4-FFF2-40B4-BE49-F238E27FC236}">
              <a16:creationId xmlns:a16="http://schemas.microsoft.com/office/drawing/2014/main" id="{81280E7C-44CA-6E49-BF6E-834E5B60F67C}"/>
            </a:ext>
          </a:extLst>
        </xdr:cNvPr>
        <xdr:cNvSpPr/>
      </xdr:nvSpPr>
      <xdr:spPr>
        <a:xfrm>
          <a:off x="1035116" y="114702"/>
          <a:ext cx="10180721" cy="1017872"/>
        </a:xfrm>
        <a:prstGeom prst="roundRect">
          <a:avLst>
            <a:gd name="adj" fmla="val 11363"/>
          </a:avLst>
        </a:prstGeom>
        <a:solidFill>
          <a:srgbClr val="9A0000"/>
        </a:solidFill>
        <a:ln>
          <a:solidFill>
            <a:schemeClr val="tx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rgbClr val="FFFF00"/>
              </a:solidFill>
            </a:rPr>
            <a:t>Sales</a:t>
          </a:r>
          <a:r>
            <a:rPr lang="en-IN" sz="3600" b="1" baseline="0">
              <a:solidFill>
                <a:srgbClr val="FFFF00"/>
              </a:solidFill>
            </a:rPr>
            <a:t> Dashboard South America 2022</a:t>
          </a:r>
        </a:p>
        <a:p>
          <a:pPr algn="l"/>
          <a:r>
            <a:rPr lang="en-IN" sz="1400" b="1" i="1">
              <a:solidFill>
                <a:schemeClr val="bg2">
                  <a:lumMod val="90000"/>
                </a:schemeClr>
              </a:solidFill>
            </a:rPr>
            <a:t>figures</a:t>
          </a:r>
          <a:r>
            <a:rPr lang="en-IN" sz="1400" b="1" i="1" baseline="0">
              <a:solidFill>
                <a:schemeClr val="bg2">
                  <a:lumMod val="90000"/>
                </a:schemeClr>
              </a:solidFill>
            </a:rPr>
            <a:t> in millions of USD</a:t>
          </a:r>
          <a:endParaRPr lang="en-IN" sz="1400" b="1" i="1">
            <a:solidFill>
              <a:schemeClr val="bg2">
                <a:lumMod val="90000"/>
              </a:schemeClr>
            </a:solidFill>
          </a:endParaRPr>
        </a:p>
      </xdr:txBody>
    </xdr:sp>
    <xdr:clientData/>
  </xdr:twoCellAnchor>
  <xdr:twoCellAnchor>
    <xdr:from>
      <xdr:col>1</xdr:col>
      <xdr:colOff>425116</xdr:colOff>
      <xdr:row>6</xdr:row>
      <xdr:rowOff>154406</xdr:rowOff>
    </xdr:from>
    <xdr:to>
      <xdr:col>5</xdr:col>
      <xdr:colOff>88232</xdr:colOff>
      <xdr:row>13</xdr:row>
      <xdr:rowOff>14840</xdr:rowOff>
    </xdr:to>
    <xdr:sp macro="" textlink="">
      <xdr:nvSpPr>
        <xdr:cNvPr id="6" name="Rectangle: Rounded Corners 5">
          <a:extLst>
            <a:ext uri="{FF2B5EF4-FFF2-40B4-BE49-F238E27FC236}">
              <a16:creationId xmlns:a16="http://schemas.microsoft.com/office/drawing/2014/main" id="{3D2AE4EB-D89A-0A3D-3101-B966AE73FB42}"/>
            </a:ext>
          </a:extLst>
        </xdr:cNvPr>
        <xdr:cNvSpPr/>
      </xdr:nvSpPr>
      <xdr:spPr>
        <a:xfrm>
          <a:off x="1251284" y="1357564"/>
          <a:ext cx="2967790" cy="1264118"/>
        </a:xfrm>
        <a:prstGeom prst="roundRect">
          <a:avLst>
            <a:gd name="adj" fmla="val 11363"/>
          </a:avLst>
        </a:prstGeom>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Sales</a:t>
          </a:r>
        </a:p>
      </xdr:txBody>
    </xdr:sp>
    <xdr:clientData/>
  </xdr:twoCellAnchor>
  <xdr:twoCellAnchor>
    <xdr:from>
      <xdr:col>5</xdr:col>
      <xdr:colOff>745958</xdr:colOff>
      <xdr:row>6</xdr:row>
      <xdr:rowOff>106680</xdr:rowOff>
    </xdr:from>
    <xdr:to>
      <xdr:col>9</xdr:col>
      <xdr:colOff>120316</xdr:colOff>
      <xdr:row>12</xdr:row>
      <xdr:rowOff>167640</xdr:rowOff>
    </xdr:to>
    <xdr:sp macro="" textlink="">
      <xdr:nvSpPr>
        <xdr:cNvPr id="8" name="Rectangle: Rounded Corners 7">
          <a:extLst>
            <a:ext uri="{FF2B5EF4-FFF2-40B4-BE49-F238E27FC236}">
              <a16:creationId xmlns:a16="http://schemas.microsoft.com/office/drawing/2014/main" id="{16157096-98B1-A270-5D64-C377A57A45F9}"/>
            </a:ext>
          </a:extLst>
        </xdr:cNvPr>
        <xdr:cNvSpPr/>
      </xdr:nvSpPr>
      <xdr:spPr>
        <a:xfrm>
          <a:off x="4876800" y="1309838"/>
          <a:ext cx="2679032" cy="1264118"/>
        </a:xfrm>
        <a:prstGeom prst="roundRect">
          <a:avLst>
            <a:gd name="adj" fmla="val 11363"/>
          </a:avLst>
        </a:prstGeom>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Profit</a:t>
          </a:r>
        </a:p>
      </xdr:txBody>
    </xdr:sp>
    <xdr:clientData/>
  </xdr:twoCellAnchor>
  <xdr:twoCellAnchor>
    <xdr:from>
      <xdr:col>9</xdr:col>
      <xdr:colOff>753980</xdr:colOff>
      <xdr:row>6</xdr:row>
      <xdr:rowOff>98659</xdr:rowOff>
    </xdr:from>
    <xdr:to>
      <xdr:col>13</xdr:col>
      <xdr:colOff>441961</xdr:colOff>
      <xdr:row>12</xdr:row>
      <xdr:rowOff>159619</xdr:rowOff>
    </xdr:to>
    <xdr:sp macro="" textlink="">
      <xdr:nvSpPr>
        <xdr:cNvPr id="9" name="Rectangle: Rounded Corners 8">
          <a:extLst>
            <a:ext uri="{FF2B5EF4-FFF2-40B4-BE49-F238E27FC236}">
              <a16:creationId xmlns:a16="http://schemas.microsoft.com/office/drawing/2014/main" id="{B972572B-5967-C7C4-7F3B-CE4ED9E83D86}"/>
            </a:ext>
          </a:extLst>
        </xdr:cNvPr>
        <xdr:cNvSpPr/>
      </xdr:nvSpPr>
      <xdr:spPr>
        <a:xfrm>
          <a:off x="8189496" y="1301817"/>
          <a:ext cx="2992654" cy="1264118"/>
        </a:xfrm>
        <a:prstGeom prst="roundRect">
          <a:avLst>
            <a:gd name="adj" fmla="val 11363"/>
          </a:avLst>
        </a:prstGeom>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Target</a:t>
          </a:r>
          <a:r>
            <a:rPr lang="en-IN" sz="1800" b="1" baseline="0">
              <a:solidFill>
                <a:srgbClr val="004F88"/>
              </a:solidFill>
            </a:rPr>
            <a:t> achieved</a:t>
          </a:r>
          <a:endParaRPr lang="en-IN" sz="1800" b="1">
            <a:solidFill>
              <a:srgbClr val="004F88"/>
            </a:solidFill>
          </a:endParaRPr>
        </a:p>
      </xdr:txBody>
    </xdr:sp>
    <xdr:clientData/>
  </xdr:twoCellAnchor>
  <xdr:twoCellAnchor>
    <xdr:from>
      <xdr:col>1</xdr:col>
      <xdr:colOff>401053</xdr:colOff>
      <xdr:row>13</xdr:row>
      <xdr:rowOff>147988</xdr:rowOff>
    </xdr:from>
    <xdr:to>
      <xdr:col>9</xdr:col>
      <xdr:colOff>529389</xdr:colOff>
      <xdr:row>31</xdr:row>
      <xdr:rowOff>144379</xdr:rowOff>
    </xdr:to>
    <xdr:sp macro="" textlink="">
      <xdr:nvSpPr>
        <xdr:cNvPr id="10" name="Rectangle: Rounded Corners 9">
          <a:extLst>
            <a:ext uri="{FF2B5EF4-FFF2-40B4-BE49-F238E27FC236}">
              <a16:creationId xmlns:a16="http://schemas.microsoft.com/office/drawing/2014/main" id="{3CDB8006-6F0C-CF7D-C940-2B2F69746118}"/>
            </a:ext>
          </a:extLst>
        </xdr:cNvPr>
        <xdr:cNvSpPr/>
      </xdr:nvSpPr>
      <xdr:spPr>
        <a:xfrm>
          <a:off x="1227221" y="2754830"/>
          <a:ext cx="6737684" cy="3605865"/>
        </a:xfrm>
        <a:prstGeom prst="roundRect">
          <a:avLst>
            <a:gd name="adj" fmla="val 2847"/>
          </a:avLst>
        </a:prstGeom>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2021-2022</a:t>
          </a:r>
          <a:r>
            <a:rPr lang="en-IN" sz="1800" b="1" baseline="0">
              <a:solidFill>
                <a:srgbClr val="004F88"/>
              </a:solidFill>
            </a:rPr>
            <a:t> Sales trend (in millions)</a:t>
          </a:r>
          <a:endParaRPr lang="en-IN" sz="1800" b="1">
            <a:solidFill>
              <a:srgbClr val="004F88"/>
            </a:solidFill>
          </a:endParaRPr>
        </a:p>
      </xdr:txBody>
    </xdr:sp>
    <xdr:clientData/>
  </xdr:twoCellAnchor>
  <xdr:twoCellAnchor>
    <xdr:from>
      <xdr:col>9</xdr:col>
      <xdr:colOff>685399</xdr:colOff>
      <xdr:row>13</xdr:row>
      <xdr:rowOff>83819</xdr:rowOff>
    </xdr:from>
    <xdr:to>
      <xdr:col>13</xdr:col>
      <xdr:colOff>593959</xdr:colOff>
      <xdr:row>31</xdr:row>
      <xdr:rowOff>176462</xdr:rowOff>
    </xdr:to>
    <xdr:sp macro="" textlink="">
      <xdr:nvSpPr>
        <xdr:cNvPr id="11" name="Rectangle: Rounded Corners 10">
          <a:extLst>
            <a:ext uri="{FF2B5EF4-FFF2-40B4-BE49-F238E27FC236}">
              <a16:creationId xmlns:a16="http://schemas.microsoft.com/office/drawing/2014/main" id="{D1F51449-D001-86FF-0B05-D660A6E91C01}"/>
            </a:ext>
          </a:extLst>
        </xdr:cNvPr>
        <xdr:cNvSpPr/>
      </xdr:nvSpPr>
      <xdr:spPr>
        <a:xfrm>
          <a:off x="8120915" y="2690661"/>
          <a:ext cx="3213233" cy="3702117"/>
        </a:xfrm>
        <a:prstGeom prst="roundRect">
          <a:avLst>
            <a:gd name="adj" fmla="val 3707"/>
          </a:avLst>
        </a:prstGeom>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Customer satisfaction</a:t>
          </a:r>
        </a:p>
      </xdr:txBody>
    </xdr:sp>
    <xdr:clientData/>
  </xdr:twoCellAnchor>
  <xdr:twoCellAnchor>
    <xdr:from>
      <xdr:col>13</xdr:col>
      <xdr:colOff>685800</xdr:colOff>
      <xdr:row>0</xdr:row>
      <xdr:rowOff>106680</xdr:rowOff>
    </xdr:from>
    <xdr:to>
      <xdr:col>17</xdr:col>
      <xdr:colOff>705853</xdr:colOff>
      <xdr:row>31</xdr:row>
      <xdr:rowOff>106680</xdr:rowOff>
    </xdr:to>
    <xdr:sp macro="" textlink="">
      <xdr:nvSpPr>
        <xdr:cNvPr id="12" name="Rectangle: Rounded Corners 11">
          <a:extLst>
            <a:ext uri="{FF2B5EF4-FFF2-40B4-BE49-F238E27FC236}">
              <a16:creationId xmlns:a16="http://schemas.microsoft.com/office/drawing/2014/main" id="{24B18033-2EF2-1C70-4848-F3E2D2C5D6FB}"/>
            </a:ext>
          </a:extLst>
        </xdr:cNvPr>
        <xdr:cNvSpPr/>
      </xdr:nvSpPr>
      <xdr:spPr>
        <a:xfrm>
          <a:off x="11425989" y="106680"/>
          <a:ext cx="3324727" cy="6216316"/>
        </a:xfrm>
        <a:prstGeom prst="roundRect">
          <a:avLst>
            <a:gd name="adj" fmla="val 1955"/>
          </a:avLst>
        </a:prstGeom>
        <a:solidFill>
          <a:srgbClr val="FFF7F7"/>
        </a:solidFill>
        <a:ln>
          <a:solidFill>
            <a:schemeClr val="tx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rgbClr val="004F88"/>
              </a:solidFill>
            </a:rPr>
            <a:t>Sales</a:t>
          </a:r>
          <a:r>
            <a:rPr lang="en-IN" sz="1800" b="1" baseline="0">
              <a:solidFill>
                <a:srgbClr val="004F88"/>
              </a:solidFill>
            </a:rPr>
            <a:t> by country 2022</a:t>
          </a:r>
          <a:endParaRPr lang="en-IN" sz="1800" b="1">
            <a:solidFill>
              <a:srgbClr val="004F88"/>
            </a:solidFill>
          </a:endParaRPr>
        </a:p>
      </xdr:txBody>
    </xdr:sp>
    <xdr:clientData/>
  </xdr:twoCellAnchor>
  <xdr:twoCellAnchor editAs="oneCell">
    <xdr:from>
      <xdr:col>11</xdr:col>
      <xdr:colOff>678180</xdr:colOff>
      <xdr:row>0</xdr:row>
      <xdr:rowOff>137161</xdr:rowOff>
    </xdr:from>
    <xdr:to>
      <xdr:col>13</xdr:col>
      <xdr:colOff>228600</xdr:colOff>
      <xdr:row>5</xdr:row>
      <xdr:rowOff>38101</xdr:rowOff>
    </xdr:to>
    <xdr:pic>
      <xdr:nvPicPr>
        <xdr:cNvPr id="13" name="Graphic 12">
          <a:extLst>
            <a:ext uri="{FF2B5EF4-FFF2-40B4-BE49-F238E27FC236}">
              <a16:creationId xmlns:a16="http://schemas.microsoft.com/office/drawing/2014/main" id="{5B9760BE-DA45-EDD4-6843-4380E24CD61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5"/>
            </a:ext>
          </a:extLst>
        </a:blip>
        <a:stretch>
          <a:fillRect/>
        </a:stretch>
      </xdr:blipFill>
      <xdr:spPr>
        <a:xfrm>
          <a:off x="9730740" y="137161"/>
          <a:ext cx="1196340" cy="891540"/>
        </a:xfrm>
        <a:prstGeom prst="rect">
          <a:avLst/>
        </a:prstGeom>
        <a:effectLst>
          <a:glow rad="63500">
            <a:schemeClr val="accent4">
              <a:satMod val="175000"/>
              <a:alpha val="40000"/>
            </a:schemeClr>
          </a:glow>
        </a:effectLst>
      </xdr:spPr>
    </xdr:pic>
    <xdr:clientData/>
  </xdr:twoCellAnchor>
  <xdr:twoCellAnchor>
    <xdr:from>
      <xdr:col>13</xdr:col>
      <xdr:colOff>685800</xdr:colOff>
      <xdr:row>2</xdr:row>
      <xdr:rowOff>68580</xdr:rowOff>
    </xdr:from>
    <xdr:to>
      <xdr:col>17</xdr:col>
      <xdr:colOff>673769</xdr:colOff>
      <xdr:row>16</xdr:row>
      <xdr:rowOff>76200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50C00529-7F61-4E0F-A21C-E1C2E21096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1384280" y="464820"/>
              <a:ext cx="3279809" cy="278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158816</xdr:colOff>
      <xdr:row>9</xdr:row>
      <xdr:rowOff>39704</xdr:rowOff>
    </xdr:from>
    <xdr:to>
      <xdr:col>5</xdr:col>
      <xdr:colOff>680184</xdr:colOff>
      <xdr:row>10</xdr:row>
      <xdr:rowOff>22058</xdr:rowOff>
    </xdr:to>
    <xdr:sp macro="" textlink="">
      <xdr:nvSpPr>
        <xdr:cNvPr id="2" name="Arrow: Right 1">
          <a:extLst>
            <a:ext uri="{FF2B5EF4-FFF2-40B4-BE49-F238E27FC236}">
              <a16:creationId xmlns:a16="http://schemas.microsoft.com/office/drawing/2014/main" id="{B5B832BF-247B-F617-66B3-10A70241D5AF}"/>
            </a:ext>
          </a:extLst>
        </xdr:cNvPr>
        <xdr:cNvSpPr/>
      </xdr:nvSpPr>
      <xdr:spPr>
        <a:xfrm>
          <a:off x="4289658" y="1844441"/>
          <a:ext cx="521368" cy="182880"/>
        </a:xfrm>
        <a:prstGeom prst="rightArrow">
          <a:avLst>
            <a:gd name="adj1" fmla="val 56993"/>
            <a:gd name="adj2" fmla="val 50000"/>
          </a:avLst>
        </a:prstGeom>
        <a:ln>
          <a:solidFill>
            <a:schemeClr val="tx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184484</xdr:colOff>
      <xdr:row>9</xdr:row>
      <xdr:rowOff>63366</xdr:rowOff>
    </xdr:from>
    <xdr:to>
      <xdr:col>9</xdr:col>
      <xdr:colOff>705852</xdr:colOff>
      <xdr:row>10</xdr:row>
      <xdr:rowOff>48126</xdr:rowOff>
    </xdr:to>
    <xdr:sp macro="" textlink="">
      <xdr:nvSpPr>
        <xdr:cNvPr id="14" name="Arrow: Right 13">
          <a:extLst>
            <a:ext uri="{FF2B5EF4-FFF2-40B4-BE49-F238E27FC236}">
              <a16:creationId xmlns:a16="http://schemas.microsoft.com/office/drawing/2014/main" id="{182B19AB-B524-3E9B-8973-91CEB273ED3A}"/>
            </a:ext>
          </a:extLst>
        </xdr:cNvPr>
        <xdr:cNvSpPr/>
      </xdr:nvSpPr>
      <xdr:spPr>
        <a:xfrm>
          <a:off x="7620000" y="1868103"/>
          <a:ext cx="521368" cy="185286"/>
        </a:xfrm>
        <a:prstGeom prst="rightArrow">
          <a:avLst>
            <a:gd name="adj1" fmla="val 56993"/>
            <a:gd name="adj2" fmla="val 50000"/>
          </a:avLst>
        </a:prstGeom>
        <a:ln>
          <a:solidFill>
            <a:schemeClr val="tx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716280</xdr:colOff>
      <xdr:row>15</xdr:row>
      <xdr:rowOff>80210</xdr:rowOff>
    </xdr:from>
    <xdr:to>
      <xdr:col>13</xdr:col>
      <xdr:colOff>593558</xdr:colOff>
      <xdr:row>31</xdr:row>
      <xdr:rowOff>152400</xdr:rowOff>
    </xdr:to>
    <xdr:graphicFrame macro="">
      <xdr:nvGraphicFramePr>
        <xdr:cNvPr id="19" name="Chart 18">
          <a:extLst>
            <a:ext uri="{FF2B5EF4-FFF2-40B4-BE49-F238E27FC236}">
              <a16:creationId xmlns:a16="http://schemas.microsoft.com/office/drawing/2014/main" id="{6AB192A0-E41F-4D93-93A4-9686B66C5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818148</xdr:colOff>
      <xdr:row>8</xdr:row>
      <xdr:rowOff>106680</xdr:rowOff>
    </xdr:from>
    <xdr:to>
      <xdr:col>3</xdr:col>
      <xdr:colOff>729916</xdr:colOff>
      <xdr:row>11</xdr:row>
      <xdr:rowOff>190500</xdr:rowOff>
    </xdr:to>
    <xdr:sp macro="" textlink="input!$E$6">
      <xdr:nvSpPr>
        <xdr:cNvPr id="20" name="TextBox 19">
          <a:extLst>
            <a:ext uri="{FF2B5EF4-FFF2-40B4-BE49-F238E27FC236}">
              <a16:creationId xmlns:a16="http://schemas.microsoft.com/office/drawing/2014/main" id="{8B4A6AA3-4548-7DFF-BE72-1C748FFD5B7E}"/>
            </a:ext>
          </a:extLst>
        </xdr:cNvPr>
        <xdr:cNvSpPr txBox="1"/>
      </xdr:nvSpPr>
      <xdr:spPr>
        <a:xfrm>
          <a:off x="1644316" y="1710891"/>
          <a:ext cx="1564105" cy="685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95BA94-5896-4AA0-B546-3BD89403C0F8}" type="TxLink">
            <a:rPr lang="en-US" sz="3200" b="0" i="0" u="none" strike="noStrike">
              <a:solidFill>
                <a:srgbClr val="000000"/>
              </a:solidFill>
              <a:latin typeface="Calibri"/>
              <a:ea typeface="Calibri"/>
              <a:cs typeface="Calibri"/>
            </a:rPr>
            <a:pPr/>
            <a:t> $2,544 </a:t>
          </a:fld>
          <a:endParaRPr lang="en-US" sz="2800"/>
        </a:p>
      </xdr:txBody>
    </xdr:sp>
    <xdr:clientData/>
  </xdr:twoCellAnchor>
  <xdr:twoCellAnchor>
    <xdr:from>
      <xdr:col>5</xdr:col>
      <xdr:colOff>670560</xdr:colOff>
      <xdr:row>8</xdr:row>
      <xdr:rowOff>106680</xdr:rowOff>
    </xdr:from>
    <xdr:to>
      <xdr:col>8</xdr:col>
      <xdr:colOff>754380</xdr:colOff>
      <xdr:row>11</xdr:row>
      <xdr:rowOff>190500</xdr:rowOff>
    </xdr:to>
    <xdr:sp macro="" textlink="input!$H$6">
      <xdr:nvSpPr>
        <xdr:cNvPr id="21" name="TextBox 20">
          <a:extLst>
            <a:ext uri="{FF2B5EF4-FFF2-40B4-BE49-F238E27FC236}">
              <a16:creationId xmlns:a16="http://schemas.microsoft.com/office/drawing/2014/main" id="{9075A1A0-FB1A-FA4C-F87C-CCD4280C22B3}"/>
            </a:ext>
          </a:extLst>
        </xdr:cNvPr>
        <xdr:cNvSpPr txBox="1"/>
      </xdr:nvSpPr>
      <xdr:spPr>
        <a:xfrm>
          <a:off x="4785360" y="1691640"/>
          <a:ext cx="255270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3B36EA-2DCA-4BB6-8110-FC57CBAA7175}" type="TxLink">
            <a:rPr lang="en-US" sz="3200" b="0" i="0" u="none" strike="noStrike">
              <a:solidFill>
                <a:srgbClr val="000000"/>
              </a:solidFill>
              <a:latin typeface="Calibri"/>
              <a:ea typeface="Calibri"/>
              <a:cs typeface="Calibri"/>
            </a:rPr>
            <a:pPr/>
            <a:t> $890 </a:t>
          </a:fld>
          <a:endParaRPr lang="en-US" sz="7200"/>
        </a:p>
      </xdr:txBody>
    </xdr:sp>
    <xdr:clientData/>
  </xdr:twoCellAnchor>
  <xdr:twoCellAnchor>
    <xdr:from>
      <xdr:col>10</xdr:col>
      <xdr:colOff>220980</xdr:colOff>
      <xdr:row>8</xdr:row>
      <xdr:rowOff>106680</xdr:rowOff>
    </xdr:from>
    <xdr:to>
      <xdr:col>13</xdr:col>
      <xdr:colOff>304800</xdr:colOff>
      <xdr:row>11</xdr:row>
      <xdr:rowOff>190500</xdr:rowOff>
    </xdr:to>
    <xdr:sp macro="" textlink="input!$K$6">
      <xdr:nvSpPr>
        <xdr:cNvPr id="22" name="TextBox 21">
          <a:extLst>
            <a:ext uri="{FF2B5EF4-FFF2-40B4-BE49-F238E27FC236}">
              <a16:creationId xmlns:a16="http://schemas.microsoft.com/office/drawing/2014/main" id="{28FEEE29-BF5C-40C7-F18D-730D0C44D35F}"/>
            </a:ext>
          </a:extLst>
        </xdr:cNvPr>
        <xdr:cNvSpPr txBox="1"/>
      </xdr:nvSpPr>
      <xdr:spPr>
        <a:xfrm>
          <a:off x="8450580" y="1691640"/>
          <a:ext cx="255270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20A143-8682-47B7-BE65-A0A15C28FD2A}" type="TxLink">
            <a:rPr lang="en-US" sz="3200" b="0" i="0" u="none" strike="noStrike">
              <a:solidFill>
                <a:srgbClr val="000000"/>
              </a:solidFill>
              <a:latin typeface="Calibri"/>
              <a:ea typeface="Calibri"/>
              <a:cs typeface="Calibri"/>
            </a:rPr>
            <a:pPr/>
            <a:t> 87.0 </a:t>
          </a:fld>
          <a:endParaRPr lang="en-US" sz="7200"/>
        </a:p>
      </xdr:txBody>
    </xdr:sp>
    <xdr:clientData/>
  </xdr:twoCellAnchor>
  <xdr:twoCellAnchor>
    <xdr:from>
      <xdr:col>3</xdr:col>
      <xdr:colOff>593557</xdr:colOff>
      <xdr:row>6</xdr:row>
      <xdr:rowOff>137160</xdr:rowOff>
    </xdr:from>
    <xdr:to>
      <xdr:col>5</xdr:col>
      <xdr:colOff>32083</xdr:colOff>
      <xdr:row>12</xdr:row>
      <xdr:rowOff>129540</xdr:rowOff>
    </xdr:to>
    <xdr:graphicFrame macro="">
      <xdr:nvGraphicFramePr>
        <xdr:cNvPr id="31" name="Chart 30">
          <a:extLst>
            <a:ext uri="{FF2B5EF4-FFF2-40B4-BE49-F238E27FC236}">
              <a16:creationId xmlns:a16="http://schemas.microsoft.com/office/drawing/2014/main" id="{477272E5-5B9C-4387-B3A1-2A28E8A4F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99060</xdr:colOff>
      <xdr:row>6</xdr:row>
      <xdr:rowOff>175260</xdr:rowOff>
    </xdr:from>
    <xdr:to>
      <xdr:col>9</xdr:col>
      <xdr:colOff>220980</xdr:colOff>
      <xdr:row>12</xdr:row>
      <xdr:rowOff>121920</xdr:rowOff>
    </xdr:to>
    <xdr:graphicFrame macro="">
      <xdr:nvGraphicFramePr>
        <xdr:cNvPr id="32" name="Chart 31">
          <a:extLst>
            <a:ext uri="{FF2B5EF4-FFF2-40B4-BE49-F238E27FC236}">
              <a16:creationId xmlns:a16="http://schemas.microsoft.com/office/drawing/2014/main" id="{7C4863C4-436D-4A28-B420-6FBD5D26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457200</xdr:colOff>
      <xdr:row>7</xdr:row>
      <xdr:rowOff>38100</xdr:rowOff>
    </xdr:from>
    <xdr:to>
      <xdr:col>13</xdr:col>
      <xdr:colOff>441960</xdr:colOff>
      <xdr:row>12</xdr:row>
      <xdr:rowOff>106680</xdr:rowOff>
    </xdr:to>
    <xdr:graphicFrame macro="">
      <xdr:nvGraphicFramePr>
        <xdr:cNvPr id="33" name="Chart 32">
          <a:extLst>
            <a:ext uri="{FF2B5EF4-FFF2-40B4-BE49-F238E27FC236}">
              <a16:creationId xmlns:a16="http://schemas.microsoft.com/office/drawing/2014/main" id="{8B921B47-8A1D-4379-A02C-E9CC257F9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569496</xdr:colOff>
      <xdr:row>15</xdr:row>
      <xdr:rowOff>96252</xdr:rowOff>
    </xdr:from>
    <xdr:to>
      <xdr:col>9</xdr:col>
      <xdr:colOff>264696</xdr:colOff>
      <xdr:row>30</xdr:row>
      <xdr:rowOff>152400</xdr:rowOff>
    </xdr:to>
    <xdr:graphicFrame macro="">
      <xdr:nvGraphicFramePr>
        <xdr:cNvPr id="38" name="Chart 37">
          <a:extLst>
            <a:ext uri="{FF2B5EF4-FFF2-40B4-BE49-F238E27FC236}">
              <a16:creationId xmlns:a16="http://schemas.microsoft.com/office/drawing/2014/main" id="{D781A2CA-F0B4-4B9A-B0D7-9B70242D4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577515</xdr:colOff>
      <xdr:row>32</xdr:row>
      <xdr:rowOff>16042</xdr:rowOff>
    </xdr:from>
    <xdr:to>
      <xdr:col>4</xdr:col>
      <xdr:colOff>409073</xdr:colOff>
      <xdr:row>35</xdr:row>
      <xdr:rowOff>64168</xdr:rowOff>
    </xdr:to>
    <mc:AlternateContent xmlns:mc="http://schemas.openxmlformats.org/markup-compatibility/2006" xmlns:a14="http://schemas.microsoft.com/office/drawing/2010/main">
      <mc:Choice Requires="a14">
        <xdr:graphicFrame macro="">
          <xdr:nvGraphicFramePr>
            <xdr:cNvPr id="39" name="2021">
              <a:extLst>
                <a:ext uri="{FF2B5EF4-FFF2-40B4-BE49-F238E27FC236}">
                  <a16:creationId xmlns:a16="http://schemas.microsoft.com/office/drawing/2014/main" id="{E8E4C9A0-4E18-4E63-9912-DA334591F2E6}"/>
                </a:ext>
              </a:extLst>
            </xdr:cNvPr>
            <xdr:cNvGraphicFramePr/>
          </xdr:nvGraphicFramePr>
          <xdr:xfrm>
            <a:off x="0" y="0"/>
            <a:ext cx="0" cy="0"/>
          </xdr:xfrm>
          <a:graphic>
            <a:graphicData uri="http://schemas.microsoft.com/office/drawing/2010/slicer">
              <sle:slicer xmlns:sle="http://schemas.microsoft.com/office/drawing/2010/slicer" name="2021"/>
            </a:graphicData>
          </a:graphic>
        </xdr:graphicFrame>
      </mc:Choice>
      <mc:Fallback xmlns="">
        <xdr:sp macro="" textlink="">
          <xdr:nvSpPr>
            <xdr:cNvPr id="0" name=""/>
            <xdr:cNvSpPr>
              <a:spLocks noTextEdit="1"/>
            </xdr:cNvSpPr>
          </xdr:nvSpPr>
          <xdr:spPr>
            <a:xfrm>
              <a:off x="1403683" y="6432884"/>
              <a:ext cx="2310064" cy="649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697831</xdr:colOff>
      <xdr:row>32</xdr:row>
      <xdr:rowOff>16046</xdr:rowOff>
    </xdr:from>
    <xdr:to>
      <xdr:col>7</xdr:col>
      <xdr:colOff>280737</xdr:colOff>
      <xdr:row>35</xdr:row>
      <xdr:rowOff>64173</xdr:rowOff>
    </xdr:to>
    <mc:AlternateContent xmlns:mc="http://schemas.openxmlformats.org/markup-compatibility/2006" xmlns:a14="http://schemas.microsoft.com/office/drawing/2010/main">
      <mc:Choice Requires="a14">
        <xdr:graphicFrame macro="">
          <xdr:nvGraphicFramePr>
            <xdr:cNvPr id="40" name="2022">
              <a:extLst>
                <a:ext uri="{FF2B5EF4-FFF2-40B4-BE49-F238E27FC236}">
                  <a16:creationId xmlns:a16="http://schemas.microsoft.com/office/drawing/2014/main" id="{1932595B-F3A4-4556-94BB-99A50E618843}"/>
                </a:ext>
              </a:extLst>
            </xdr:cNvPr>
            <xdr:cNvGraphicFramePr/>
          </xdr:nvGraphicFramePr>
          <xdr:xfrm>
            <a:off x="0" y="0"/>
            <a:ext cx="0" cy="0"/>
          </xdr:xfrm>
          <a:graphic>
            <a:graphicData uri="http://schemas.microsoft.com/office/drawing/2010/slicer">
              <sle:slicer xmlns:sle="http://schemas.microsoft.com/office/drawing/2010/slicer" name="2022"/>
            </a:graphicData>
          </a:graphic>
        </xdr:graphicFrame>
      </mc:Choice>
      <mc:Fallback xmlns="">
        <xdr:sp macro="" textlink="">
          <xdr:nvSpPr>
            <xdr:cNvPr id="0" name=""/>
            <xdr:cNvSpPr>
              <a:spLocks noTextEdit="1"/>
            </xdr:cNvSpPr>
          </xdr:nvSpPr>
          <xdr:spPr>
            <a:xfrm>
              <a:off x="4002505" y="6432888"/>
              <a:ext cx="2061411" cy="649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561472</xdr:colOff>
      <xdr:row>32</xdr:row>
      <xdr:rowOff>40105</xdr:rowOff>
    </xdr:from>
    <xdr:to>
      <xdr:col>10</xdr:col>
      <xdr:colOff>40104</xdr:colOff>
      <xdr:row>35</xdr:row>
      <xdr:rowOff>72190</xdr:rowOff>
    </xdr:to>
    <mc:AlternateContent xmlns:mc="http://schemas.openxmlformats.org/markup-compatibility/2006" xmlns:a14="http://schemas.microsoft.com/office/drawing/2010/main">
      <mc:Choice Requires="a14">
        <xdr:graphicFrame macro="">
          <xdr:nvGraphicFramePr>
            <xdr:cNvPr id="42" name="customer satisfaction">
              <a:extLst>
                <a:ext uri="{FF2B5EF4-FFF2-40B4-BE49-F238E27FC236}">
                  <a16:creationId xmlns:a16="http://schemas.microsoft.com/office/drawing/2014/main" id="{F67E5E8C-BC7E-4D81-BC54-02071FC6C718}"/>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6344651" y="6456947"/>
              <a:ext cx="1957137" cy="633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689811</xdr:colOff>
      <xdr:row>16</xdr:row>
      <xdr:rowOff>88232</xdr:rowOff>
    </xdr:from>
    <xdr:to>
      <xdr:col>17</xdr:col>
      <xdr:colOff>697832</xdr:colOff>
      <xdr:row>31</xdr:row>
      <xdr:rowOff>96252</xdr:rowOff>
    </xdr:to>
    <xdr:graphicFrame macro="">
      <xdr:nvGraphicFramePr>
        <xdr:cNvPr id="43" name="Chart 42">
          <a:extLst>
            <a:ext uri="{FF2B5EF4-FFF2-40B4-BE49-F238E27FC236}">
              <a16:creationId xmlns:a16="http://schemas.microsoft.com/office/drawing/2014/main" id="{A55CBF56-DC9E-4D4C-B34D-27571AA94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10</xdr:col>
      <xdr:colOff>240632</xdr:colOff>
      <xdr:row>32</xdr:row>
      <xdr:rowOff>48127</xdr:rowOff>
    </xdr:from>
    <xdr:to>
      <xdr:col>13</xdr:col>
      <xdr:colOff>529390</xdr:colOff>
      <xdr:row>35</xdr:row>
      <xdr:rowOff>56147</xdr:rowOff>
    </xdr:to>
    <mc:AlternateContent xmlns:mc="http://schemas.openxmlformats.org/markup-compatibility/2006" xmlns:a14="http://schemas.microsoft.com/office/drawing/2010/main">
      <mc:Choice Requires="a14">
        <xdr:graphicFrame macro="">
          <xdr:nvGraphicFramePr>
            <xdr:cNvPr id="44" name="sales by country">
              <a:extLst>
                <a:ext uri="{FF2B5EF4-FFF2-40B4-BE49-F238E27FC236}">
                  <a16:creationId xmlns:a16="http://schemas.microsoft.com/office/drawing/2014/main" id="{55F509E2-6B6D-465F-86FF-9CD354094897}"/>
                </a:ext>
              </a:extLst>
            </xdr:cNvPr>
            <xdr:cNvGraphicFramePr/>
          </xdr:nvGraphicFramePr>
          <xdr:xfrm>
            <a:off x="0" y="0"/>
            <a:ext cx="0" cy="0"/>
          </xdr:xfrm>
          <a:graphic>
            <a:graphicData uri="http://schemas.microsoft.com/office/drawing/2010/slicer">
              <sle:slicer xmlns:sle="http://schemas.microsoft.com/office/drawing/2010/slicer" name="sales by country"/>
            </a:graphicData>
          </a:graphic>
        </xdr:graphicFrame>
      </mc:Choice>
      <mc:Fallback xmlns="">
        <xdr:sp macro="" textlink="">
          <xdr:nvSpPr>
            <xdr:cNvPr id="0" name=""/>
            <xdr:cNvSpPr>
              <a:spLocks noTextEdit="1"/>
            </xdr:cNvSpPr>
          </xdr:nvSpPr>
          <xdr:spPr>
            <a:xfrm>
              <a:off x="8502316" y="6464969"/>
              <a:ext cx="2767263"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0.1103</cdr:x>
      <cdr:y>0.27441</cdr:y>
    </cdr:from>
    <cdr:to>
      <cdr:x>0.72581</cdr:x>
      <cdr:y>0.76129</cdr:y>
    </cdr:to>
    <cdr:sp macro="" textlink="input!$E$8">
      <cdr:nvSpPr>
        <cdr:cNvPr id="2" name="TextBox 1">
          <a:extLst xmlns:a="http://schemas.openxmlformats.org/drawingml/2006/main">
            <a:ext uri="{FF2B5EF4-FFF2-40B4-BE49-F238E27FC236}">
              <a16:creationId xmlns:a16="http://schemas.microsoft.com/office/drawing/2014/main" id="{C51BBC52-088C-C9B1-F8A2-4AF0A81EAAFB}"/>
            </a:ext>
          </a:extLst>
        </cdr:cNvPr>
        <cdr:cNvSpPr txBox="1"/>
      </cdr:nvSpPr>
      <cdr:spPr>
        <a:xfrm xmlns:a="http://schemas.openxmlformats.org/drawingml/2006/main">
          <a:off x="120317" y="328062"/>
          <a:ext cx="671443" cy="58209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B9ABD75-F94E-4A3E-AD89-E303FD5FDE82}" type="TxLink">
            <a:rPr lang="en-US" sz="2000" b="0" i="0" u="none" strike="noStrike" kern="1200">
              <a:solidFill>
                <a:srgbClr val="000000"/>
              </a:solidFill>
              <a:latin typeface="Calibri"/>
              <a:ea typeface="Calibri"/>
              <a:cs typeface="Calibri"/>
            </a:rPr>
            <a:pPr algn="ctr"/>
            <a:t>85%</a:t>
          </a:fld>
          <a:endParaRPr lang="en-IN" sz="18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0.3211</cdr:x>
      <cdr:y>0.36424</cdr:y>
    </cdr:from>
    <cdr:to>
      <cdr:x>0.68349</cdr:x>
      <cdr:y>0.72483</cdr:y>
    </cdr:to>
    <cdr:sp macro="" textlink="input!$H$8">
      <cdr:nvSpPr>
        <cdr:cNvPr id="2" name="TextBox 1">
          <a:extLst xmlns:a="http://schemas.openxmlformats.org/drawingml/2006/main">
            <a:ext uri="{FF2B5EF4-FFF2-40B4-BE49-F238E27FC236}">
              <a16:creationId xmlns:a16="http://schemas.microsoft.com/office/drawing/2014/main" id="{C51BBC52-088C-C9B1-F8A2-4AF0A81EAAFB}"/>
            </a:ext>
          </a:extLst>
        </cdr:cNvPr>
        <cdr:cNvSpPr txBox="1"/>
      </cdr:nvSpPr>
      <cdr:spPr>
        <a:xfrm xmlns:a="http://schemas.openxmlformats.org/drawingml/2006/main">
          <a:off x="567655" y="413550"/>
          <a:ext cx="640639" cy="40941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5B4F708-5D43-4E97-A24F-925114B4E9E6}" type="TxLink">
            <a:rPr lang="en-US" sz="2000" b="0" i="0" u="none" strike="noStrike" kern="1200">
              <a:solidFill>
                <a:srgbClr val="000000"/>
              </a:solidFill>
              <a:latin typeface="Calibri"/>
              <a:ea typeface="Calibri"/>
              <a:cs typeface="Calibri"/>
            </a:rPr>
            <a:pPr algn="ctr"/>
            <a:t>89%</a:t>
          </a:fld>
          <a:endParaRPr lang="en-IN" sz="2400" kern="1200"/>
        </a:p>
      </cdr:txBody>
    </cdr:sp>
  </cdr:relSizeAnchor>
</c:userShapes>
</file>

<file path=xl/drawings/drawing4.xml><?xml version="1.0" encoding="utf-8"?>
<c:userShapes xmlns:c="http://schemas.openxmlformats.org/drawingml/2006/chart">
  <cdr:relSizeAnchor xmlns:cdr="http://schemas.openxmlformats.org/drawingml/2006/chartDrawing">
    <cdr:from>
      <cdr:x>0.31818</cdr:x>
      <cdr:y>0.32335</cdr:y>
    </cdr:from>
    <cdr:to>
      <cdr:x>0.71818</cdr:x>
      <cdr:y>0.70504</cdr:y>
    </cdr:to>
    <cdr:sp macro="" textlink="input!$K$8">
      <cdr:nvSpPr>
        <cdr:cNvPr id="2" name="TextBox 1">
          <a:extLst xmlns:a="http://schemas.openxmlformats.org/drawingml/2006/main">
            <a:ext uri="{FF2B5EF4-FFF2-40B4-BE49-F238E27FC236}">
              <a16:creationId xmlns:a16="http://schemas.microsoft.com/office/drawing/2014/main" id="{C51BBC52-088C-C9B1-F8A2-4AF0A81EAAFB}"/>
            </a:ext>
          </a:extLst>
        </cdr:cNvPr>
        <cdr:cNvSpPr txBox="1"/>
      </cdr:nvSpPr>
      <cdr:spPr>
        <a:xfrm xmlns:a="http://schemas.openxmlformats.org/drawingml/2006/main">
          <a:off x="518853" y="342490"/>
          <a:ext cx="652272" cy="40427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54DE662-4D9F-470F-BF3C-7E698756543E}" type="TxLink">
            <a:rPr lang="en-US" sz="2000" b="0" i="0" u="none" strike="noStrike" kern="1200">
              <a:solidFill>
                <a:srgbClr val="000000"/>
              </a:solidFill>
              <a:latin typeface="Calibri"/>
              <a:ea typeface="Calibri"/>
              <a:cs typeface="Calibri"/>
            </a:rPr>
            <a:pPr algn="ctr"/>
            <a:t>87%</a:t>
          </a:fld>
          <a:endParaRPr lang="en-IN" sz="24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766.64694525463" createdVersion="8" refreshedVersion="8" minRefreshableVersion="3" recordCount="7" xr:uid="{67546BFF-B0C8-49D9-8EFB-8886DAF2DA87}">
  <cacheSource type="worksheet">
    <worksheetSource ref="H13:I20" sheet="input"/>
  </cacheSource>
  <cacheFields count="2">
    <cacheField name="Sales by country 2022" numFmtId="0">
      <sharedItems count="7">
        <s v="Argentina"/>
        <s v="Colombia"/>
        <s v="Brazil"/>
        <s v="Ecuador"/>
        <s v="Peru"/>
        <s v="Chile"/>
        <s v="Bolivia"/>
      </sharedItems>
    </cacheField>
    <cacheField name="Figures in $M" numFmtId="0">
      <sharedItems containsSemiMixedTypes="0" containsString="0" containsNumber="1" minValue="253.6" maxValue="953.3" count="7">
        <n v="953.3"/>
        <n v="432.4"/>
        <n v="553.20000000000005"/>
        <n v="445.1"/>
        <n v="425.1"/>
        <n v="253.6"/>
        <n v="387.5"/>
      </sharedItems>
    </cacheField>
  </cacheFields>
  <extLst>
    <ext xmlns:x14="http://schemas.microsoft.com/office/spreadsheetml/2009/9/main" uri="{725AE2AE-9491-48be-B2B4-4EB974FC3084}">
      <x14:pivotCacheDefinition pivotCacheId="18069630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766.658234374998" createdVersion="8" refreshedVersion="8" minRefreshableVersion="3" recordCount="12" xr:uid="{29C8D730-CBB4-4F27-BDC4-478E0E89E1BD}">
  <cacheSource type="worksheet">
    <worksheetSource ref="D13:F25" sheet="input"/>
  </cacheSource>
  <cacheFields count="3">
    <cacheField name="Figures in $M" numFmtId="0">
      <sharedItems count="12">
        <s v="Jan"/>
        <s v="Feb"/>
        <s v="Mar"/>
        <s v="Apr"/>
        <s v="May"/>
        <s v="Jun"/>
        <s v="Jul"/>
        <s v="Aug"/>
        <s v="Sep"/>
        <s v="Oct"/>
        <s v="Nov"/>
        <s v="Dec"/>
      </sharedItems>
    </cacheField>
    <cacheField name="2021" numFmtId="0">
      <sharedItems containsSemiMixedTypes="0" containsString="0" containsNumber="1" minValue="186.3" maxValue="206.4" count="12">
        <n v="201.9"/>
        <n v="204.2"/>
        <n v="198.6"/>
        <n v="199.2"/>
        <n v="206.4"/>
        <n v="195.3"/>
        <n v="192.4"/>
        <n v="186.3"/>
        <n v="194.2"/>
        <n v="199"/>
        <n v="205.2"/>
        <n v="204.3"/>
      </sharedItems>
    </cacheField>
    <cacheField name="2022" numFmtId="0">
      <sharedItems containsSemiMixedTypes="0" containsString="0" containsNumber="1" minValue="200.6" maxValue="225.8" count="12">
        <n v="215.3"/>
        <n v="217.6"/>
        <n v="220.1"/>
        <n v="206.4"/>
        <n v="204.3"/>
        <n v="203"/>
        <n v="201.5"/>
        <n v="200.6"/>
        <n v="210.6"/>
        <n v="216.4"/>
        <n v="222.3"/>
        <n v="225.8"/>
      </sharedItems>
    </cacheField>
  </cacheFields>
  <extLst>
    <ext xmlns:x14="http://schemas.microsoft.com/office/spreadsheetml/2009/9/main" uri="{725AE2AE-9491-48be-B2B4-4EB974FC3084}">
      <x14:pivotCacheDefinition pivotCacheId="113354041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845.804023263889" createdVersion="8" refreshedVersion="8" minRefreshableVersion="3" recordCount="12" xr:uid="{DFB80E17-07A1-4069-9BA9-78E56D997F2E}">
  <cacheSource type="worksheet">
    <worksheetSource ref="I25:K37" sheet="input"/>
  </cacheSource>
  <cacheFields count="3">
    <cacheField name="figures in $M" numFmtId="0">
      <sharedItems count="12">
        <s v="Jan"/>
        <s v="Feb"/>
        <s v="Mar"/>
        <s v="Apr"/>
        <s v="May"/>
        <s v="Jun"/>
        <s v="Jul"/>
        <s v="Aug"/>
        <s v="Sep"/>
        <s v="Oct"/>
        <s v="Nov"/>
        <s v="Dec"/>
      </sharedItems>
    </cacheField>
    <cacheField name="2021" numFmtId="0">
      <sharedItems containsSemiMixedTypes="0" containsString="0" containsNumber="1" minValue="186.3" maxValue="206.4" count="12">
        <n v="201.9"/>
        <n v="204.2"/>
        <n v="198.6"/>
        <n v="199.2"/>
        <n v="206.4"/>
        <n v="195.3"/>
        <n v="192.4"/>
        <n v="186.3"/>
        <n v="194.2"/>
        <n v="199"/>
        <n v="205.2"/>
        <n v="204.3"/>
      </sharedItems>
    </cacheField>
    <cacheField name="2022" numFmtId="0">
      <sharedItems containsSemiMixedTypes="0" containsString="0" containsNumber="1" minValue="200.6" maxValue="225.8" count="12">
        <n v="215.3"/>
        <n v="217.6"/>
        <n v="220.1"/>
        <n v="206.4"/>
        <n v="204.3"/>
        <n v="203"/>
        <n v="201.5"/>
        <n v="200.6"/>
        <n v="210.6"/>
        <n v="216.4"/>
        <n v="222.3"/>
        <n v="225.8"/>
      </sharedItems>
    </cacheField>
  </cacheFields>
  <extLst>
    <ext xmlns:x14="http://schemas.microsoft.com/office/spreadsheetml/2009/9/main" uri="{725AE2AE-9491-48be-B2B4-4EB974FC3084}">
      <x14:pivotCacheDefinition pivotCacheId="4404719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845.8114369213" createdVersion="8" refreshedVersion="8" minRefreshableVersion="3" recordCount="7" xr:uid="{2F02F18F-5363-4FB3-A244-F9D1A0ADAE56}">
  <cacheSource type="worksheet">
    <worksheetSource ref="M23:N30" sheet="input"/>
  </cacheSource>
  <cacheFields count="2">
    <cacheField name="country" numFmtId="0">
      <sharedItems count="7">
        <s v="Argentina"/>
        <s v="Colombia"/>
        <s v="Brazil"/>
        <s v="Ecuador"/>
        <s v="Peru"/>
        <s v="Chile"/>
        <s v="Bolivia"/>
      </sharedItems>
    </cacheField>
    <cacheField name="$M" numFmtId="0">
      <sharedItems containsSemiMixedTypes="0" containsString="0" containsNumber="1" minValue="253.6" maxValue="953.3" count="7">
        <n v="953.3"/>
        <n v="432.4"/>
        <n v="553.20000000000005"/>
        <n v="445.1"/>
        <n v="425.1"/>
        <n v="253.6"/>
        <n v="387.5"/>
      </sharedItems>
    </cacheField>
  </cacheFields>
  <extLst>
    <ext xmlns:x14="http://schemas.microsoft.com/office/spreadsheetml/2009/9/main" uri="{725AE2AE-9491-48be-B2B4-4EB974FC3084}">
      <x14:pivotCacheDefinition pivotCacheId="37851775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845.834327314813" createdVersion="8" refreshedVersion="8" minRefreshableVersion="3" recordCount="5" xr:uid="{67DA9F21-8F04-4679-AE6C-DCDE15ADB7B7}">
  <cacheSource type="worksheet">
    <worksheetSource ref="M23:N28" sheet="input"/>
  </cacheSource>
  <cacheFields count="2">
    <cacheField name="customer satisfaction" numFmtId="0">
      <sharedItems count="5">
        <s v="Speed (54%)"/>
        <s v="Quality (86%)"/>
        <s v="Hygene (93%)"/>
        <s v="Service (53%)"/>
        <s v="Availability (95%)"/>
      </sharedItems>
    </cacheField>
    <cacheField name="score" numFmtId="9">
      <sharedItems containsSemiMixedTypes="0" containsString="0" containsNumber="1" minValue="0.53" maxValue="0.95"/>
    </cacheField>
  </cacheFields>
  <extLst>
    <ext xmlns:x14="http://schemas.microsoft.com/office/spreadsheetml/2009/9/main" uri="{725AE2AE-9491-48be-B2B4-4EB974FC3084}">
      <x14:pivotCacheDefinition pivotCacheId="129013741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refreshedDate="45845.8410224537" createdVersion="8" refreshedVersion="8" minRefreshableVersion="3" recordCount="7" xr:uid="{C465EDAC-F47A-4B63-A83B-589BB6DC918E}">
  <cacheSource type="worksheet">
    <worksheetSource ref="M29:N36" sheet="input"/>
  </cacheSource>
  <cacheFields count="2">
    <cacheField name="sales by country" numFmtId="0">
      <sharedItems count="7">
        <s v="Argentina"/>
        <s v="Colombia"/>
        <s v="Brazil"/>
        <s v="Ecuador"/>
        <s v="Peru"/>
        <s v="Chile"/>
        <s v="Bolivia"/>
      </sharedItems>
    </cacheField>
    <cacheField name="sales in $M" numFmtId="0">
      <sharedItems containsSemiMixedTypes="0" containsString="0" containsNumber="1" minValue="253.6" maxValue="953.3"/>
    </cacheField>
  </cacheFields>
  <extLst>
    <ext xmlns:x14="http://schemas.microsoft.com/office/spreadsheetml/2009/9/main" uri="{725AE2AE-9491-48be-B2B4-4EB974FC3084}">
      <x14:pivotCacheDefinition pivotCacheId="1168373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r>
  <r>
    <x v="1"/>
    <x v="1"/>
  </r>
  <r>
    <x v="2"/>
    <x v="2"/>
  </r>
  <r>
    <x v="3"/>
    <x v="3"/>
  </r>
  <r>
    <x v="4"/>
    <x v="4"/>
  </r>
  <r>
    <x v="5"/>
    <x v="5"/>
  </r>
  <r>
    <x v="6"/>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r>
  <r>
    <x v="1"/>
    <x v="1"/>
  </r>
  <r>
    <x v="2"/>
    <x v="2"/>
  </r>
  <r>
    <x v="3"/>
    <x v="3"/>
  </r>
  <r>
    <x v="4"/>
    <x v="4"/>
  </r>
  <r>
    <x v="5"/>
    <x v="5"/>
  </r>
  <r>
    <x v="6"/>
    <x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54"/>
  </r>
  <r>
    <x v="1"/>
    <n v="0.86"/>
  </r>
  <r>
    <x v="2"/>
    <n v="0.93"/>
  </r>
  <r>
    <x v="3"/>
    <n v="0.53"/>
  </r>
  <r>
    <x v="4"/>
    <n v="0.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953.3"/>
  </r>
  <r>
    <x v="1"/>
    <n v="432.4"/>
  </r>
  <r>
    <x v="2"/>
    <n v="553.20000000000005"/>
  </r>
  <r>
    <x v="3"/>
    <n v="445.1"/>
  </r>
  <r>
    <x v="4"/>
    <n v="425.1"/>
  </r>
  <r>
    <x v="5"/>
    <n v="253.6"/>
  </r>
  <r>
    <x v="6"/>
    <n v="3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44F88E-114A-4046-A85F-B0945EF2312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0">
  <location ref="C3:D11" firstHeaderRow="1" firstDataRow="1" firstDataCol="1"/>
  <pivotFields count="2">
    <pivotField axis="axisRow" showAll="0" sortType="ascending">
      <items count="8">
        <item x="0"/>
        <item x="6"/>
        <item x="2"/>
        <item x="5"/>
        <item x="1"/>
        <item x="3"/>
        <item x="4"/>
        <item t="default"/>
      </items>
      <autoSortScope>
        <pivotArea dataOnly="0" outline="0" fieldPosition="0">
          <references count="1">
            <reference field="4294967294" count="1" selected="0">
              <x v="0"/>
            </reference>
          </references>
        </pivotArea>
      </autoSortScope>
    </pivotField>
    <pivotField dataField="1" showAll="0">
      <items count="8">
        <item h="1" x="5"/>
        <item x="6"/>
        <item x="4"/>
        <item x="1"/>
        <item x="3"/>
        <item x="2"/>
        <item x="0"/>
        <item t="default"/>
      </items>
    </pivotField>
  </pivotFields>
  <rowFields count="1">
    <field x="0"/>
  </rowFields>
  <rowItems count="8">
    <i>
      <x v="3"/>
    </i>
    <i>
      <x v="1"/>
    </i>
    <i>
      <x v="6"/>
    </i>
    <i>
      <x v="4"/>
    </i>
    <i>
      <x v="5"/>
    </i>
    <i>
      <x v="2"/>
    </i>
    <i>
      <x/>
    </i>
    <i t="grand">
      <x/>
    </i>
  </rowItems>
  <colItems count="1">
    <i/>
  </colItems>
  <dataFields count="1">
    <dataField name="Sum of Figures in $M" fld="1" baseField="0" baseItem="0"/>
  </dataFields>
  <chartFormats count="9">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37EC6-DED6-4C31-ABCB-E5D2CD937FB1}"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C15:E28" firstHeaderRow="0" firstDataRow="1" firstDataCol="1"/>
  <pivotFields count="3">
    <pivotField axis="axisRow" showAll="0">
      <items count="13">
        <item x="0"/>
        <item x="1"/>
        <item x="2"/>
        <item x="3"/>
        <item x="4"/>
        <item x="5"/>
        <item x="6"/>
        <item x="7"/>
        <item x="8"/>
        <item x="9"/>
        <item x="10"/>
        <item x="11"/>
        <item t="default"/>
      </items>
    </pivotField>
    <pivotField dataField="1" showAll="0">
      <items count="13">
        <item x="7"/>
        <item x="6"/>
        <item x="8"/>
        <item x="5"/>
        <item x="2"/>
        <item x="9"/>
        <item x="3"/>
        <item x="0"/>
        <item x="1"/>
        <item x="11"/>
        <item x="10"/>
        <item x="4"/>
        <item t="default"/>
      </items>
    </pivotField>
    <pivotField dataField="1" showAll="0">
      <items count="13">
        <item x="7"/>
        <item x="6"/>
        <item x="5"/>
        <item x="4"/>
        <item x="3"/>
        <item x="8"/>
        <item x="0"/>
        <item x="9"/>
        <item x="1"/>
        <item x="2"/>
        <item x="10"/>
        <item x="11"/>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2" fld="2" baseField="0" baseItem="0"/>
    <dataField name="Sum of 2021" fld="1"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2B783-A584-4CCB-BDC9-4CA018CD3BD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P27:Q35" firstHeaderRow="1" firstDataRow="1" firstDataCol="1"/>
  <pivotFields count="2">
    <pivotField axis="axisRow" showAll="0">
      <items count="8">
        <item x="0"/>
        <item x="6"/>
        <item x="2"/>
        <item x="5"/>
        <item x="1"/>
        <item x="3"/>
        <item x="4"/>
        <item t="default"/>
      </items>
    </pivotField>
    <pivotField dataField="1" showAll="0"/>
  </pivotFields>
  <rowFields count="1">
    <field x="0"/>
  </rowFields>
  <rowItems count="8">
    <i>
      <x/>
    </i>
    <i>
      <x v="1"/>
    </i>
    <i>
      <x v="2"/>
    </i>
    <i>
      <x v="3"/>
    </i>
    <i>
      <x v="4"/>
    </i>
    <i>
      <x v="5"/>
    </i>
    <i>
      <x v="6"/>
    </i>
    <i t="grand">
      <x/>
    </i>
  </rowItems>
  <colItems count="1">
    <i/>
  </colItems>
  <dataFields count="1">
    <dataField name="Sum of sales in $M" fld="1"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81A37-F8FD-4394-BEAE-7AD9BFC1020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R13:S19" firstHeaderRow="1" firstDataRow="1" firstDataCol="1"/>
  <pivotFields count="2">
    <pivotField axis="axisRow" showAll="0">
      <items count="6">
        <item x="4"/>
        <item x="2"/>
        <item x="1"/>
        <item x="3"/>
        <item x="0"/>
        <item t="default"/>
      </items>
    </pivotField>
    <pivotField dataField="1" numFmtId="9" showAll="0"/>
  </pivotFields>
  <rowFields count="1">
    <field x="0"/>
  </rowFields>
  <rowItems count="6">
    <i>
      <x/>
    </i>
    <i>
      <x v="1"/>
    </i>
    <i>
      <x v="2"/>
    </i>
    <i>
      <x v="3"/>
    </i>
    <i>
      <x v="4"/>
    </i>
    <i t="grand">
      <x/>
    </i>
  </rowItems>
  <colItems count="1">
    <i/>
  </colItems>
  <dataFields count="1">
    <dataField name="Sum of score" fld="1" baseField="0" baseItem="0" numFmtId="9"/>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A0BEEC-5193-46EE-9FE3-8061EE86295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2:I50" firstHeaderRow="1" firstDataRow="1" firstDataCol="1"/>
  <pivotFields count="2">
    <pivotField axis="axisRow" showAll="0">
      <items count="8">
        <item x="0"/>
        <item x="6"/>
        <item x="2"/>
        <item x="5"/>
        <item x="1"/>
        <item x="3"/>
        <item x="4"/>
        <item t="default"/>
      </items>
    </pivotField>
    <pivotField dataField="1" showAll="0">
      <items count="8">
        <item x="5"/>
        <item x="6"/>
        <item x="4"/>
        <item x="1"/>
        <item x="3"/>
        <item x="2"/>
        <item x="0"/>
        <item t="default"/>
      </items>
    </pivotField>
  </pivotFields>
  <rowFields count="1">
    <field x="0"/>
  </rowFields>
  <rowItems count="8">
    <i>
      <x/>
    </i>
    <i>
      <x v="1"/>
    </i>
    <i>
      <x v="2"/>
    </i>
    <i>
      <x v="3"/>
    </i>
    <i>
      <x v="4"/>
    </i>
    <i>
      <x v="5"/>
    </i>
    <i>
      <x v="6"/>
    </i>
    <i t="grand">
      <x/>
    </i>
  </rowItems>
  <colItems count="1">
    <i/>
  </colItems>
  <dataFields count="1">
    <dataField name="Sum of $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B9ED94-1F83-4EDD-8165-692F17A0565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8:D41" firstHeaderRow="0" firstDataRow="1" firstDataCol="1"/>
  <pivotFields count="3">
    <pivotField axis="axisRow" showAll="0">
      <items count="13">
        <item x="0"/>
        <item x="1"/>
        <item x="2"/>
        <item x="3"/>
        <item x="4"/>
        <item x="5"/>
        <item x="6"/>
        <item x="7"/>
        <item x="8"/>
        <item x="9"/>
        <item x="10"/>
        <item x="11"/>
        <item t="default"/>
      </items>
    </pivotField>
    <pivotField dataField="1" showAll="0">
      <items count="13">
        <item h="1" x="7"/>
        <item h="1" x="6"/>
        <item h="1" x="8"/>
        <item h="1" x="5"/>
        <item h="1" x="2"/>
        <item h="1" x="9"/>
        <item h="1" x="3"/>
        <item x="0"/>
        <item h="1" x="1"/>
        <item h="1" x="11"/>
        <item h="1" x="10"/>
        <item h="1" x="4"/>
        <item t="default"/>
      </items>
    </pivotField>
    <pivotField dataField="1" showAll="0">
      <items count="13">
        <item h="1" x="7"/>
        <item h="1" x="6"/>
        <item h="1" x="5"/>
        <item h="1" x="4"/>
        <item h="1" x="3"/>
        <item h="1" x="8"/>
        <item x="0"/>
        <item h="1" x="9"/>
        <item h="1" x="1"/>
        <item h="1" x="2"/>
        <item h="1" x="10"/>
        <item h="1" x="11"/>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1" fld="1" baseField="0" baseItem="0"/>
    <dataField name="Sum of 202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 xr10:uid="{C26EEE99-6006-44EF-B2BE-9844090719C5}" sourceName="2021">
  <pivotTables>
    <pivotTable tabId="10" name="PivotTable6"/>
  </pivotTables>
  <data>
    <tabular pivotCacheId="1133540413">
      <items count="12">
        <i x="7" s="1"/>
        <i x="6" s="1"/>
        <i x="8" s="1"/>
        <i x="5" s="1"/>
        <i x="2" s="1"/>
        <i x="9" s="1"/>
        <i x="3" s="1"/>
        <i x="0" s="1"/>
        <i x="1" s="1"/>
        <i x="11" s="1"/>
        <i x="1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2" xr10:uid="{7479AA3A-316C-4959-ABA2-2331E4F75241}" sourceName="2022">
  <pivotTables>
    <pivotTable tabId="10" name="PivotTable6"/>
  </pivotTables>
  <data>
    <tabular pivotCacheId="1133540413">
      <items count="12">
        <i x="7" s="1"/>
        <i x="6" s="1"/>
        <i x="5" s="1"/>
        <i x="4" s="1"/>
        <i x="3" s="1"/>
        <i x="8" s="1"/>
        <i x="0" s="1"/>
        <i x="9" s="1"/>
        <i x="1" s="1"/>
        <i x="2"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BC27F8F0-1EFF-463B-809F-09B7DB793419}" sourceName="customer satisfaction">
  <pivotTables>
    <pivotTable tabId="6" name="PivotTable5"/>
  </pivotTables>
  <data>
    <tabular pivotCacheId="1290137414">
      <items count="5">
        <i x="4" s="1"/>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by_country" xr10:uid="{268723FC-63AB-492E-A87F-71295EA0BAC3}" sourceName="sales by country">
  <pivotTables>
    <pivotTable tabId="6" name="PivotTable6"/>
  </pivotTables>
  <data>
    <tabular pivotCacheId="1168373571">
      <items count="7">
        <i x="0" s="1"/>
        <i x="6" s="1"/>
        <i x="2" s="1"/>
        <i x="5"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2021" xr10:uid="{8BA3E693-8B21-4344-A2A7-FA0E47E49967}" cache="Slicer_2021" caption="2021" startItem="2" rowHeight="260350"/>
  <slicer name="2022" xr10:uid="{4F44B67A-B3E8-4ED9-AED4-3E7CE3F65496}" cache="Slicer_2022" caption="2022" rowHeight="260350"/>
  <slicer name="customer satisfaction" xr10:uid="{787E74B2-43CF-4E9E-809C-27C5910E9F6D}" cache="Slicer_customer_satisfaction" caption="customer satisfaction" startItem="4" rowHeight="260350"/>
  <slicer name="sales by country" xr10:uid="{233591C5-9861-40DE-B3D7-8F7F5E063998}" cache="Slicer_sales_by_country" caption="sales by country"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6978CB6-645B-4FD9-AE6A-084B8EB23A3C}">
  <we:reference id="wa104380526" version="1.0.33.0" store="en-US" storeType="OMEX"/>
  <we:alternateReferences>
    <we:reference id="WA104380526" version="1.0.33.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49369A-F01A-4BB3-B6CD-1DC3CA4A39C4}">
  <we:reference id="wa200005545" version="1.0.8.0" store="en-US" storeType="OMEX"/>
  <we:alternateReferences>
    <we:reference id="WA200005545" version="1.0.8.0" store="WA20000554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hyperlink" Target="mailto:j.silva@mcdonalds.com" TargetMode="External"/><Relationship Id="rId7" Type="http://schemas.openxmlformats.org/officeDocument/2006/relationships/hyperlink" Target="mailto:a.garcia@mcdonalds.com" TargetMode="External"/><Relationship Id="rId2" Type="http://schemas.openxmlformats.org/officeDocument/2006/relationships/hyperlink" Target="mailto:r.lopez@mcdonalds.com" TargetMode="External"/><Relationship Id="rId1" Type="http://schemas.openxmlformats.org/officeDocument/2006/relationships/hyperlink" Target="mailto:f.gonzalez@mcdonalds.com" TargetMode="External"/><Relationship Id="rId6" Type="http://schemas.openxmlformats.org/officeDocument/2006/relationships/hyperlink" Target="mailto:a.sanchez@mcdonalds.com" TargetMode="External"/><Relationship Id="rId5" Type="http://schemas.openxmlformats.org/officeDocument/2006/relationships/hyperlink" Target="mailto:s.armando@mcdonalds.com" TargetMode="External"/><Relationship Id="rId4" Type="http://schemas.openxmlformats.org/officeDocument/2006/relationships/hyperlink" Target="mailto:j.lomo@mcdonald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2819-44D1-EE4C-940E-0D3D0CCB2ED3}">
  <dimension ref="A32:K32"/>
  <sheetViews>
    <sheetView showGridLines="0" tabSelected="1" zoomScale="95" zoomScaleNormal="100" workbookViewId="0">
      <selection activeCell="O34" sqref="O34"/>
    </sheetView>
  </sheetViews>
  <sheetFormatPr defaultColWidth="10.796875" defaultRowHeight="15.6" x14ac:dyDescent="0.3"/>
  <cols>
    <col min="1" max="1" width="10.796875" style="1"/>
    <col min="2" max="16384" width="10.796875" style="13"/>
  </cols>
  <sheetData>
    <row r="32" spans="11:11" x14ac:dyDescent="0.3">
      <c r="K32"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FA39-8C0D-4041-8A5D-D136AC16814C}">
  <dimension ref="C3:E28"/>
  <sheetViews>
    <sheetView workbookViewId="0"/>
  </sheetViews>
  <sheetFormatPr defaultRowHeight="15.6" x14ac:dyDescent="0.3"/>
  <cols>
    <col min="1" max="1" width="12.296875" bestFit="1" customWidth="1"/>
    <col min="2" max="2" width="18.59765625" bestFit="1" customWidth="1"/>
    <col min="3" max="3" width="12.296875" bestFit="1" customWidth="1"/>
    <col min="4" max="5" width="11.19921875" bestFit="1" customWidth="1"/>
    <col min="9" max="9" width="15.3984375" bestFit="1" customWidth="1"/>
    <col min="10" max="10" width="13.296875" bestFit="1" customWidth="1"/>
  </cols>
  <sheetData>
    <row r="3" spans="3:5" x14ac:dyDescent="0.3">
      <c r="C3" s="15" t="s">
        <v>55</v>
      </c>
      <c r="D3" t="s">
        <v>57</v>
      </c>
    </row>
    <row r="4" spans="3:5" x14ac:dyDescent="0.3">
      <c r="C4" s="16" t="s">
        <v>3</v>
      </c>
      <c r="D4">
        <v>253.6</v>
      </c>
    </row>
    <row r="5" spans="3:5" x14ac:dyDescent="0.3">
      <c r="C5" s="16" t="s">
        <v>2</v>
      </c>
      <c r="D5">
        <v>387.5</v>
      </c>
    </row>
    <row r="6" spans="3:5" x14ac:dyDescent="0.3">
      <c r="C6" s="16" t="s">
        <v>6</v>
      </c>
      <c r="D6">
        <v>425.1</v>
      </c>
    </row>
    <row r="7" spans="3:5" x14ac:dyDescent="0.3">
      <c r="C7" s="16" t="s">
        <v>4</v>
      </c>
      <c r="D7">
        <v>432.4</v>
      </c>
    </row>
    <row r="8" spans="3:5" x14ac:dyDescent="0.3">
      <c r="C8" s="16" t="s">
        <v>5</v>
      </c>
      <c r="D8">
        <v>445.1</v>
      </c>
    </row>
    <row r="9" spans="3:5" x14ac:dyDescent="0.3">
      <c r="C9" s="16" t="s">
        <v>22</v>
      </c>
      <c r="D9">
        <v>553.20000000000005</v>
      </c>
    </row>
    <row r="10" spans="3:5" x14ac:dyDescent="0.3">
      <c r="C10" s="16" t="s">
        <v>1</v>
      </c>
      <c r="D10">
        <v>953.3</v>
      </c>
    </row>
    <row r="11" spans="3:5" x14ac:dyDescent="0.3">
      <c r="C11" s="16" t="s">
        <v>56</v>
      </c>
      <c r="D11">
        <v>3450.2</v>
      </c>
    </row>
    <row r="15" spans="3:5" x14ac:dyDescent="0.3">
      <c r="C15" s="15" t="s">
        <v>55</v>
      </c>
      <c r="D15" t="s">
        <v>58</v>
      </c>
      <c r="E15" t="s">
        <v>59</v>
      </c>
    </row>
    <row r="16" spans="3:5" x14ac:dyDescent="0.3">
      <c r="C16" s="16" t="s">
        <v>9</v>
      </c>
      <c r="D16">
        <v>215.3</v>
      </c>
      <c r="E16">
        <v>201.9</v>
      </c>
    </row>
    <row r="17" spans="3:5" x14ac:dyDescent="0.3">
      <c r="C17" s="16" t="s">
        <v>10</v>
      </c>
      <c r="D17">
        <v>217.6</v>
      </c>
      <c r="E17">
        <v>204.2</v>
      </c>
    </row>
    <row r="18" spans="3:5" x14ac:dyDescent="0.3">
      <c r="C18" s="16" t="s">
        <v>11</v>
      </c>
      <c r="D18">
        <v>220.1</v>
      </c>
      <c r="E18">
        <v>198.6</v>
      </c>
    </row>
    <row r="19" spans="3:5" x14ac:dyDescent="0.3">
      <c r="C19" s="16" t="s">
        <v>12</v>
      </c>
      <c r="D19">
        <v>206.4</v>
      </c>
      <c r="E19">
        <v>199.2</v>
      </c>
    </row>
    <row r="20" spans="3:5" x14ac:dyDescent="0.3">
      <c r="C20" s="16" t="s">
        <v>7</v>
      </c>
      <c r="D20">
        <v>204.3</v>
      </c>
      <c r="E20">
        <v>206.4</v>
      </c>
    </row>
    <row r="21" spans="3:5" x14ac:dyDescent="0.3">
      <c r="C21" s="16" t="s">
        <v>13</v>
      </c>
      <c r="D21">
        <v>203</v>
      </c>
      <c r="E21">
        <v>195.3</v>
      </c>
    </row>
    <row r="22" spans="3:5" x14ac:dyDescent="0.3">
      <c r="C22" s="16" t="s">
        <v>14</v>
      </c>
      <c r="D22">
        <v>201.5</v>
      </c>
      <c r="E22">
        <v>192.4</v>
      </c>
    </row>
    <row r="23" spans="3:5" x14ac:dyDescent="0.3">
      <c r="C23" s="16" t="s">
        <v>15</v>
      </c>
      <c r="D23">
        <v>200.6</v>
      </c>
      <c r="E23">
        <v>186.3</v>
      </c>
    </row>
    <row r="24" spans="3:5" x14ac:dyDescent="0.3">
      <c r="C24" s="16" t="s">
        <v>16</v>
      </c>
      <c r="D24">
        <v>210.6</v>
      </c>
      <c r="E24">
        <v>194.2</v>
      </c>
    </row>
    <row r="25" spans="3:5" x14ac:dyDescent="0.3">
      <c r="C25" s="16" t="s">
        <v>17</v>
      </c>
      <c r="D25">
        <v>216.4</v>
      </c>
      <c r="E25">
        <v>199</v>
      </c>
    </row>
    <row r="26" spans="3:5" x14ac:dyDescent="0.3">
      <c r="C26" s="16" t="s">
        <v>18</v>
      </c>
      <c r="D26">
        <v>222.3</v>
      </c>
      <c r="E26">
        <v>205.2</v>
      </c>
    </row>
    <row r="27" spans="3:5" x14ac:dyDescent="0.3">
      <c r="C27" s="16" t="s">
        <v>19</v>
      </c>
      <c r="D27">
        <v>225.8</v>
      </c>
      <c r="E27">
        <v>204.3</v>
      </c>
    </row>
    <row r="28" spans="3:5" x14ac:dyDescent="0.3">
      <c r="C28" s="16" t="s">
        <v>56</v>
      </c>
      <c r="D28">
        <v>2543.9</v>
      </c>
      <c r="E28">
        <v>2387.0000000000005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3593-E456-4DE7-960B-AA314F021A61}">
  <dimension ref="B3:S50"/>
  <sheetViews>
    <sheetView workbookViewId="0"/>
  </sheetViews>
  <sheetFormatPr defaultRowHeight="15.6" x14ac:dyDescent="0.3"/>
  <cols>
    <col min="2" max="2" width="12.296875" bestFit="1" customWidth="1"/>
    <col min="3" max="4" width="11.19921875" bestFit="1" customWidth="1"/>
    <col min="7" max="7" width="10.8984375" bestFit="1" customWidth="1"/>
    <col min="8" max="8" width="12.296875" bestFit="1" customWidth="1"/>
    <col min="9" max="9" width="9.8984375" bestFit="1" customWidth="1"/>
    <col min="10" max="10" width="10.8984375" bestFit="1" customWidth="1"/>
    <col min="11" max="12" width="19.3984375" bestFit="1" customWidth="1"/>
    <col min="13" max="13" width="19" bestFit="1" customWidth="1"/>
    <col min="16" max="16" width="12.296875" bestFit="1" customWidth="1"/>
    <col min="17" max="17" width="16.69921875" bestFit="1" customWidth="1"/>
    <col min="18" max="18" width="15.3984375" bestFit="1" customWidth="1"/>
    <col min="19" max="19" width="11.59765625" bestFit="1" customWidth="1"/>
  </cols>
  <sheetData>
    <row r="3" spans="4:19" x14ac:dyDescent="0.3">
      <c r="D3" s="10" t="s">
        <v>53</v>
      </c>
      <c r="E3" s="10"/>
      <c r="F3" s="10"/>
      <c r="G3" s="10"/>
      <c r="H3" s="10"/>
      <c r="I3" s="10"/>
      <c r="J3" s="10"/>
      <c r="K3" s="10"/>
    </row>
    <row r="5" spans="4:19" x14ac:dyDescent="0.3">
      <c r="D5" s="4" t="s">
        <v>50</v>
      </c>
      <c r="E5" s="4" t="s">
        <v>46</v>
      </c>
      <c r="G5" s="4" t="s">
        <v>49</v>
      </c>
      <c r="H5" s="4" t="s">
        <v>46</v>
      </c>
      <c r="J5" s="4" t="s">
        <v>24</v>
      </c>
      <c r="K5" s="4" t="s">
        <v>46</v>
      </c>
    </row>
    <row r="6" spans="4:19" x14ac:dyDescent="0.3">
      <c r="D6" t="s">
        <v>47</v>
      </c>
      <c r="E6" s="11">
        <v>2543.9</v>
      </c>
      <c r="G6" t="s">
        <v>47</v>
      </c>
      <c r="H6" s="12">
        <v>890.36500000000001</v>
      </c>
      <c r="J6" t="s">
        <v>47</v>
      </c>
      <c r="K6" s="8">
        <v>87</v>
      </c>
    </row>
    <row r="7" spans="4:19" x14ac:dyDescent="0.3">
      <c r="D7" t="s">
        <v>48</v>
      </c>
      <c r="E7" s="11">
        <v>3000</v>
      </c>
      <c r="G7" t="s">
        <v>48</v>
      </c>
      <c r="H7" s="12">
        <v>1000</v>
      </c>
      <c r="J7" t="s">
        <v>48</v>
      </c>
      <c r="K7" s="8">
        <v>100</v>
      </c>
    </row>
    <row r="8" spans="4:19" x14ac:dyDescent="0.3">
      <c r="D8" t="s">
        <v>51</v>
      </c>
      <c r="E8" s="9">
        <f>E6/E7</f>
        <v>0.84796666666666665</v>
      </c>
      <c r="G8" t="s">
        <v>51</v>
      </c>
      <c r="H8" s="9">
        <f>H6/H7</f>
        <v>0.89036499999999996</v>
      </c>
      <c r="J8" t="s">
        <v>51</v>
      </c>
      <c r="K8" s="9">
        <f>K6/K7</f>
        <v>0.87</v>
      </c>
    </row>
    <row r="9" spans="4:19" x14ac:dyDescent="0.3">
      <c r="D9" t="s">
        <v>52</v>
      </c>
      <c r="E9" s="9">
        <f>100%-E8</f>
        <v>0.15203333333333335</v>
      </c>
      <c r="G9" t="s">
        <v>52</v>
      </c>
      <c r="H9" s="9">
        <f>100%-H8</f>
        <v>0.10963500000000004</v>
      </c>
      <c r="J9" t="s">
        <v>52</v>
      </c>
      <c r="K9" s="9">
        <f>100%-K8</f>
        <v>0.13</v>
      </c>
    </row>
    <row r="11" spans="4:19" x14ac:dyDescent="0.3">
      <c r="D11" s="10" t="s">
        <v>54</v>
      </c>
      <c r="E11" s="10"/>
      <c r="F11" s="10"/>
      <c r="G11" s="10"/>
      <c r="H11" s="10"/>
      <c r="I11" s="10"/>
      <c r="K11" s="10" t="s">
        <v>20</v>
      </c>
      <c r="L11" s="10"/>
    </row>
    <row r="13" spans="4:19" x14ac:dyDescent="0.3">
      <c r="D13" s="3" t="s">
        <v>8</v>
      </c>
      <c r="E13" s="3">
        <v>2021</v>
      </c>
      <c r="F13" s="3">
        <v>2022</v>
      </c>
      <c r="H13" s="3" t="s">
        <v>21</v>
      </c>
      <c r="I13" s="3" t="s">
        <v>8</v>
      </c>
      <c r="K13" s="4" t="s">
        <v>20</v>
      </c>
      <c r="L13" s="4" t="s">
        <v>23</v>
      </c>
      <c r="R13" s="15" t="s">
        <v>55</v>
      </c>
      <c r="S13" t="s">
        <v>64</v>
      </c>
    </row>
    <row r="14" spans="4:19" x14ac:dyDescent="0.3">
      <c r="D14" t="s">
        <v>9</v>
      </c>
      <c r="E14">
        <v>201.9</v>
      </c>
      <c r="F14">
        <v>215.3</v>
      </c>
      <c r="H14" t="s">
        <v>1</v>
      </c>
      <c r="I14" s="5">
        <v>953.3</v>
      </c>
      <c r="K14" t="s">
        <v>29</v>
      </c>
      <c r="L14" s="6">
        <v>0.54</v>
      </c>
      <c r="R14" s="16" t="s">
        <v>25</v>
      </c>
      <c r="S14" s="17">
        <v>0.95</v>
      </c>
    </row>
    <row r="15" spans="4:19" x14ac:dyDescent="0.3">
      <c r="D15" t="s">
        <v>10</v>
      </c>
      <c r="E15">
        <v>204.2</v>
      </c>
      <c r="F15">
        <v>217.6</v>
      </c>
      <c r="H15" t="s">
        <v>4</v>
      </c>
      <c r="I15" s="5">
        <v>432.4</v>
      </c>
      <c r="K15" t="s">
        <v>28</v>
      </c>
      <c r="L15" s="6">
        <v>0.86</v>
      </c>
      <c r="R15" s="16" t="s">
        <v>27</v>
      </c>
      <c r="S15" s="17">
        <v>0.93</v>
      </c>
    </row>
    <row r="16" spans="4:19" x14ac:dyDescent="0.3">
      <c r="D16" t="s">
        <v>11</v>
      </c>
      <c r="E16">
        <v>198.6</v>
      </c>
      <c r="F16">
        <v>220.1</v>
      </c>
      <c r="H16" t="s">
        <v>22</v>
      </c>
      <c r="I16" s="5">
        <v>553.20000000000005</v>
      </c>
      <c r="K16" t="s">
        <v>27</v>
      </c>
      <c r="L16" s="6">
        <v>0.93</v>
      </c>
      <c r="R16" s="16" t="s">
        <v>28</v>
      </c>
      <c r="S16" s="17">
        <v>0.86</v>
      </c>
    </row>
    <row r="17" spans="2:19" x14ac:dyDescent="0.3">
      <c r="D17" t="s">
        <v>12</v>
      </c>
      <c r="E17">
        <v>199.2</v>
      </c>
      <c r="F17">
        <v>206.4</v>
      </c>
      <c r="H17" t="s">
        <v>5</v>
      </c>
      <c r="I17" s="5">
        <v>445.1</v>
      </c>
      <c r="K17" t="s">
        <v>26</v>
      </c>
      <c r="L17" s="6">
        <v>0.53</v>
      </c>
      <c r="R17" s="16" t="s">
        <v>26</v>
      </c>
      <c r="S17" s="17">
        <v>0.53</v>
      </c>
    </row>
    <row r="18" spans="2:19" x14ac:dyDescent="0.3">
      <c r="D18" t="s">
        <v>7</v>
      </c>
      <c r="E18">
        <v>206.4</v>
      </c>
      <c r="F18">
        <v>204.3</v>
      </c>
      <c r="H18" t="s">
        <v>6</v>
      </c>
      <c r="I18" s="5">
        <v>425.1</v>
      </c>
      <c r="K18" t="s">
        <v>25</v>
      </c>
      <c r="L18" s="6">
        <v>0.95</v>
      </c>
      <c r="R18" s="16" t="s">
        <v>29</v>
      </c>
      <c r="S18" s="17">
        <v>0.54</v>
      </c>
    </row>
    <row r="19" spans="2:19" x14ac:dyDescent="0.3">
      <c r="D19" t="s">
        <v>13</v>
      </c>
      <c r="E19">
        <v>195.3</v>
      </c>
      <c r="F19">
        <v>203</v>
      </c>
      <c r="H19" t="s">
        <v>3</v>
      </c>
      <c r="I19" s="5">
        <v>253.6</v>
      </c>
      <c r="R19" s="16" t="s">
        <v>56</v>
      </c>
      <c r="S19" s="17">
        <v>3.8099999999999996</v>
      </c>
    </row>
    <row r="20" spans="2:19" x14ac:dyDescent="0.3">
      <c r="D20" t="s">
        <v>14</v>
      </c>
      <c r="E20">
        <v>192.4</v>
      </c>
      <c r="F20">
        <v>201.5</v>
      </c>
      <c r="H20" t="s">
        <v>2</v>
      </c>
      <c r="I20" s="5">
        <v>387.5</v>
      </c>
    </row>
    <row r="21" spans="2:19" x14ac:dyDescent="0.3">
      <c r="D21" t="s">
        <v>15</v>
      </c>
      <c r="E21">
        <v>186.3</v>
      </c>
      <c r="F21">
        <v>200.6</v>
      </c>
    </row>
    <row r="22" spans="2:19" x14ac:dyDescent="0.3">
      <c r="D22" t="s">
        <v>16</v>
      </c>
      <c r="E22">
        <v>194.2</v>
      </c>
      <c r="F22">
        <v>210.6</v>
      </c>
    </row>
    <row r="23" spans="2:19" x14ac:dyDescent="0.3">
      <c r="D23" t="s">
        <v>17</v>
      </c>
      <c r="E23">
        <v>199</v>
      </c>
      <c r="F23">
        <v>216.4</v>
      </c>
      <c r="M23" t="s">
        <v>62</v>
      </c>
      <c r="N23" t="s">
        <v>63</v>
      </c>
    </row>
    <row r="24" spans="2:19" x14ac:dyDescent="0.3">
      <c r="D24" t="s">
        <v>18</v>
      </c>
      <c r="E24">
        <v>205.2</v>
      </c>
      <c r="F24">
        <v>222.3</v>
      </c>
      <c r="M24" t="s">
        <v>29</v>
      </c>
      <c r="N24" s="6">
        <v>0.54</v>
      </c>
    </row>
    <row r="25" spans="2:19" x14ac:dyDescent="0.3">
      <c r="D25" t="s">
        <v>19</v>
      </c>
      <c r="E25">
        <v>204.3</v>
      </c>
      <c r="F25">
        <v>225.8</v>
      </c>
      <c r="I25" t="s">
        <v>60</v>
      </c>
      <c r="J25">
        <v>2021</v>
      </c>
      <c r="K25">
        <v>2022</v>
      </c>
      <c r="M25" t="s">
        <v>28</v>
      </c>
      <c r="N25" s="6">
        <v>0.86</v>
      </c>
    </row>
    <row r="26" spans="2:19" x14ac:dyDescent="0.3">
      <c r="I26" t="s">
        <v>9</v>
      </c>
      <c r="J26">
        <v>201.9</v>
      </c>
      <c r="K26">
        <v>215.3</v>
      </c>
      <c r="M26" t="s">
        <v>27</v>
      </c>
      <c r="N26" s="6">
        <v>0.93</v>
      </c>
    </row>
    <row r="27" spans="2:19" x14ac:dyDescent="0.3">
      <c r="I27" t="s">
        <v>10</v>
      </c>
      <c r="J27">
        <v>204.2</v>
      </c>
      <c r="K27">
        <v>217.6</v>
      </c>
      <c r="M27" t="s">
        <v>26</v>
      </c>
      <c r="N27" s="6">
        <v>0.53</v>
      </c>
      <c r="P27" s="15" t="s">
        <v>55</v>
      </c>
      <c r="Q27" t="s">
        <v>67</v>
      </c>
    </row>
    <row r="28" spans="2:19" x14ac:dyDescent="0.3">
      <c r="B28" s="15" t="s">
        <v>55</v>
      </c>
      <c r="C28" t="s">
        <v>59</v>
      </c>
      <c r="D28" t="s">
        <v>58</v>
      </c>
      <c r="I28" t="s">
        <v>11</v>
      </c>
      <c r="J28">
        <v>198.6</v>
      </c>
      <c r="K28">
        <v>220.1</v>
      </c>
      <c r="M28" t="s">
        <v>25</v>
      </c>
      <c r="N28" s="6">
        <v>0.95</v>
      </c>
      <c r="P28" s="16" t="s">
        <v>1</v>
      </c>
      <c r="Q28">
        <v>953.3</v>
      </c>
    </row>
    <row r="29" spans="2:19" x14ac:dyDescent="0.3">
      <c r="B29" s="16" t="s">
        <v>9</v>
      </c>
      <c r="C29">
        <v>201.9</v>
      </c>
      <c r="D29">
        <v>215.3</v>
      </c>
      <c r="I29" t="s">
        <v>12</v>
      </c>
      <c r="J29">
        <v>199.2</v>
      </c>
      <c r="K29">
        <v>206.4</v>
      </c>
      <c r="M29" t="s">
        <v>66</v>
      </c>
      <c r="N29" s="5" t="s">
        <v>65</v>
      </c>
      <c r="P29" s="16" t="s">
        <v>2</v>
      </c>
      <c r="Q29">
        <v>387.5</v>
      </c>
    </row>
    <row r="30" spans="2:19" x14ac:dyDescent="0.3">
      <c r="B30" s="16" t="s">
        <v>10</v>
      </c>
      <c r="C30">
        <v>204.2</v>
      </c>
      <c r="D30">
        <v>217.6</v>
      </c>
      <c r="I30" t="s">
        <v>7</v>
      </c>
      <c r="J30">
        <v>206.4</v>
      </c>
      <c r="K30">
        <v>204.3</v>
      </c>
      <c r="M30" t="s">
        <v>1</v>
      </c>
      <c r="N30" s="5">
        <v>953.3</v>
      </c>
      <c r="P30" s="16" t="s">
        <v>22</v>
      </c>
      <c r="Q30">
        <v>553.20000000000005</v>
      </c>
    </row>
    <row r="31" spans="2:19" x14ac:dyDescent="0.3">
      <c r="B31" s="16" t="s">
        <v>11</v>
      </c>
      <c r="C31">
        <v>198.6</v>
      </c>
      <c r="D31">
        <v>220.1</v>
      </c>
      <c r="I31" t="s">
        <v>13</v>
      </c>
      <c r="J31">
        <v>195.3</v>
      </c>
      <c r="K31">
        <v>203</v>
      </c>
      <c r="M31" t="s">
        <v>4</v>
      </c>
      <c r="N31" s="5">
        <v>432.4</v>
      </c>
      <c r="P31" s="16" t="s">
        <v>3</v>
      </c>
      <c r="Q31">
        <v>253.6</v>
      </c>
    </row>
    <row r="32" spans="2:19" x14ac:dyDescent="0.3">
      <c r="B32" s="16" t="s">
        <v>12</v>
      </c>
      <c r="C32">
        <v>199.2</v>
      </c>
      <c r="D32">
        <v>206.4</v>
      </c>
      <c r="I32" t="s">
        <v>14</v>
      </c>
      <c r="J32">
        <v>192.4</v>
      </c>
      <c r="K32">
        <v>201.5</v>
      </c>
      <c r="M32" t="s">
        <v>22</v>
      </c>
      <c r="N32" s="5">
        <v>553.20000000000005</v>
      </c>
      <c r="P32" s="16" t="s">
        <v>4</v>
      </c>
      <c r="Q32">
        <v>432.4</v>
      </c>
    </row>
    <row r="33" spans="2:17" x14ac:dyDescent="0.3">
      <c r="B33" s="16" t="s">
        <v>7</v>
      </c>
      <c r="C33">
        <v>206.4</v>
      </c>
      <c r="D33">
        <v>204.3</v>
      </c>
      <c r="I33" t="s">
        <v>15</v>
      </c>
      <c r="J33">
        <v>186.3</v>
      </c>
      <c r="K33">
        <v>200.6</v>
      </c>
      <c r="M33" t="s">
        <v>5</v>
      </c>
      <c r="N33" s="5">
        <v>445.1</v>
      </c>
      <c r="P33" s="16" t="s">
        <v>5</v>
      </c>
      <c r="Q33">
        <v>445.1</v>
      </c>
    </row>
    <row r="34" spans="2:17" x14ac:dyDescent="0.3">
      <c r="B34" s="16" t="s">
        <v>13</v>
      </c>
      <c r="C34">
        <v>195.3</v>
      </c>
      <c r="D34">
        <v>203</v>
      </c>
      <c r="I34" t="s">
        <v>16</v>
      </c>
      <c r="J34">
        <v>194.2</v>
      </c>
      <c r="K34">
        <v>210.6</v>
      </c>
      <c r="M34" t="s">
        <v>6</v>
      </c>
      <c r="N34" s="5">
        <v>425.1</v>
      </c>
      <c r="P34" s="16" t="s">
        <v>6</v>
      </c>
      <c r="Q34">
        <v>425.1</v>
      </c>
    </row>
    <row r="35" spans="2:17" x14ac:dyDescent="0.3">
      <c r="B35" s="16" t="s">
        <v>14</v>
      </c>
      <c r="C35">
        <v>192.4</v>
      </c>
      <c r="D35">
        <v>201.5</v>
      </c>
      <c r="I35" t="s">
        <v>17</v>
      </c>
      <c r="J35">
        <v>199</v>
      </c>
      <c r="K35">
        <v>216.4</v>
      </c>
      <c r="M35" t="s">
        <v>3</v>
      </c>
      <c r="N35" s="5">
        <v>253.6</v>
      </c>
      <c r="P35" s="16" t="s">
        <v>56</v>
      </c>
      <c r="Q35">
        <v>3450.2</v>
      </c>
    </row>
    <row r="36" spans="2:17" x14ac:dyDescent="0.3">
      <c r="B36" s="16" t="s">
        <v>15</v>
      </c>
      <c r="C36">
        <v>186.3</v>
      </c>
      <c r="D36">
        <v>200.6</v>
      </c>
      <c r="I36" t="s">
        <v>18</v>
      </c>
      <c r="J36">
        <v>205.2</v>
      </c>
      <c r="K36">
        <v>222.3</v>
      </c>
      <c r="M36" t="s">
        <v>2</v>
      </c>
      <c r="N36" s="5">
        <v>387.5</v>
      </c>
    </row>
    <row r="37" spans="2:17" x14ac:dyDescent="0.3">
      <c r="B37" s="16" t="s">
        <v>16</v>
      </c>
      <c r="C37">
        <v>194.2</v>
      </c>
      <c r="D37">
        <v>210.6</v>
      </c>
      <c r="I37" t="s">
        <v>19</v>
      </c>
      <c r="J37">
        <v>204.3</v>
      </c>
      <c r="K37">
        <v>225.8</v>
      </c>
    </row>
    <row r="38" spans="2:17" x14ac:dyDescent="0.3">
      <c r="B38" s="16" t="s">
        <v>17</v>
      </c>
      <c r="C38">
        <v>199</v>
      </c>
      <c r="D38">
        <v>216.4</v>
      </c>
    </row>
    <row r="39" spans="2:17" x14ac:dyDescent="0.3">
      <c r="B39" s="16" t="s">
        <v>18</v>
      </c>
      <c r="C39">
        <v>205.2</v>
      </c>
      <c r="D39">
        <v>222.3</v>
      </c>
    </row>
    <row r="40" spans="2:17" x14ac:dyDescent="0.3">
      <c r="B40" s="16" t="s">
        <v>19</v>
      </c>
      <c r="C40">
        <v>204.3</v>
      </c>
      <c r="D40">
        <v>225.8</v>
      </c>
    </row>
    <row r="41" spans="2:17" x14ac:dyDescent="0.3">
      <c r="B41" s="16" t="s">
        <v>56</v>
      </c>
      <c r="C41">
        <v>2387.0000000000005</v>
      </c>
      <c r="D41">
        <v>2543.9</v>
      </c>
    </row>
    <row r="42" spans="2:17" x14ac:dyDescent="0.3">
      <c r="H42" s="15" t="s">
        <v>55</v>
      </c>
      <c r="I42" t="s">
        <v>61</v>
      </c>
    </row>
    <row r="43" spans="2:17" x14ac:dyDescent="0.3">
      <c r="H43" s="16" t="s">
        <v>1</v>
      </c>
      <c r="I43">
        <v>953.3</v>
      </c>
    </row>
    <row r="44" spans="2:17" x14ac:dyDescent="0.3">
      <c r="H44" s="16" t="s">
        <v>2</v>
      </c>
      <c r="I44">
        <v>387.5</v>
      </c>
    </row>
    <row r="45" spans="2:17" x14ac:dyDescent="0.3">
      <c r="H45" s="16" t="s">
        <v>22</v>
      </c>
      <c r="I45">
        <v>553.20000000000005</v>
      </c>
    </row>
    <row r="46" spans="2:17" x14ac:dyDescent="0.3">
      <c r="H46" s="16" t="s">
        <v>3</v>
      </c>
      <c r="I46">
        <v>253.6</v>
      </c>
    </row>
    <row r="47" spans="2:17" x14ac:dyDescent="0.3">
      <c r="H47" s="16" t="s">
        <v>4</v>
      </c>
      <c r="I47">
        <v>432.4</v>
      </c>
    </row>
    <row r="48" spans="2:17" x14ac:dyDescent="0.3">
      <c r="H48" s="16" t="s">
        <v>5</v>
      </c>
      <c r="I48">
        <v>445.1</v>
      </c>
    </row>
    <row r="49" spans="8:9" x14ac:dyDescent="0.3">
      <c r="H49" s="16" t="s">
        <v>6</v>
      </c>
      <c r="I49">
        <v>425.1</v>
      </c>
    </row>
    <row r="50" spans="8:9" x14ac:dyDescent="0.3">
      <c r="H50" s="16" t="s">
        <v>56</v>
      </c>
      <c r="I50">
        <v>3450.2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435B-AFC0-4775-ADA4-3BA01B02C73F}">
  <dimension ref="C2:E9"/>
  <sheetViews>
    <sheetView showGridLines="0" workbookViewId="0"/>
  </sheetViews>
  <sheetFormatPr defaultRowHeight="15.6" x14ac:dyDescent="0.3"/>
  <cols>
    <col min="1" max="1" width="10.796875" customWidth="1"/>
    <col min="2" max="2" width="4.296875" customWidth="1"/>
    <col min="4" max="4" width="16.59765625" customWidth="1"/>
    <col min="5" max="5" width="25" bestFit="1" customWidth="1"/>
  </cols>
  <sheetData>
    <row r="2" spans="3:5" s="2" customFormat="1" x14ac:dyDescent="0.3">
      <c r="C2" s="4" t="s">
        <v>0</v>
      </c>
      <c r="D2" s="4" t="s">
        <v>30</v>
      </c>
      <c r="E2" s="4" t="s">
        <v>31</v>
      </c>
    </row>
    <row r="3" spans="3:5" x14ac:dyDescent="0.3">
      <c r="C3" t="s">
        <v>1</v>
      </c>
      <c r="D3" t="s">
        <v>32</v>
      </c>
      <c r="E3" s="7" t="s">
        <v>39</v>
      </c>
    </row>
    <row r="4" spans="3:5" x14ac:dyDescent="0.3">
      <c r="C4" t="s">
        <v>4</v>
      </c>
      <c r="D4" t="s">
        <v>33</v>
      </c>
      <c r="E4" s="7" t="s">
        <v>40</v>
      </c>
    </row>
    <row r="5" spans="3:5" x14ac:dyDescent="0.3">
      <c r="C5" t="s">
        <v>22</v>
      </c>
      <c r="D5" t="s">
        <v>34</v>
      </c>
      <c r="E5" s="7" t="s">
        <v>41</v>
      </c>
    </row>
    <row r="6" spans="3:5" x14ac:dyDescent="0.3">
      <c r="C6" t="s">
        <v>5</v>
      </c>
      <c r="D6" t="s">
        <v>35</v>
      </c>
      <c r="E6" s="7" t="s">
        <v>42</v>
      </c>
    </row>
    <row r="7" spans="3:5" x14ac:dyDescent="0.3">
      <c r="C7" t="s">
        <v>6</v>
      </c>
      <c r="D7" t="s">
        <v>36</v>
      </c>
      <c r="E7" s="7" t="s">
        <v>43</v>
      </c>
    </row>
    <row r="8" spans="3:5" x14ac:dyDescent="0.3">
      <c r="C8" t="s">
        <v>3</v>
      </c>
      <c r="D8" t="s">
        <v>37</v>
      </c>
      <c r="E8" s="7" t="s">
        <v>44</v>
      </c>
    </row>
    <row r="9" spans="3:5" x14ac:dyDescent="0.3">
      <c r="C9" t="s">
        <v>2</v>
      </c>
      <c r="D9" t="s">
        <v>38</v>
      </c>
      <c r="E9" s="7" t="s">
        <v>45</v>
      </c>
    </row>
  </sheetData>
  <hyperlinks>
    <hyperlink ref="E3" r:id="rId1" xr:uid="{B269FB82-9A99-4DE5-AA31-D0963BC099FD}"/>
    <hyperlink ref="E4" r:id="rId2" xr:uid="{C92DA597-01FB-4371-984D-9BE57BC2FBBF}"/>
    <hyperlink ref="E5" r:id="rId3" xr:uid="{F241AD6D-9C4E-40D0-840E-FF238FC39100}"/>
    <hyperlink ref="E6" r:id="rId4" xr:uid="{7622DF8B-BD17-4EA4-9DAE-53E9ECC11D82}"/>
    <hyperlink ref="E7" r:id="rId5" xr:uid="{D14B802E-C7B8-4A72-8F01-1BC90CF4D842}"/>
    <hyperlink ref="E8" r:id="rId6" xr:uid="{904D15C4-7E1F-4378-B22F-1232900FC210}"/>
    <hyperlink ref="E9" r:id="rId7" xr:uid="{1E38756C-5E74-4FCB-980C-CE9D026A5A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analysis</vt:lpstr>
      <vt:lpstr>input</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Pragati Batts</cp:lastModifiedBy>
  <dcterms:created xsi:type="dcterms:W3CDTF">2023-01-30T08:37:14Z</dcterms:created>
  <dcterms:modified xsi:type="dcterms:W3CDTF">2025-07-07T16:57:36Z</dcterms:modified>
</cp:coreProperties>
</file>