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D:\Data Analysis\Excel practise\Dashboard project 1\Hospital Emergency Room Dashboard\"/>
    </mc:Choice>
  </mc:AlternateContent>
  <xr:revisionPtr revIDLastSave="0" documentId="13_ncr:1_{659BBAEC-2A96-45BB-9A7B-57B76867D1DA}" xr6:coauthVersionLast="47" xr6:coauthVersionMax="47" xr10:uidLastSave="{00000000-0000-0000-0000-000000000000}"/>
  <bookViews>
    <workbookView xWindow="-108" yWindow="-108" windowWidth="23256" windowHeight="13176" activeTab="1" xr2:uid="{D52C12D7-071D-4341-9307-2F3FA407F199}"/>
  </bookViews>
  <sheets>
    <sheet name="Sheet1" sheetId="1" r:id="rId1"/>
    <sheet name="Dashboard" sheetId="3" r:id="rId2"/>
    <sheet name="Daily patient Count Trends" sheetId="5" r:id="rId3"/>
    <sheet name="Avg patient WaitTime Trend" sheetId="4" r:id="rId4"/>
    <sheet name="Patient Satisfaction Trends" sheetId="6" r:id="rId5"/>
  </sheets>
  <definedNames>
    <definedName name="ExternalData_1" localSheetId="0" hidden="1">Sheet1!#REF!</definedName>
    <definedName name="Slicer_Date__Month">#N/A</definedName>
    <definedName name="Slicer_Date__Year">#N/A</definedName>
  </definedNames>
  <calcPr calcId="191029"/>
  <pivotCaches>
    <pivotCache cacheId="1707" r:id="rId6"/>
    <pivotCache cacheId="1710" r:id="rId7"/>
    <pivotCache cacheId="1713" r:id="rId8"/>
    <pivotCache cacheId="1716" r:id="rId9"/>
    <pivotCache cacheId="1719" r:id="rId10"/>
    <pivotCache cacheId="1722" r:id="rId11"/>
    <pivotCache cacheId="1725" r:id="rId12"/>
    <pivotCache cacheId="1728" r:id="rId13"/>
    <pivotCache cacheId="1731" r:id="rId14"/>
    <pivotCache cacheId="1734" r:id="rId15"/>
    <pivotCache cacheId="1737" r:id="rId16"/>
    <pivotCache cacheId="1740"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ba28961-a573-496e-bd83-9f47b41d664c" name="Hospital Emergency Room Data" connection="Query - Hospital Emergency Room Data"/>
          <x15:modelTable id="Calendar Table_18919cc1-ab2a-412d-a7e7-427ae1749eb1" name="Calendar Table" connection="Query - Calendar Table"/>
        </x15:modelTables>
        <x15:modelRelationships>
          <x15:modelRelationship fromTable="Hospital Emergency Room Data" fromColumn="Patient Admission Date" toTable="Calendar Table" toColumn="Date"/>
        </x15:modelRelationships>
        <x15:extLst>
          <ext xmlns:x16="http://schemas.microsoft.com/office/spreadsheetml/2014/11/main" uri="{9835A34E-60A6-4A7C-AAB8-D5F71C897F49}">
            <x16:modelTimeGroupings>
              <x16:modelTimeGrouping tableName="Calenda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M11" i="1" l="1"/>
  <c r="N11" i="1"/>
  <c r="O11" i="1"/>
  <c r="N12" i="1"/>
  <c r="O12" i="1"/>
  <c r="M1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3DF11E-88B5-4E33-88DE-21BF2CAAF56A}" name="Query - Calendar Table" description="Connection to the 'Calendar Table' query in the workbook." type="100" refreshedVersion="8" minRefreshableVersion="5">
    <extLst>
      <ext xmlns:x15="http://schemas.microsoft.com/office/spreadsheetml/2010/11/main" uri="{DE250136-89BD-433C-8126-D09CA5730AF9}">
        <x15:connection id="263f0e50-2315-4226-8285-96d415b2d5e2"/>
      </ext>
    </extLst>
  </connection>
  <connection id="2" xr16:uid="{6803084C-3171-460B-9398-6AF2960E3BE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bef2c2f-43e7-4d8a-9bee-8536613a3ba2"/>
      </ext>
    </extLst>
  </connection>
  <connection id="3" xr16:uid="{ABC2FC87-7754-4851-A8A7-6DA52418867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<sst xmlns="http://schemas.openxmlformats.org/spreadsheetml/2006/main" count="162" uniqueCount="85">
  <si>
    <t>Count of Patient Id</t>
  </si>
  <si>
    <t>Total No. of patients</t>
  </si>
  <si>
    <t>Average of Patient Waittime</t>
  </si>
  <si>
    <t>Average wait Time</t>
  </si>
  <si>
    <t>Patient Satisfaction Score</t>
  </si>
  <si>
    <t>Average of Patient Satisfaction Score</t>
  </si>
  <si>
    <t>Row Labels</t>
  </si>
  <si>
    <t>Grand Total</t>
  </si>
  <si>
    <t>No. of patients</t>
  </si>
  <si>
    <t>Avg wait time</t>
  </si>
  <si>
    <t>Avg satisfaction score</t>
  </si>
  <si>
    <t xml:space="preserve">Average Patient Satisfaction </t>
  </si>
  <si>
    <t>Average Patient Wait Time</t>
  </si>
  <si>
    <t>Patients attended status</t>
  </si>
  <si>
    <t>Count of Patient Admission Flag</t>
  </si>
  <si>
    <t>Admitted</t>
  </si>
  <si>
    <t>Not Admitted</t>
  </si>
  <si>
    <t>Count of Patient Admission Flag2</t>
  </si>
  <si>
    <t>Admission Status</t>
  </si>
  <si>
    <t>Patients</t>
  </si>
  <si>
    <t>%  of Total</t>
  </si>
  <si>
    <t>Status in %</t>
  </si>
  <si>
    <t>Patients admission Status</t>
  </si>
  <si>
    <t>Delayed</t>
  </si>
  <si>
    <t>OnTime</t>
  </si>
  <si>
    <t>Count of Patient Attend status</t>
  </si>
  <si>
    <t>Patient Gender Details</t>
  </si>
  <si>
    <t>Female</t>
  </si>
  <si>
    <t>Male</t>
  </si>
  <si>
    <t>Count of Patient Gender</t>
  </si>
  <si>
    <t>No. of patients by age grp</t>
  </si>
  <si>
    <t>0-09</t>
  </si>
  <si>
    <t>10-19</t>
  </si>
  <si>
    <t>20-29</t>
  </si>
  <si>
    <t>30-39</t>
  </si>
  <si>
    <t>40-49</t>
  </si>
  <si>
    <t>50-59</t>
  </si>
  <si>
    <t>60-69</t>
  </si>
  <si>
    <t>70-79</t>
  </si>
  <si>
    <t>Count of Age  group</t>
  </si>
  <si>
    <t>No. of patients by Departmental refer</t>
  </si>
  <si>
    <t>Cardiology</t>
  </si>
  <si>
    <t>Gastroenterology</t>
  </si>
  <si>
    <t>General Practice</t>
  </si>
  <si>
    <t>Neurology</t>
  </si>
  <si>
    <t>None</t>
  </si>
  <si>
    <t>Orthopedics</t>
  </si>
  <si>
    <t>Physiotherapy</t>
  </si>
  <si>
    <t>Renal</t>
  </si>
  <si>
    <t>Count of Department Referral</t>
  </si>
  <si>
    <t>Date slicer</t>
  </si>
  <si>
    <t>Daily trend to spot patterns like busy days or seasonal trends.</t>
  </si>
  <si>
    <t>Daily trend to track daily changes and highlight days with longer wait times that might need improvements.</t>
  </si>
  <si>
    <t>Daily trend to spot drops in satisfaction, and link them to busy times or challenges.</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</si>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</sst>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u/>
      <sz val="11"/>
      <color theme="10"/>
      <name val="Calibri"/>
      <family val="2"/>
      <scheme val="minor"/>
    </font>
    <font>
      <sz val="12"/>
      <color theme="1"/>
      <name val="Abadi"/>
      <family val="2"/>
    </font>
    <font>
      <b/>
      <sz val="12"/>
      <color theme="0"/>
      <name val="Abadi"/>
      <family val="2"/>
    </font>
    <font>
      <b/>
      <sz val="16"/>
      <color theme="1"/>
      <name val="Abadi"/>
      <family val="2"/>
    </font>
  </fonts>
  <fills count="7">
    <fill>
      <patternFill patternType="none"/>
    </fill>
    <fill>
      <patternFill patternType="gray125"/>
    </fill>
    <fill>
      <patternFill patternType="solid">
        <fgColor theme="1"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1A237E"/>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0" fontId="0" fillId="0" borderId="0" xfId="0" pivotButton="1"/>
    <xf numFmtId="2" fontId="0" fillId="0" borderId="0" xfId="0" applyNumberFormat="1"/>
    <xf numFmtId="0" fontId="0" fillId="0" borderId="0" xfId="0" applyAlignment="1">
      <alignment horizontal="left"/>
    </xf>
    <xf numFmtId="0" fontId="0" fillId="3" borderId="0" xfId="0" applyFill="1"/>
    <xf numFmtId="0" fontId="0" fillId="4" borderId="0" xfId="0" applyFill="1"/>
    <xf numFmtId="1" fontId="0" fillId="0" borderId="0" xfId="0" applyNumberFormat="1"/>
    <xf numFmtId="10" fontId="0" fillId="0" borderId="0" xfId="0" applyNumberFormat="1"/>
    <xf numFmtId="0" fontId="1" fillId="0" borderId="0" xfId="0" applyFont="1"/>
    <xf numFmtId="0" fontId="2" fillId="5" borderId="0" xfId="0" applyFont="1" applyFill="1" applyAlignment="1">
      <alignment horizontal="center" vertical="center"/>
    </xf>
    <xf numFmtId="10" fontId="2" fillId="5" borderId="0" xfId="0" applyNumberFormat="1" applyFont="1" applyFill="1" applyAlignment="1">
      <alignment horizontal="center" vertical="center"/>
    </xf>
    <xf numFmtId="0" fontId="3" fillId="6" borderId="0" xfId="0" applyFont="1" applyFill="1" applyAlignment="1">
      <alignment horizontal="center" vertical="center"/>
    </xf>
    <xf numFmtId="0" fontId="4" fillId="4" borderId="0" xfId="0" applyFont="1" applyFill="1" applyAlignment="1">
      <alignment horizontal="center"/>
    </xf>
    <xf numFmtId="0" fontId="0" fillId="4" borderId="0" xfId="0" applyFill="1" applyAlignment="1">
      <alignment horizontal="center"/>
    </xf>
    <xf numFmtId="0" fontId="4" fillId="3" borderId="0" xfId="0" applyFont="1" applyFill="1" applyAlignment="1">
      <alignment horizontal="center"/>
    </xf>
    <xf numFmtId="0" fontId="0" fillId="0" borderId="0" xfId="0" applyNumberFormat="1"/>
  </cellXfs>
  <cellStyles count="1">
    <cellStyle name="Normal" xfId="0" builtinId="0"/>
  </cellStyles>
  <dxfs count="737">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1" formatCode="0"/>
    </dxf>
    <dxf>
      <numFmt numFmtId="1" formatCode="0"/>
    </dxf>
    <dxf>
      <numFmt numFmtId="2" formatCode="0.00"/>
    </dxf>
    <dxf>
      <font>
        <b/>
        <color theme="1"/>
      </font>
      <border>
        <bottom style="thin">
          <color theme="5"/>
        </bottom>
        <vertical/>
        <horizontal/>
      </border>
    </dxf>
    <dxf>
      <font>
        <b/>
        <i val="0"/>
        <sz val="10"/>
        <color theme="1"/>
      </font>
      <fill>
        <patternFill patternType="solid">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E650B7AF-4DB7-455D-AF08-EF78F95C4E16}">
      <tableStyleElement type="wholeTable" dxfId="736"/>
      <tableStyleElement type="headerRow" dxfId="735"/>
    </tableStyle>
  </tableStyles>
  <colors>
    <mruColors>
      <color rgb="FFFF6F50"/>
      <color rgb="FFFF6F45"/>
      <color rgb="FFFF6F61"/>
      <color rgb="FFFF6F28"/>
      <color rgb="FFFF6F25"/>
      <color rgb="FFFF6F55"/>
      <color rgb="FF1A237E"/>
      <color rgb="FF3F51B5"/>
      <color rgb="FFFFB6C1"/>
      <color rgb="FF008080"/>
    </mruColors>
  </colors>
  <extLst>
    <ext xmlns:x14="http://schemas.microsoft.com/office/spreadsheetml/2009/9/main" uri="{46F421CA-312F-682f-3DD2-61675219B42D}">
      <x14:dxfs count="8">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1"/>
            <color rgb="FF000000"/>
          </font>
          <fill>
            <patternFill patternType="solid">
              <fgColor auto="1"/>
              <bgColor rgb="FFFF6F45"/>
            </patternFill>
          </fill>
          <border>
            <left style="thin">
              <color rgb="FF999999"/>
            </left>
            <right style="thin">
              <color rgb="FF999999"/>
            </right>
            <top style="thin">
              <color rgb="FF999999"/>
            </top>
            <bottom style="thin">
              <color rgb="FF999999"/>
            </bottom>
            <vertical/>
            <horizontal/>
          </border>
        </dxf>
        <dxf>
          <font>
            <sz val="11"/>
            <color rgb="FF000000"/>
          </font>
          <fill>
            <patternFill patternType="solid">
              <fgColor auto="1"/>
              <bgColor rgb="FFFF6F5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5117038483843"/>
              <bgColor rgb="FFFF0000"/>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rgb="FFFF6F6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000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[Dashboard.xlsx]Sheet1!PivotTable5</c:name>
    <c:fmtId val="25"/>
  </c:pivotSource>
  <c:chart>
    <c:autoTitleDeleted val="0"/>
    <c:pivotFmts>
      <c:pivotFmt>
        <c:idx val="0"/>
        <c:spPr>
          <a:solidFill>
            <a:srgbClr val="1A237E"/>
          </a:solidFill>
          <a:ln w="76200">
            <a:solidFill>
              <a:srgbClr val="1A237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564582008737716E-2"/>
          <c:y val="4.9756507398129854E-2"/>
          <c:w val="0.73914324418782651"/>
          <c:h val="0.73807740976793323"/>
        </c:manualLayout>
      </c:layout>
      <c:barChart>
        <c:barDir val="bar"/>
        <c:grouping val="clustered"/>
        <c:varyColors val="0"/>
        <c:ser>
          <c:idx val="0"/>
          <c:order val="0"/>
          <c:tx>
            <c:strRef>
              <c:f>Sheet1!$N$5</c:f>
              <c:strCache>
                <c:ptCount val="1"/>
                <c:pt idx="0">
                  <c:v>Count of Patient Admission Flag</c:v>
                </c:pt>
              </c:strCache>
            </c:strRef>
          </c:tx>
          <c:spPr>
            <a:solidFill>
              <a:srgbClr val="1A237E"/>
            </a:solidFill>
            <a:ln w="76200">
              <a:solidFill>
                <a:srgbClr val="1A237E"/>
              </a:solidFill>
            </a:ln>
            <a:effectLst/>
          </c:spPr>
          <c:invertIfNegative val="0"/>
          <c:cat>
            <c:strRef>
              <c:f>Sheet1!$M$6:$M$8</c:f>
              <c:strCache>
                <c:ptCount val="2"/>
                <c:pt idx="0">
                  <c:v>Admitted</c:v>
                </c:pt>
                <c:pt idx="1">
                  <c:v>Not Admitted</c:v>
                </c:pt>
              </c:strCache>
            </c:strRef>
          </c:cat>
          <c:val>
            <c:numRef>
              <c:f>Sheet1!$N$6:$N$8</c:f>
              <c:numCache>
                <c:formatCode>0</c:formatCode>
                <c:ptCount val="2"/>
                <c:pt idx="0">
                  <c:v>237</c:v>
                </c:pt>
                <c:pt idx="1">
                  <c:v>242</c:v>
                </c:pt>
              </c:numCache>
            </c:numRef>
          </c:val>
          <c:extLst>
            <c:ext xmlns:c16="http://schemas.microsoft.com/office/drawing/2014/chart" uri="{C3380CC4-5D6E-409C-BE32-E72D297353CC}">
              <c16:uniqueId val="{00000007-9CEF-4DA5-A0D8-636DE300779C}"/>
            </c:ext>
          </c:extLst>
        </c:ser>
        <c:ser>
          <c:idx val="1"/>
          <c:order val="1"/>
          <c:tx>
            <c:strRef>
              <c:f>Sheet1!$O$5</c:f>
              <c:strCache>
                <c:ptCount val="1"/>
                <c:pt idx="0">
                  <c:v>Count of Patient Admission Flag2</c:v>
                </c:pt>
              </c:strCache>
            </c:strRef>
          </c:tx>
          <c:spPr>
            <a:solidFill>
              <a:schemeClr val="accent2"/>
            </a:solidFill>
            <a:ln>
              <a:noFill/>
            </a:ln>
            <a:effectLst/>
          </c:spPr>
          <c:invertIfNegative val="0"/>
          <c:cat>
            <c:strRef>
              <c:f>Sheet1!$M$6:$M$8</c:f>
              <c:strCache>
                <c:ptCount val="2"/>
                <c:pt idx="0">
                  <c:v>Admitted</c:v>
                </c:pt>
                <c:pt idx="1">
                  <c:v>Not Admitted</c:v>
                </c:pt>
              </c:strCache>
            </c:strRef>
          </c:cat>
          <c:val>
            <c:numRef>
              <c:f>Sheet1!$O$6:$O$8</c:f>
              <c:numCache>
                <c:formatCode>0.00%</c:formatCode>
                <c:ptCount val="2"/>
                <c:pt idx="0">
                  <c:v>0.49478079331941544</c:v>
                </c:pt>
                <c:pt idx="1">
                  <c:v>0.50521920668058451</c:v>
                </c:pt>
              </c:numCache>
            </c:numRef>
          </c:val>
          <c:extLst>
            <c:ext xmlns:c16="http://schemas.microsoft.com/office/drawing/2014/chart" uri="{C3380CC4-5D6E-409C-BE32-E72D297353CC}">
              <c16:uniqueId val="{00000008-9CEF-4DA5-A0D8-636DE300779C}"/>
            </c:ext>
          </c:extLst>
        </c:ser>
        <c:dLbls>
          <c:showLegendKey val="0"/>
          <c:showVal val="0"/>
          <c:showCatName val="0"/>
          <c:showSerName val="0"/>
          <c:showPercent val="0"/>
          <c:showBubbleSize val="0"/>
        </c:dLbls>
        <c:gapWidth val="198"/>
        <c:axId val="1106761296"/>
        <c:axId val="1106759376"/>
      </c:barChart>
      <c:catAx>
        <c:axId val="1106761296"/>
        <c:scaling>
          <c:orientation val="minMax"/>
        </c:scaling>
        <c:delete val="1"/>
        <c:axPos val="l"/>
        <c:numFmt formatCode="General" sourceLinked="1"/>
        <c:majorTickMark val="none"/>
        <c:minorTickMark val="none"/>
        <c:tickLblPos val="nextTo"/>
        <c:crossAx val="1106759376"/>
        <c:crosses val="autoZero"/>
        <c:auto val="1"/>
        <c:lblAlgn val="ctr"/>
        <c:lblOffset val="100"/>
        <c:noMultiLvlLbl val="0"/>
      </c:catAx>
      <c:valAx>
        <c:axId val="1106759376"/>
        <c:scaling>
          <c:orientation val="minMax"/>
        </c:scaling>
        <c:delete val="1"/>
        <c:axPos val="b"/>
        <c:numFmt formatCode="0" sourceLinked="1"/>
        <c:majorTickMark val="none"/>
        <c:minorTickMark val="none"/>
        <c:tickLblPos val="nextTo"/>
        <c:crossAx val="1106761296"/>
        <c:crosses val="autoZero"/>
        <c:crossBetween val="between"/>
      </c:valAx>
      <c:spPr>
        <a:noFill/>
        <a:ln w="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671110526633024E-2"/>
          <c:y val="0.14331362937331796"/>
          <c:w val="0.91662885824031914"/>
          <c:h val="0.68731161091887738"/>
        </c:manualLayout>
      </c:layout>
      <c:areaChart>
        <c:grouping val="standard"/>
        <c:varyColors val="0"/>
        <c:ser>
          <c:idx val="0"/>
          <c:order val="0"/>
          <c:tx>
            <c:strRef>
              <c:f>Sheet1!$H$5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Sheet1!$G$6:$G$36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Sheet1!$H$6:$H$36</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3-65FB-400F-A158-82692FCE458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129860159"/>
        <c:axId val="2129866879"/>
      </c:areaChart>
      <c:catAx>
        <c:axId val="212986015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2129866879"/>
        <c:crosses val="autoZero"/>
        <c:auto val="1"/>
        <c:lblAlgn val="ctr"/>
        <c:lblOffset val="100"/>
        <c:noMultiLvlLbl val="0"/>
      </c:catAx>
      <c:valAx>
        <c:axId val="2129866879"/>
        <c:scaling>
          <c:orientation val="minMax"/>
        </c:scaling>
        <c:delete val="1"/>
        <c:axPos val="l"/>
        <c:numFmt formatCode="0.00" sourceLinked="1"/>
        <c:majorTickMark val="out"/>
        <c:minorTickMark val="none"/>
        <c:tickLblPos val="nextTo"/>
        <c:crossAx val="212986015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1A237E"/>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742436365040913E-2"/>
          <c:y val="0"/>
          <c:w val="0.98333333333333328"/>
          <c:h val="0.92592592592592593"/>
        </c:manualLayout>
      </c:layout>
      <c:areaChart>
        <c:grouping val="standard"/>
        <c:varyColors val="0"/>
        <c:ser>
          <c:idx val="0"/>
          <c:order val="0"/>
          <c:tx>
            <c:strRef>
              <c:f>Sheet1!$K$5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Sheet1!$J$6:$J$36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Sheet1!$K$6:$K$36</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3-F880-4598-9A06-6BBC46F2814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15858064"/>
        <c:axId val="1715858544"/>
      </c:areaChart>
      <c:catAx>
        <c:axId val="17158580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1715858544"/>
        <c:crosses val="autoZero"/>
        <c:auto val="1"/>
        <c:lblAlgn val="ctr"/>
        <c:lblOffset val="100"/>
        <c:noMultiLvlLbl val="0"/>
      </c:catAx>
      <c:valAx>
        <c:axId val="1715858544"/>
        <c:scaling>
          <c:orientation val="minMax"/>
        </c:scaling>
        <c:delete val="1"/>
        <c:axPos val="l"/>
        <c:numFmt formatCode="0.00" sourceLinked="1"/>
        <c:majorTickMark val="out"/>
        <c:minorTickMark val="none"/>
        <c:tickLblPos val="nextTo"/>
        <c:crossAx val="1715858064"/>
        <c:crosses val="autoZero"/>
        <c:crossBetween val="midCat"/>
      </c:valAx>
      <c:spPr>
        <a:solidFill>
          <a:srgbClr val="1A237E"/>
        </a:soli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1A237E"/>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15"/>
  </c:pivotSource>
  <c:chart>
    <c:autoTitleDeleted val="1"/>
    <c:pivotFmts>
      <c:pivotFmt>
        <c:idx val="0"/>
        <c:spPr>
          <a:solidFill>
            <a:srgbClr val="1A237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A237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A237E"/>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318744402339812E-4"/>
          <c:y val="0"/>
          <c:w val="0.98067729749607191"/>
          <c:h val="0.97949380983968415"/>
        </c:manualLayout>
      </c:layout>
      <c:areaChart>
        <c:grouping val="standard"/>
        <c:varyColors val="0"/>
        <c:ser>
          <c:idx val="0"/>
          <c:order val="0"/>
          <c:tx>
            <c:strRef>
              <c:f>Sheet1!$H$5</c:f>
              <c:strCache>
                <c:ptCount val="1"/>
                <c:pt idx="0">
                  <c:v>Total</c:v>
                </c:pt>
              </c:strCache>
            </c:strRef>
          </c:tx>
          <c:spPr>
            <a:solidFill>
              <a:srgbClr val="1A237E"/>
            </a:solidFill>
            <a:ln w="25400">
              <a:noFill/>
            </a:ln>
            <a:effectLst/>
          </c:spPr>
          <c:cat>
            <c:strRef>
              <c:f>Sheet1!$G$6:$G$36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Sheet1!$H$6:$H$36</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4-48AC-4783-BE8E-605A28AABD16}"/>
            </c:ext>
          </c:extLst>
        </c:ser>
        <c:dLbls>
          <c:showLegendKey val="0"/>
          <c:showVal val="0"/>
          <c:showCatName val="0"/>
          <c:showSerName val="0"/>
          <c:showPercent val="0"/>
          <c:showBubbleSize val="0"/>
        </c:dLbls>
        <c:axId val="1113464064"/>
        <c:axId val="1113464544"/>
      </c:areaChart>
      <c:catAx>
        <c:axId val="1113464064"/>
        <c:scaling>
          <c:orientation val="minMax"/>
        </c:scaling>
        <c:delete val="1"/>
        <c:axPos val="b"/>
        <c:numFmt formatCode="General" sourceLinked="1"/>
        <c:majorTickMark val="out"/>
        <c:minorTickMark val="none"/>
        <c:tickLblPos val="nextTo"/>
        <c:crossAx val="1113464544"/>
        <c:crosses val="autoZero"/>
        <c:auto val="1"/>
        <c:lblAlgn val="ctr"/>
        <c:lblOffset val="100"/>
        <c:noMultiLvlLbl val="0"/>
      </c:catAx>
      <c:valAx>
        <c:axId val="1113464544"/>
        <c:scaling>
          <c:orientation val="minMax"/>
        </c:scaling>
        <c:delete val="1"/>
        <c:axPos val="l"/>
        <c:numFmt formatCode="0.00" sourceLinked="1"/>
        <c:majorTickMark val="none"/>
        <c:minorTickMark val="none"/>
        <c:tickLblPos val="nextTo"/>
        <c:crossAx val="111346406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3"/>
  </c:pivotSource>
  <c:chart>
    <c:autoTitleDeleted val="1"/>
    <c:pivotFmts>
      <c:pivotFmt>
        <c:idx val="0"/>
        <c:spPr>
          <a:solidFill>
            <a:srgbClr val="1A237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A237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A237E"/>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988188976377966E-2"/>
          <c:y val="2.3148148148148147E-2"/>
          <c:w val="0.90287970253718286"/>
          <c:h val="0.97499562554680663"/>
        </c:manualLayout>
      </c:layout>
      <c:areaChart>
        <c:grouping val="standard"/>
        <c:varyColors val="0"/>
        <c:ser>
          <c:idx val="0"/>
          <c:order val="0"/>
          <c:tx>
            <c:strRef>
              <c:f>Sheet1!$E$5</c:f>
              <c:strCache>
                <c:ptCount val="1"/>
                <c:pt idx="0">
                  <c:v>Total</c:v>
                </c:pt>
              </c:strCache>
            </c:strRef>
          </c:tx>
          <c:spPr>
            <a:solidFill>
              <a:srgbClr val="1A237E"/>
            </a:solidFill>
            <a:ln w="25400">
              <a:noFill/>
            </a:ln>
            <a:effectLst/>
          </c:spPr>
          <c:cat>
            <c:strRef>
              <c:f>Sheet1!$D$6:$D$36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Sheet1!$E$6:$E$36</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4-F6C6-46E1-BF72-EAABB6C4727A}"/>
            </c:ext>
          </c:extLst>
        </c:ser>
        <c:dLbls>
          <c:showLegendKey val="0"/>
          <c:showVal val="0"/>
          <c:showCatName val="0"/>
          <c:showSerName val="0"/>
          <c:showPercent val="0"/>
          <c:showBubbleSize val="0"/>
        </c:dLbls>
        <c:axId val="970307248"/>
        <c:axId val="970310128"/>
      </c:areaChart>
      <c:catAx>
        <c:axId val="970307248"/>
        <c:scaling>
          <c:orientation val="minMax"/>
        </c:scaling>
        <c:delete val="1"/>
        <c:axPos val="b"/>
        <c:numFmt formatCode="General" sourceLinked="1"/>
        <c:majorTickMark val="out"/>
        <c:minorTickMark val="none"/>
        <c:tickLblPos val="nextTo"/>
        <c:crossAx val="970310128"/>
        <c:crosses val="autoZero"/>
        <c:auto val="1"/>
        <c:lblAlgn val="ctr"/>
        <c:lblOffset val="100"/>
        <c:noMultiLvlLbl val="0"/>
      </c:catAx>
      <c:valAx>
        <c:axId val="970310128"/>
        <c:scaling>
          <c:orientation val="minMax"/>
        </c:scaling>
        <c:delete val="1"/>
        <c:axPos val="l"/>
        <c:numFmt formatCode="General" sourceLinked="1"/>
        <c:majorTickMark val="none"/>
        <c:minorTickMark val="none"/>
        <c:tickLblPos val="nextTo"/>
        <c:crossAx val="97030724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19"/>
  </c:pivotSource>
  <c:chart>
    <c:autoTitleDeleted val="1"/>
    <c:pivotFmts>
      <c:pivotFmt>
        <c:idx val="0"/>
        <c:spPr>
          <a:solidFill>
            <a:srgbClr val="1A237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A237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A237E"/>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6566763614007707E-2"/>
          <c:w val="0.98333333333333328"/>
          <c:h val="0.92592592592592593"/>
        </c:manualLayout>
      </c:layout>
      <c:areaChart>
        <c:grouping val="standard"/>
        <c:varyColors val="0"/>
        <c:ser>
          <c:idx val="0"/>
          <c:order val="0"/>
          <c:tx>
            <c:strRef>
              <c:f>Sheet1!$K$5</c:f>
              <c:strCache>
                <c:ptCount val="1"/>
                <c:pt idx="0">
                  <c:v>Total</c:v>
                </c:pt>
              </c:strCache>
            </c:strRef>
          </c:tx>
          <c:spPr>
            <a:solidFill>
              <a:srgbClr val="1A237E"/>
            </a:solidFill>
            <a:ln w="25400">
              <a:noFill/>
            </a:ln>
            <a:effectLst/>
          </c:spPr>
          <c:cat>
            <c:strRef>
              <c:f>Sheet1!$J$6:$J$36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Sheet1!$K$6:$K$36</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4-2633-4AE5-BAB4-738708A513E4}"/>
            </c:ext>
          </c:extLst>
        </c:ser>
        <c:dLbls>
          <c:showLegendKey val="0"/>
          <c:showVal val="0"/>
          <c:showCatName val="0"/>
          <c:showSerName val="0"/>
          <c:showPercent val="0"/>
          <c:showBubbleSize val="0"/>
        </c:dLbls>
        <c:axId val="1715858064"/>
        <c:axId val="1715858544"/>
      </c:areaChart>
      <c:catAx>
        <c:axId val="1715858064"/>
        <c:scaling>
          <c:orientation val="minMax"/>
        </c:scaling>
        <c:delete val="1"/>
        <c:axPos val="b"/>
        <c:numFmt formatCode="General" sourceLinked="1"/>
        <c:majorTickMark val="out"/>
        <c:minorTickMark val="none"/>
        <c:tickLblPos val="nextTo"/>
        <c:crossAx val="1715858544"/>
        <c:crosses val="autoZero"/>
        <c:auto val="1"/>
        <c:lblAlgn val="ctr"/>
        <c:lblOffset val="100"/>
        <c:noMultiLvlLbl val="0"/>
      </c:catAx>
      <c:valAx>
        <c:axId val="1715858544"/>
        <c:scaling>
          <c:orientation val="minMax"/>
        </c:scaling>
        <c:delete val="1"/>
        <c:axPos val="l"/>
        <c:numFmt formatCode="0.00" sourceLinked="1"/>
        <c:majorTickMark val="none"/>
        <c:minorTickMark val="none"/>
        <c:tickLblPos val="nextTo"/>
        <c:crossAx val="171585806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[Dashboard.xlsx]Sheet1!PivotTable8</c:name>
    <c:fmtId val="28"/>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15:layout>
                <c:manualLayout>
                  <c:w val="0.1033471128608924"/>
                  <c:h val="0.10641221930592007"/>
                </c:manualLayout>
              </c15:layout>
            </c:ext>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15:layout>
                <c:manualLayout>
                  <c:w val="0.1033471128608924"/>
                  <c:h val="0.10641221930592007"/>
                </c:manualLayout>
              </c15:layout>
            </c:ext>
          </c:extLst>
        </c:dLbl>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badi" panose="020B0604020104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A237E"/>
          </a:solidFill>
          <a:ln>
            <a:noFill/>
          </a:ln>
          <a:effectLst>
            <a:outerShdw blurRad="57150" dist="19050" dir="5400000" algn="ctr" rotWithShape="0">
              <a:srgbClr val="000000">
                <a:alpha val="63000"/>
              </a:srgbClr>
            </a:outerShdw>
          </a:effectLst>
        </c:spPr>
        <c:dLbl>
          <c:idx val="0"/>
          <c:layout>
            <c:manualLayout>
              <c:x val="-0.17687713587726761"/>
              <c:y val="-0.1231115737891117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badi" panose="020B0604020104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5333320796585"/>
                  <c:h val="0.14943455609550396"/>
                </c:manualLayout>
              </c15:layout>
            </c:ext>
          </c:extLst>
        </c:dLbl>
      </c:pivotFmt>
      <c:pivotFmt>
        <c:idx val="7"/>
        <c:spPr>
          <a:solidFill>
            <a:srgbClr val="FF6F61"/>
          </a:solidFill>
          <a:ln>
            <a:noFill/>
          </a:ln>
          <a:effectLst>
            <a:outerShdw blurRad="57150" dist="19050" dir="5400000" algn="ctr" rotWithShape="0">
              <a:srgbClr val="000000">
                <a:alpha val="63000"/>
              </a:srgbClr>
            </a:outerShdw>
          </a:effectLst>
        </c:spPr>
        <c:dLbl>
          <c:idx val="0"/>
          <c:layout>
            <c:manualLayout>
              <c:x val="0.16681340360750632"/>
              <c:y val="0.1210535399117869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badi" panose="020B0604020104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354866338317828"/>
                  <c:h val="0.15078121546209799"/>
                </c:manualLayout>
              </c15:layout>
            </c:ext>
          </c:extLst>
        </c:dLbl>
      </c:pivotFmt>
    </c:pivotFmts>
    <c:plotArea>
      <c:layout>
        <c:manualLayout>
          <c:layoutTarget val="inner"/>
          <c:xMode val="edge"/>
          <c:yMode val="edge"/>
          <c:x val="0.13432285318157031"/>
          <c:y val="0.14995837818946881"/>
          <c:w val="0.7388203546646106"/>
          <c:h val="0.75897591027953348"/>
        </c:manualLayout>
      </c:layout>
      <c:pieChart>
        <c:varyColors val="1"/>
        <c:ser>
          <c:idx val="0"/>
          <c:order val="0"/>
          <c:tx>
            <c:strRef>
              <c:f>Sheet1!$N$16</c:f>
              <c:strCache>
                <c:ptCount val="1"/>
                <c:pt idx="0">
                  <c:v>Total</c:v>
                </c:pt>
              </c:strCache>
            </c:strRef>
          </c:tx>
          <c:dPt>
            <c:idx val="0"/>
            <c:bubble3D val="0"/>
            <c:spPr>
              <a:solidFill>
                <a:srgbClr val="1A237E"/>
              </a:solidFill>
              <a:ln>
                <a:noFill/>
              </a:ln>
              <a:effectLst>
                <a:outerShdw blurRad="57150" dist="19050" dir="5400000" algn="ctr" rotWithShape="0">
                  <a:srgbClr val="000000">
                    <a:alpha val="63000"/>
                  </a:srgbClr>
                </a:outerShdw>
              </a:effectLst>
            </c:spPr>
          </c:dPt>
          <c:dPt>
            <c:idx val="1"/>
            <c:bubble3D val="0"/>
            <c:spPr>
              <a:solidFill>
                <a:srgbClr val="FF6F61"/>
              </a:solidFill>
              <a:ln>
                <a:noFill/>
              </a:ln>
              <a:effectLst>
                <a:outerShdw blurRad="57150" dist="19050" dir="5400000" algn="ctr" rotWithShape="0">
                  <a:srgbClr val="000000">
                    <a:alpha val="63000"/>
                  </a:srgbClr>
                </a:outerShdw>
              </a:effectLst>
            </c:spPr>
          </c:dPt>
          <c:dLbls>
            <c:dLbl>
              <c:idx val="0"/>
              <c:layout>
                <c:manualLayout>
                  <c:x val="-0.17687713587726761"/>
                  <c:y val="-0.12311157378911178"/>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25333320796585"/>
                      <c:h val="0.14943455609550396"/>
                    </c:manualLayout>
                  </c15:layout>
                </c:ext>
              </c:extLst>
            </c:dLbl>
            <c:dLbl>
              <c:idx val="1"/>
              <c:layout>
                <c:manualLayout>
                  <c:x val="0.16681340360750632"/>
                  <c:y val="0.12105353991178697"/>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6354866338317828"/>
                      <c:h val="0.15078121546209799"/>
                    </c:manualLayout>
                  </c15:layout>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badi" panose="020B0604020104020204" pitchFamily="34" charset="0"/>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Sheet1!$M$17:$M$19</c:f>
              <c:strCache>
                <c:ptCount val="2"/>
                <c:pt idx="0">
                  <c:v>Delayed</c:v>
                </c:pt>
                <c:pt idx="1">
                  <c:v>OnTime</c:v>
                </c:pt>
              </c:strCache>
            </c:strRef>
          </c:cat>
          <c:val>
            <c:numRef>
              <c:f>Sheet1!$N$17:$N$19</c:f>
              <c:numCache>
                <c:formatCode>0.00%</c:formatCode>
                <c:ptCount val="2"/>
                <c:pt idx="0">
                  <c:v>0.56993736951983298</c:v>
                </c:pt>
                <c:pt idx="1">
                  <c:v>0.43006263048016702</c:v>
                </c:pt>
              </c:numCache>
            </c:numRef>
          </c:val>
          <c:extLst>
            <c:ext xmlns:c16="http://schemas.microsoft.com/office/drawing/2014/chart" uri="{C3380CC4-5D6E-409C-BE32-E72D297353CC}">
              <c16:uniqueId val="{00000008-EED2-4317-9652-500E755A604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3.7994895264015373E-2"/>
          <c:y val="0"/>
          <c:w val="0.94667935727510355"/>
          <c:h val="0.22888951226858645"/>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Abadi" panose="020B0604020104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[Dashboard.xlsx]Sheet1!PivotTable9</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badi" panose="020B0604020104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1A237E"/>
          </a:solidFill>
          <a:ln>
            <a:solidFill>
              <a:srgbClr val="1A237E"/>
            </a:solidFill>
          </a:ln>
          <a:effectLst/>
        </c:spPr>
      </c:pivotFmt>
      <c:pivotFmt>
        <c:idx val="6"/>
        <c:spPr>
          <a:solidFill>
            <a:srgbClr val="FF6F61"/>
          </a:solidFill>
          <a:ln>
            <a:noFill/>
          </a:ln>
          <a:effectLst/>
        </c:spPr>
      </c:pivotFmt>
    </c:pivotFmts>
    <c:plotArea>
      <c:layout>
        <c:manualLayout>
          <c:layoutTarget val="inner"/>
          <c:xMode val="edge"/>
          <c:yMode val="edge"/>
          <c:x val="9.2085741583927488E-2"/>
          <c:y val="0.11682215444666032"/>
          <c:w val="0.75468272377716572"/>
          <c:h val="0.77615745212255105"/>
        </c:manualLayout>
      </c:layout>
      <c:doughnutChart>
        <c:varyColors val="1"/>
        <c:ser>
          <c:idx val="0"/>
          <c:order val="0"/>
          <c:tx>
            <c:strRef>
              <c:f>Sheet1!$N$22</c:f>
              <c:strCache>
                <c:ptCount val="1"/>
                <c:pt idx="0">
                  <c:v>Total</c:v>
                </c:pt>
              </c:strCache>
            </c:strRef>
          </c:tx>
          <c:dPt>
            <c:idx val="0"/>
            <c:bubble3D val="0"/>
            <c:spPr>
              <a:solidFill>
                <a:srgbClr val="1A237E"/>
              </a:solidFill>
              <a:ln>
                <a:solidFill>
                  <a:srgbClr val="1A237E"/>
                </a:solidFill>
              </a:ln>
              <a:effectLst/>
            </c:spPr>
          </c:dPt>
          <c:dPt>
            <c:idx val="1"/>
            <c:bubble3D val="0"/>
            <c:spPr>
              <a:solidFill>
                <a:srgbClr val="FF6F61"/>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badi" panose="020B0604020104020204" pitchFamily="34" charset="0"/>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Sheet1!$M$23:$M$25</c:f>
              <c:strCache>
                <c:ptCount val="2"/>
                <c:pt idx="0">
                  <c:v>Female</c:v>
                </c:pt>
                <c:pt idx="1">
                  <c:v>Male</c:v>
                </c:pt>
              </c:strCache>
            </c:strRef>
          </c:cat>
          <c:val>
            <c:numRef>
              <c:f>Sheet1!$N$23:$N$25</c:f>
              <c:numCache>
                <c:formatCode>0.00%</c:formatCode>
                <c:ptCount val="2"/>
                <c:pt idx="0">
                  <c:v>0.49060542797494783</c:v>
                </c:pt>
                <c:pt idx="1">
                  <c:v>0.50939457202505223</c:v>
                </c:pt>
              </c:numCache>
            </c:numRef>
          </c:val>
          <c:extLst>
            <c:ext xmlns:c16="http://schemas.microsoft.com/office/drawing/2014/chart" uri="{C3380CC4-5D6E-409C-BE32-E72D297353CC}">
              <c16:uniqueId val="{00000008-1B4D-479C-BBE4-C1BAAE6620D7}"/>
            </c:ext>
          </c:extLst>
        </c:ser>
        <c:dLbls>
          <c:showLegendKey val="0"/>
          <c:showVal val="0"/>
          <c:showCatName val="0"/>
          <c:showSerName val="0"/>
          <c:showPercent val="1"/>
          <c:showBubbleSize val="0"/>
          <c:showLeaderLines val="1"/>
        </c:dLbls>
        <c:firstSliceAng val="0"/>
        <c:holeSize val="42"/>
      </c:doughnutChart>
      <c:spPr>
        <a:noFill/>
        <a:ln>
          <a:noFill/>
        </a:ln>
        <a:effectLst/>
      </c:spPr>
    </c:plotArea>
    <c:legend>
      <c:legendPos val="r"/>
      <c:layout>
        <c:manualLayout>
          <c:xMode val="edge"/>
          <c:yMode val="edge"/>
          <c:x val="0"/>
          <c:y val="2.2123340035314631E-2"/>
          <c:w val="0.98591931204975503"/>
          <c:h val="0.1040052055975295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Abadi" panose="020B0604020104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[Dashboard.xlsx]Sheet1!PivotTable10</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A237E"/>
          </a:solidFill>
          <a:ln w="9525">
            <a:solidFill>
              <a:srgbClr val="1A237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55555555555558E-3"/>
          <c:y val="3.6324772064438814E-2"/>
          <c:w val="0.97777777777777775"/>
          <c:h val="0.82322993008673151"/>
        </c:manualLayout>
      </c:layout>
      <c:barChart>
        <c:barDir val="col"/>
        <c:grouping val="clustered"/>
        <c:varyColors val="0"/>
        <c:ser>
          <c:idx val="0"/>
          <c:order val="0"/>
          <c:tx>
            <c:strRef>
              <c:f>Sheet1!$N$28</c:f>
              <c:strCache>
                <c:ptCount val="1"/>
                <c:pt idx="0">
                  <c:v>Total</c:v>
                </c:pt>
              </c:strCache>
            </c:strRef>
          </c:tx>
          <c:spPr>
            <a:solidFill>
              <a:srgbClr val="1A237E"/>
            </a:solidFill>
            <a:ln w="9525">
              <a:solidFill>
                <a:srgbClr val="1A237E"/>
              </a:solidFill>
            </a:ln>
            <a:effectLst/>
          </c:spPr>
          <c:invertIfNegative val="0"/>
          <c:cat>
            <c:strRef>
              <c:f>Sheet1!$M$29:$M$37</c:f>
              <c:strCache>
                <c:ptCount val="8"/>
                <c:pt idx="0">
                  <c:v>0-09</c:v>
                </c:pt>
                <c:pt idx="1">
                  <c:v>10-19</c:v>
                </c:pt>
                <c:pt idx="2">
                  <c:v>20-29</c:v>
                </c:pt>
                <c:pt idx="3">
                  <c:v>30-39</c:v>
                </c:pt>
                <c:pt idx="4">
                  <c:v>40-49</c:v>
                </c:pt>
                <c:pt idx="5">
                  <c:v>50-59</c:v>
                </c:pt>
                <c:pt idx="6">
                  <c:v>60-69</c:v>
                </c:pt>
                <c:pt idx="7">
                  <c:v>70-79</c:v>
                </c:pt>
              </c:strCache>
            </c:strRef>
          </c:cat>
          <c:val>
            <c:numRef>
              <c:f>Sheet1!$N$29:$N$37</c:f>
              <c:numCache>
                <c:formatCode>0.00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4-F2E3-4C26-A398-3D06EAC38EAC}"/>
            </c:ext>
          </c:extLst>
        </c:ser>
        <c:dLbls>
          <c:showLegendKey val="0"/>
          <c:showVal val="0"/>
          <c:showCatName val="0"/>
          <c:showSerName val="0"/>
          <c:showPercent val="0"/>
          <c:showBubbleSize val="0"/>
        </c:dLbls>
        <c:gapWidth val="50"/>
        <c:overlap val="-27"/>
        <c:axId val="1863509024"/>
        <c:axId val="1863501344"/>
      </c:barChart>
      <c:catAx>
        <c:axId val="186350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1863501344"/>
        <c:crosses val="autoZero"/>
        <c:auto val="1"/>
        <c:lblAlgn val="ctr"/>
        <c:lblOffset val="100"/>
        <c:noMultiLvlLbl val="0"/>
      </c:catAx>
      <c:valAx>
        <c:axId val="1863501344"/>
        <c:scaling>
          <c:orientation val="minMax"/>
        </c:scaling>
        <c:delete val="1"/>
        <c:axPos val="l"/>
        <c:numFmt formatCode="0.00" sourceLinked="1"/>
        <c:majorTickMark val="none"/>
        <c:minorTickMark val="none"/>
        <c:tickLblPos val="nextTo"/>
        <c:crossAx val="1863509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[Dashboard.xlsx]Sheet1!PivotTable11</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A237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9649601419166"/>
          <c:y val="5.8651797317008876E-2"/>
          <c:w val="0.78666603244420941"/>
          <c:h val="0.90074311223275416"/>
        </c:manualLayout>
      </c:layout>
      <c:barChart>
        <c:barDir val="bar"/>
        <c:grouping val="clustered"/>
        <c:varyColors val="0"/>
        <c:ser>
          <c:idx val="0"/>
          <c:order val="0"/>
          <c:tx>
            <c:strRef>
              <c:f>Sheet1!$N$40</c:f>
              <c:strCache>
                <c:ptCount val="1"/>
                <c:pt idx="0">
                  <c:v>Total</c:v>
                </c:pt>
              </c:strCache>
            </c:strRef>
          </c:tx>
          <c:spPr>
            <a:solidFill>
              <a:srgbClr val="1A237E"/>
            </a:solidFill>
            <a:ln>
              <a:noFill/>
            </a:ln>
            <a:effectLst/>
          </c:spPr>
          <c:invertIfNegative val="0"/>
          <c:cat>
            <c:strRef>
              <c:f>Sheet1!$M$41:$M$49</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Sheet1!$N$41:$N$49</c:f>
              <c:numCache>
                <c:formatCode>0.00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4-DBE4-4309-98E5-DFE26ADC5AB8}"/>
            </c:ext>
          </c:extLst>
        </c:ser>
        <c:dLbls>
          <c:showLegendKey val="0"/>
          <c:showVal val="0"/>
          <c:showCatName val="0"/>
          <c:showSerName val="0"/>
          <c:showPercent val="0"/>
          <c:showBubbleSize val="0"/>
        </c:dLbls>
        <c:gapWidth val="47"/>
        <c:axId val="891772480"/>
        <c:axId val="891771520"/>
      </c:barChart>
      <c:catAx>
        <c:axId val="89177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891771520"/>
        <c:crosses val="autoZero"/>
        <c:auto val="1"/>
        <c:lblAlgn val="ctr"/>
        <c:lblOffset val="100"/>
        <c:noMultiLvlLbl val="0"/>
      </c:catAx>
      <c:valAx>
        <c:axId val="891771520"/>
        <c:scaling>
          <c:orientation val="minMax"/>
        </c:scaling>
        <c:delete val="1"/>
        <c:axPos val="b"/>
        <c:numFmt formatCode="0.00" sourceLinked="1"/>
        <c:majorTickMark val="none"/>
        <c:minorTickMark val="none"/>
        <c:tickLblPos val="nextTo"/>
        <c:crossAx val="8917724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87016229712857E-2"/>
          <c:y val="0.15567765567765568"/>
          <c:w val="0.95637952559300876"/>
          <c:h val="0.78877207656735226"/>
        </c:manualLayout>
      </c:layout>
      <c:areaChart>
        <c:grouping val="standard"/>
        <c:varyColors val="0"/>
        <c:ser>
          <c:idx val="0"/>
          <c:order val="0"/>
          <c:tx>
            <c:strRef>
              <c:f>Sheet1!$E$5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Sheet1!$D$6:$D$36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Sheet1!$E$6:$E$36</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4-7CA4-4FFE-B881-EEBD9693369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70307248"/>
        <c:axId val="970310128"/>
      </c:areaChart>
      <c:catAx>
        <c:axId val="9703072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70310128"/>
        <c:crosses val="autoZero"/>
        <c:auto val="1"/>
        <c:lblAlgn val="ctr"/>
        <c:lblOffset val="100"/>
        <c:noMultiLvlLbl val="0"/>
      </c:catAx>
      <c:valAx>
        <c:axId val="970310128"/>
        <c:scaling>
          <c:orientation val="minMax"/>
        </c:scaling>
        <c:delete val="1"/>
        <c:axPos val="l"/>
        <c:numFmt formatCode="General" sourceLinked="1"/>
        <c:majorTickMark val="out"/>
        <c:minorTickMark val="none"/>
        <c:tickLblPos val="nextTo"/>
        <c:crossAx val="970307248"/>
        <c:crosses val="autoZero"/>
        <c:crossBetween val="midCat"/>
      </c:valAx>
      <c:spPr>
        <a:solidFill>
          <a:srgbClr val="1A237E"/>
        </a:soli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1A237E"/>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Patient satisfaction trends'!A1"/><Relationship Id="rId1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17" Type="http://schemas.openxmlformats.org/officeDocument/2006/relationships/chart" Target="../charts/chart6.xml"/><Relationship Id="rId2" Type="http://schemas.openxmlformats.org/officeDocument/2006/relationships/image" Target="../media/image2.sv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Daily patient Count Trends'!A1"/><Relationship Id="rId5" Type="http://schemas.openxmlformats.org/officeDocument/2006/relationships/image" Target="../media/image5.png"/><Relationship Id="rId15" Type="http://schemas.openxmlformats.org/officeDocument/2006/relationships/image" Target="../media/image9.emf"/><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hyperlink" Target="#'Avg patient WaitTime Trend'!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2.svg"/></Relationships>
</file>

<file path=xl/drawings/_rels/drawing6.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chart" Target="../charts/chart11.xml"/><Relationship Id="rId1" Type="http://schemas.openxmlformats.org/officeDocument/2006/relationships/hyperlink" Target="#'Patient satisfaction trends'!A1"/><Relationship Id="rId5" Type="http://schemas.openxmlformats.org/officeDocument/2006/relationships/image" Target="../media/image12.svg"/><Relationship Id="rId4"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15</xdr:col>
      <xdr:colOff>14246</xdr:colOff>
      <xdr:row>9</xdr:row>
      <xdr:rowOff>202097</xdr:rowOff>
    </xdr:from>
    <xdr:to>
      <xdr:col>16</xdr:col>
      <xdr:colOff>263719</xdr:colOff>
      <xdr:row>12</xdr:row>
      <xdr:rowOff>72887</xdr:rowOff>
    </xdr:to>
    <xdr:graphicFrame macro="">
      <xdr:nvGraphicFramePr>
        <xdr:cNvPr id="6" name="Chart 5">
          <a:extLst>
            <a:ext uri="{FF2B5EF4-FFF2-40B4-BE49-F238E27FC236}">
              <a16:creationId xmlns:a16="http://schemas.microsoft.com/office/drawing/2014/main" id="{F38EF6AD-9174-ECCA-D4D2-581188E22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167640</xdr:colOff>
      <xdr:row>0</xdr:row>
      <xdr:rowOff>91440</xdr:rowOff>
    </xdr:from>
    <xdr:to>
      <xdr:col>7</xdr:col>
      <xdr:colOff>350520</xdr:colOff>
      <xdr:row>4</xdr:row>
      <xdr:rowOff>152400</xdr:rowOff>
    </xdr:to>
    <xdr:sp macro="" textlink="">
      <xdr:nvSpPr>
        <xdr:cNvPr id="2" name="Rectangle: Rounded Corners 1">
          <a:extLst>
            <a:ext uri="{FF2B5EF4-FFF2-40B4-BE49-F238E27FC236}">
              <a16:creationId xmlns:a16="http://schemas.microsoft.com/office/drawing/2014/main" id="{607541FB-4498-41E3-77DF-1EA1D99627ED}"/>
            </a:ext>
          </a:extLst>
        </xdr:cNvPr>
        <xdr:cNvSpPr/>
      </xdr:nvSpPr>
      <xdr:spPr>
        <a:xfrm>
          <a:off x="167640" y="91440"/>
          <a:ext cx="4450080" cy="79248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7</xdr:col>
      <xdr:colOff>411480</xdr:colOff>
      <xdr:row>0</xdr:row>
      <xdr:rowOff>91440</xdr:rowOff>
    </xdr:from>
    <xdr:to>
      <xdr:col>10</xdr:col>
      <xdr:colOff>45720</xdr:colOff>
      <xdr:row>4</xdr:row>
      <xdr:rowOff>175260</xdr:rowOff>
    </xdr:to>
    <xdr:sp macro="" textlink="">
      <xdr:nvSpPr>
        <xdr:cNvPr id="6" name="Rectangle: Rounded Corners 5">
          <a:extLst>
            <a:ext uri="{FF2B5EF4-FFF2-40B4-BE49-F238E27FC236}">
              <a16:creationId xmlns:a16="http://schemas.microsoft.com/office/drawing/2014/main" id="{83E765D6-FE50-6536-F649-02EF6398EBA3}"/>
            </a:ext>
          </a:extLst>
        </xdr:cNvPr>
        <xdr:cNvSpPr/>
      </xdr:nvSpPr>
      <xdr:spPr>
        <a:xfrm>
          <a:off x="4678680" y="91440"/>
          <a:ext cx="1463040" cy="800996"/>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0</xdr:col>
      <xdr:colOff>220980</xdr:colOff>
      <xdr:row>5</xdr:row>
      <xdr:rowOff>83820</xdr:rowOff>
    </xdr:from>
    <xdr:to>
      <xdr:col>2</xdr:col>
      <xdr:colOff>76200</xdr:colOff>
      <xdr:row>31</xdr:row>
      <xdr:rowOff>178905</xdr:rowOff>
    </xdr:to>
    <xdr:sp macro="" textlink="">
      <xdr:nvSpPr>
        <xdr:cNvPr id="3" name="Rectangle: Rounded Corners 2">
          <a:extLst>
            <a:ext uri="{FF2B5EF4-FFF2-40B4-BE49-F238E27FC236}">
              <a16:creationId xmlns:a16="http://schemas.microsoft.com/office/drawing/2014/main" id="{A9A83027-7A84-8746-6D62-035BE210DB76}"/>
            </a:ext>
          </a:extLst>
        </xdr:cNvPr>
        <xdr:cNvSpPr/>
      </xdr:nvSpPr>
      <xdr:spPr>
        <a:xfrm>
          <a:off x="220980" y="1011472"/>
          <a:ext cx="1074420" cy="4918876"/>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2</xdr:col>
      <xdr:colOff>198120</xdr:colOff>
      <xdr:row>5</xdr:row>
      <xdr:rowOff>91440</xdr:rowOff>
    </xdr:from>
    <xdr:to>
      <xdr:col>10</xdr:col>
      <xdr:colOff>15240</xdr:colOff>
      <xdr:row>18</xdr:row>
      <xdr:rowOff>7620</xdr:rowOff>
    </xdr:to>
    <xdr:grpSp>
      <xdr:nvGrpSpPr>
        <xdr:cNvPr id="14" name="Group 13">
          <a:extLst>
            <a:ext uri="{FF2B5EF4-FFF2-40B4-BE49-F238E27FC236}">
              <a16:creationId xmlns:a16="http://schemas.microsoft.com/office/drawing/2014/main" id="{5474355B-0C4D-822B-60E0-6E1FCDAEE618}"/>
            </a:ext>
          </a:extLst>
        </xdr:cNvPr>
        <xdr:cNvGrpSpPr/>
      </xdr:nvGrpSpPr>
      <xdr:grpSpPr>
        <a:xfrm>
          <a:off x="1417320" y="1005840"/>
          <a:ext cx="4693920" cy="2293620"/>
          <a:chOff x="1417320" y="1005840"/>
          <a:chExt cx="4610100" cy="2293620"/>
        </a:xfrm>
      </xdr:grpSpPr>
      <xdr:sp macro="" textlink="">
        <xdr:nvSpPr>
          <xdr:cNvPr id="10" name="Rectangle: Rounded Corners 9">
            <a:extLst>
              <a:ext uri="{FF2B5EF4-FFF2-40B4-BE49-F238E27FC236}">
                <a16:creationId xmlns:a16="http://schemas.microsoft.com/office/drawing/2014/main" id="{203CD908-1957-179D-0345-1AE01CA3473E}"/>
              </a:ext>
            </a:extLst>
          </xdr:cNvPr>
          <xdr:cNvSpPr/>
        </xdr:nvSpPr>
        <xdr:spPr>
          <a:xfrm>
            <a:off x="1417320" y="1005840"/>
            <a:ext cx="2232660" cy="2286000"/>
          </a:xfrm>
          <a:prstGeom prst="roundRect">
            <a:avLst>
              <a:gd name="adj" fmla="val 506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3A0AF686-0984-9DB2-B0B4-32B14DE36E27}"/>
              </a:ext>
            </a:extLst>
          </xdr:cNvPr>
          <xdr:cNvSpPr/>
        </xdr:nvSpPr>
        <xdr:spPr>
          <a:xfrm>
            <a:off x="3794760" y="1013460"/>
            <a:ext cx="2232660" cy="2286000"/>
          </a:xfrm>
          <a:prstGeom prst="roundRect">
            <a:avLst>
              <a:gd name="adj" fmla="val 506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grpSp>
    <xdr:clientData/>
  </xdr:twoCellAnchor>
  <xdr:twoCellAnchor>
    <xdr:from>
      <xdr:col>2</xdr:col>
      <xdr:colOff>198120</xdr:colOff>
      <xdr:row>18</xdr:row>
      <xdr:rowOff>92766</xdr:rowOff>
    </xdr:from>
    <xdr:to>
      <xdr:col>9</xdr:col>
      <xdr:colOff>586740</xdr:colOff>
      <xdr:row>32</xdr:row>
      <xdr:rowOff>6626</xdr:rowOff>
    </xdr:to>
    <xdr:sp macro="" textlink="">
      <xdr:nvSpPr>
        <xdr:cNvPr id="19" name="Rectangle: Rounded Corners 18">
          <a:extLst>
            <a:ext uri="{FF2B5EF4-FFF2-40B4-BE49-F238E27FC236}">
              <a16:creationId xmlns:a16="http://schemas.microsoft.com/office/drawing/2014/main" id="{21271F33-E102-6554-E6A4-4EA845322CCF}"/>
            </a:ext>
          </a:extLst>
        </xdr:cNvPr>
        <xdr:cNvSpPr/>
      </xdr:nvSpPr>
      <xdr:spPr>
        <a:xfrm>
          <a:off x="1417320" y="3432314"/>
          <a:ext cx="4655820" cy="2511286"/>
        </a:xfrm>
        <a:prstGeom prst="roundRect">
          <a:avLst>
            <a:gd name="adj" fmla="val 506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31</xdr:col>
      <xdr:colOff>579120</xdr:colOff>
      <xdr:row>7</xdr:row>
      <xdr:rowOff>148590</xdr:rowOff>
    </xdr:from>
    <xdr:to>
      <xdr:col>34</xdr:col>
      <xdr:colOff>472926</xdr:colOff>
      <xdr:row>7</xdr:row>
      <xdr:rowOff>160020</xdr:rowOff>
    </xdr:to>
    <xdr:cxnSp macro="">
      <xdr:nvCxnSpPr>
        <xdr:cNvPr id="24" name="Straight Connector 23">
          <a:extLst>
            <a:ext uri="{FF2B5EF4-FFF2-40B4-BE49-F238E27FC236}">
              <a16:creationId xmlns:a16="http://schemas.microsoft.com/office/drawing/2014/main" id="{333401EE-8DB9-E5EB-179A-EA6631D9A047}"/>
            </a:ext>
          </a:extLst>
        </xdr:cNvPr>
        <xdr:cNvCxnSpPr/>
      </xdr:nvCxnSpPr>
      <xdr:spPr>
        <a:xfrm flipV="1">
          <a:off x="19476720" y="1428750"/>
          <a:ext cx="1722606" cy="11430"/>
        </a:xfrm>
        <a:prstGeom prst="line">
          <a:avLst/>
        </a:prstGeom>
        <a:ln w="31750">
          <a:solidFill>
            <a:schemeClr val="bg1">
              <a:lumMod val="95000"/>
              <a:alpha val="71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129540</xdr:colOff>
      <xdr:row>15</xdr:row>
      <xdr:rowOff>53788</xdr:rowOff>
    </xdr:from>
    <xdr:to>
      <xdr:col>19</xdr:col>
      <xdr:colOff>411480</xdr:colOff>
      <xdr:row>32</xdr:row>
      <xdr:rowOff>0</xdr:rowOff>
    </xdr:to>
    <xdr:sp macro="" textlink="">
      <xdr:nvSpPr>
        <xdr:cNvPr id="25" name="Rectangle: Rounded Corners 24">
          <a:extLst>
            <a:ext uri="{FF2B5EF4-FFF2-40B4-BE49-F238E27FC236}">
              <a16:creationId xmlns:a16="http://schemas.microsoft.com/office/drawing/2014/main" id="{505D014B-1597-3B5D-2A8E-4FB5EB3D426D}"/>
            </a:ext>
          </a:extLst>
        </xdr:cNvPr>
        <xdr:cNvSpPr/>
      </xdr:nvSpPr>
      <xdr:spPr>
        <a:xfrm>
          <a:off x="6225540" y="2743200"/>
          <a:ext cx="5768340" cy="2994212"/>
        </a:xfrm>
        <a:prstGeom prst="roundRect">
          <a:avLst>
            <a:gd name="adj" fmla="val 506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xdr:col>
      <xdr:colOff>426720</xdr:colOff>
      <xdr:row>1</xdr:row>
      <xdr:rowOff>38100</xdr:rowOff>
    </xdr:from>
    <xdr:to>
      <xdr:col>7</xdr:col>
      <xdr:colOff>335280</xdr:colOff>
      <xdr:row>3</xdr:row>
      <xdr:rowOff>167640</xdr:rowOff>
    </xdr:to>
    <xdr:sp macro="" textlink="">
      <xdr:nvSpPr>
        <xdr:cNvPr id="29" name="TextBox 28">
          <a:extLst>
            <a:ext uri="{FF2B5EF4-FFF2-40B4-BE49-F238E27FC236}">
              <a16:creationId xmlns:a16="http://schemas.microsoft.com/office/drawing/2014/main" id="{A741F647-F8DB-99CB-A2FF-7AFC2541272B}"/>
            </a:ext>
          </a:extLst>
        </xdr:cNvPr>
        <xdr:cNvSpPr txBox="1"/>
      </xdr:nvSpPr>
      <xdr:spPr>
        <a:xfrm>
          <a:off x="1036320" y="220980"/>
          <a:ext cx="356616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r>
            <a:rPr lang="en-IN" sz="1700" b="1">
              <a:latin typeface="Abadi" panose="020B0604020104020204" pitchFamily="34" charset="0"/>
            </a:rPr>
            <a:t>Hospital Emergency Room Dashboard</a:t>
          </a:r>
        </a:p>
      </xdr:txBody>
    </xdr:sp>
    <xdr:clientData/>
  </xdr:twoCellAnchor>
  <xdr:twoCellAnchor editAs="absolute">
    <xdr:from>
      <xdr:col>1</xdr:col>
      <xdr:colOff>426720</xdr:colOff>
      <xdr:row>2</xdr:row>
      <xdr:rowOff>144780</xdr:rowOff>
    </xdr:from>
    <xdr:to>
      <xdr:col>7</xdr:col>
      <xdr:colOff>335280</xdr:colOff>
      <xdr:row>5</xdr:row>
      <xdr:rowOff>91440</xdr:rowOff>
    </xdr:to>
    <xdr:sp macro="" textlink="">
      <xdr:nvSpPr>
        <xdr:cNvPr id="30" name="TextBox 29">
          <a:extLst>
            <a:ext uri="{FF2B5EF4-FFF2-40B4-BE49-F238E27FC236}">
              <a16:creationId xmlns:a16="http://schemas.microsoft.com/office/drawing/2014/main" id="{DE9B0C35-81DC-5A93-0C91-2E5FFCC74FA3}"/>
            </a:ext>
          </a:extLst>
        </xdr:cNvPr>
        <xdr:cNvSpPr txBox="1"/>
      </xdr:nvSpPr>
      <xdr:spPr>
        <a:xfrm>
          <a:off x="1036320" y="510540"/>
          <a:ext cx="356616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r>
            <a:rPr lang="en-IN" sz="1700">
              <a:latin typeface="Abadi" panose="020B0604020104020204" pitchFamily="34" charset="0"/>
            </a:rPr>
            <a:t>Monthly</a:t>
          </a:r>
          <a:r>
            <a:rPr lang="en-IN" sz="1700" baseline="0">
              <a:latin typeface="Abadi" panose="020B0604020104020204" pitchFamily="34" charset="0"/>
            </a:rPr>
            <a:t> Report</a:t>
          </a:r>
          <a:endParaRPr lang="en-IN" sz="1700">
            <a:latin typeface="Abadi" panose="020B0604020104020204" pitchFamily="34" charset="0"/>
          </a:endParaRPr>
        </a:p>
      </xdr:txBody>
    </xdr:sp>
    <xdr:clientData/>
  </xdr:twoCellAnchor>
  <xdr:twoCellAnchor editAs="oneCell">
    <xdr:from>
      <xdr:col>0</xdr:col>
      <xdr:colOff>190500</xdr:colOff>
      <xdr:row>0</xdr:row>
      <xdr:rowOff>68580</xdr:rowOff>
    </xdr:from>
    <xdr:to>
      <xdr:col>1</xdr:col>
      <xdr:colOff>365760</xdr:colOff>
      <xdr:row>4</xdr:row>
      <xdr:rowOff>121920</xdr:rowOff>
    </xdr:to>
    <xdr:pic>
      <xdr:nvPicPr>
        <xdr:cNvPr id="32" name="Graphic 31" descr="Hospital">
          <a:extLst>
            <a:ext uri="{FF2B5EF4-FFF2-40B4-BE49-F238E27FC236}">
              <a16:creationId xmlns:a16="http://schemas.microsoft.com/office/drawing/2014/main" id="{BDEED32C-3530-CBC9-CAFD-B445507112E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90500" y="68580"/>
          <a:ext cx="784860" cy="784860"/>
        </a:xfrm>
        <a:prstGeom prst="rect">
          <a:avLst/>
        </a:prstGeom>
      </xdr:spPr>
    </xdr:pic>
    <xdr:clientData/>
  </xdr:twoCellAnchor>
  <xdr:twoCellAnchor>
    <xdr:from>
      <xdr:col>10</xdr:col>
      <xdr:colOff>123956</xdr:colOff>
      <xdr:row>0</xdr:row>
      <xdr:rowOff>45720</xdr:rowOff>
    </xdr:from>
    <xdr:to>
      <xdr:col>19</xdr:col>
      <xdr:colOff>381000</xdr:colOff>
      <xdr:row>8</xdr:row>
      <xdr:rowOff>38100</xdr:rowOff>
    </xdr:to>
    <xdr:grpSp>
      <xdr:nvGrpSpPr>
        <xdr:cNvPr id="35" name="Group 34">
          <a:extLst>
            <a:ext uri="{FF2B5EF4-FFF2-40B4-BE49-F238E27FC236}">
              <a16:creationId xmlns:a16="http://schemas.microsoft.com/office/drawing/2014/main" id="{36854BD3-6314-5449-D370-334DBE2D9137}"/>
            </a:ext>
          </a:extLst>
        </xdr:cNvPr>
        <xdr:cNvGrpSpPr/>
      </xdr:nvGrpSpPr>
      <xdr:grpSpPr>
        <a:xfrm>
          <a:off x="6219956" y="45720"/>
          <a:ext cx="5743444" cy="1455420"/>
          <a:chOff x="6219956" y="45720"/>
          <a:chExt cx="5688068" cy="1455420"/>
        </a:xfrm>
      </xdr:grpSpPr>
      <xdr:sp macro="" textlink="">
        <xdr:nvSpPr>
          <xdr:cNvPr id="7" name="Rectangle: Rounded Corners 6">
            <a:extLst>
              <a:ext uri="{FF2B5EF4-FFF2-40B4-BE49-F238E27FC236}">
                <a16:creationId xmlns:a16="http://schemas.microsoft.com/office/drawing/2014/main" id="{259FD462-0DE1-D96D-C4AB-C74107304ECF}"/>
              </a:ext>
            </a:extLst>
          </xdr:cNvPr>
          <xdr:cNvSpPr/>
        </xdr:nvSpPr>
        <xdr:spPr>
          <a:xfrm>
            <a:off x="6219956" y="45720"/>
            <a:ext cx="1801868" cy="1455420"/>
          </a:xfrm>
          <a:prstGeom prst="roundRect">
            <a:avLst>
              <a:gd name="adj" fmla="val 410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33" name="Rectangle: Rounded Corners 32">
            <a:extLst>
              <a:ext uri="{FF2B5EF4-FFF2-40B4-BE49-F238E27FC236}">
                <a16:creationId xmlns:a16="http://schemas.microsoft.com/office/drawing/2014/main" id="{D580C41D-5ADF-18E1-0444-706B1AA93414}"/>
              </a:ext>
            </a:extLst>
          </xdr:cNvPr>
          <xdr:cNvSpPr/>
        </xdr:nvSpPr>
        <xdr:spPr>
          <a:xfrm>
            <a:off x="8163056" y="45720"/>
            <a:ext cx="1801868" cy="1455420"/>
          </a:xfrm>
          <a:prstGeom prst="roundRect">
            <a:avLst>
              <a:gd name="adj" fmla="val 410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34" name="Rectangle: Rounded Corners 33">
            <a:extLst>
              <a:ext uri="{FF2B5EF4-FFF2-40B4-BE49-F238E27FC236}">
                <a16:creationId xmlns:a16="http://schemas.microsoft.com/office/drawing/2014/main" id="{8A23DD86-6FF8-FADB-9F52-04C74A3968FF}"/>
              </a:ext>
            </a:extLst>
          </xdr:cNvPr>
          <xdr:cNvSpPr/>
        </xdr:nvSpPr>
        <xdr:spPr>
          <a:xfrm>
            <a:off x="10106156" y="45720"/>
            <a:ext cx="1801868" cy="1455420"/>
          </a:xfrm>
          <a:prstGeom prst="roundRect">
            <a:avLst>
              <a:gd name="adj" fmla="val 410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grpSp>
    <xdr:clientData/>
  </xdr:twoCellAnchor>
  <xdr:twoCellAnchor editAs="oneCell">
    <xdr:from>
      <xdr:col>12</xdr:col>
      <xdr:colOff>167640</xdr:colOff>
      <xdr:row>0</xdr:row>
      <xdr:rowOff>114300</xdr:rowOff>
    </xdr:from>
    <xdr:to>
      <xdr:col>12</xdr:col>
      <xdr:colOff>601980</xdr:colOff>
      <xdr:row>3</xdr:row>
      <xdr:rowOff>0</xdr:rowOff>
    </xdr:to>
    <xdr:pic>
      <xdr:nvPicPr>
        <xdr:cNvPr id="53" name="Graphic 52" descr="Male profile">
          <a:extLst>
            <a:ext uri="{FF2B5EF4-FFF2-40B4-BE49-F238E27FC236}">
              <a16:creationId xmlns:a16="http://schemas.microsoft.com/office/drawing/2014/main" id="{625EECF9-957E-73FE-430C-9F0E8859A0C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482840" y="114300"/>
          <a:ext cx="434340" cy="434340"/>
        </a:xfrm>
        <a:prstGeom prst="rect">
          <a:avLst/>
        </a:prstGeom>
      </xdr:spPr>
    </xdr:pic>
    <xdr:clientData/>
  </xdr:twoCellAnchor>
  <xdr:twoCellAnchor editAs="oneCell">
    <xdr:from>
      <xdr:col>15</xdr:col>
      <xdr:colOff>275580</xdr:colOff>
      <xdr:row>0</xdr:row>
      <xdr:rowOff>144780</xdr:rowOff>
    </xdr:from>
    <xdr:to>
      <xdr:col>16</xdr:col>
      <xdr:colOff>46980</xdr:colOff>
      <xdr:row>2</xdr:row>
      <xdr:rowOff>160020</xdr:rowOff>
    </xdr:to>
    <xdr:pic>
      <xdr:nvPicPr>
        <xdr:cNvPr id="55" name="Graphic 54" descr="Hourglass">
          <a:extLst>
            <a:ext uri="{FF2B5EF4-FFF2-40B4-BE49-F238E27FC236}">
              <a16:creationId xmlns:a16="http://schemas.microsoft.com/office/drawing/2014/main" id="{67A80AD7-A09B-298F-2D0E-D4C291CB4A8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419580" y="144780"/>
          <a:ext cx="381000" cy="381000"/>
        </a:xfrm>
        <a:prstGeom prst="rect">
          <a:avLst/>
        </a:prstGeom>
      </xdr:spPr>
    </xdr:pic>
    <xdr:clientData/>
  </xdr:twoCellAnchor>
  <xdr:twoCellAnchor editAs="oneCell">
    <xdr:from>
      <xdr:col>18</xdr:col>
      <xdr:colOff>322860</xdr:colOff>
      <xdr:row>0</xdr:row>
      <xdr:rowOff>127140</xdr:rowOff>
    </xdr:from>
    <xdr:to>
      <xdr:col>19</xdr:col>
      <xdr:colOff>142380</xdr:colOff>
      <xdr:row>3</xdr:row>
      <xdr:rowOff>7620</xdr:rowOff>
    </xdr:to>
    <xdr:pic>
      <xdr:nvPicPr>
        <xdr:cNvPr id="57" name="Graphic 56" descr="Star">
          <a:extLst>
            <a:ext uri="{FF2B5EF4-FFF2-40B4-BE49-F238E27FC236}">
              <a16:creationId xmlns:a16="http://schemas.microsoft.com/office/drawing/2014/main" id="{4F4FDDA5-BBE9-991B-654A-7A0C24AAD62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295660" y="127140"/>
          <a:ext cx="429120" cy="429120"/>
        </a:xfrm>
        <a:prstGeom prst="rect">
          <a:avLst/>
        </a:prstGeom>
      </xdr:spPr>
    </xdr:pic>
    <xdr:clientData/>
  </xdr:twoCellAnchor>
  <xdr:twoCellAnchor>
    <xdr:from>
      <xdr:col>8</xdr:col>
      <xdr:colOff>312420</xdr:colOff>
      <xdr:row>1</xdr:row>
      <xdr:rowOff>68580</xdr:rowOff>
    </xdr:from>
    <xdr:to>
      <xdr:col>20</xdr:col>
      <xdr:colOff>381000</xdr:colOff>
      <xdr:row>6</xdr:row>
      <xdr:rowOff>0</xdr:rowOff>
    </xdr:to>
    <xdr:grpSp>
      <xdr:nvGrpSpPr>
        <xdr:cNvPr id="68" name="Group 67">
          <a:extLst>
            <a:ext uri="{FF2B5EF4-FFF2-40B4-BE49-F238E27FC236}">
              <a16:creationId xmlns:a16="http://schemas.microsoft.com/office/drawing/2014/main" id="{29584E90-D02B-881C-D800-F5D624189C62}"/>
            </a:ext>
          </a:extLst>
        </xdr:cNvPr>
        <xdr:cNvGrpSpPr/>
      </xdr:nvGrpSpPr>
      <xdr:grpSpPr>
        <a:xfrm>
          <a:off x="5189220" y="251460"/>
          <a:ext cx="7383780" cy="845820"/>
          <a:chOff x="5189220" y="274320"/>
          <a:chExt cx="7383780" cy="845820"/>
        </a:xfrm>
      </xdr:grpSpPr>
      <xdr:grpSp>
        <xdr:nvGrpSpPr>
          <xdr:cNvPr id="58" name="Group 57">
            <a:extLst>
              <a:ext uri="{FF2B5EF4-FFF2-40B4-BE49-F238E27FC236}">
                <a16:creationId xmlns:a16="http://schemas.microsoft.com/office/drawing/2014/main" id="{6F6C24BB-7E0A-40EA-C37A-A08F99BDB1C6}"/>
              </a:ext>
            </a:extLst>
          </xdr:cNvPr>
          <xdr:cNvGrpSpPr/>
        </xdr:nvGrpSpPr>
        <xdr:grpSpPr>
          <a:xfrm>
            <a:off x="5189220" y="289560"/>
            <a:ext cx="3741420" cy="830580"/>
            <a:chOff x="5189220" y="289560"/>
            <a:chExt cx="3741420" cy="830580"/>
          </a:xfrm>
        </xdr:grpSpPr>
        <xdr:sp macro="" textlink="">
          <xdr:nvSpPr>
            <xdr:cNvPr id="36" name="TextBox 35">
              <a:extLst>
                <a:ext uri="{FF2B5EF4-FFF2-40B4-BE49-F238E27FC236}">
                  <a16:creationId xmlns:a16="http://schemas.microsoft.com/office/drawing/2014/main" id="{F5B35156-68ED-E4D3-12DB-CE48CEA388D2}"/>
                </a:ext>
              </a:extLst>
            </xdr:cNvPr>
            <xdr:cNvSpPr txBox="1"/>
          </xdr:nvSpPr>
          <xdr:spPr>
            <a:xfrm>
              <a:off x="5364480" y="624840"/>
              <a:ext cx="356616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r>
                <a:rPr lang="en-IN" sz="1700">
                  <a:latin typeface="Abadi" panose="020B0604020104020204" pitchFamily="34" charset="0"/>
                </a:rPr>
                <a:t>No.</a:t>
              </a:r>
              <a:r>
                <a:rPr lang="en-IN" sz="1700" baseline="0">
                  <a:latin typeface="Abadi" panose="020B0604020104020204" pitchFamily="34" charset="0"/>
                </a:rPr>
                <a:t> of Patients</a:t>
              </a:r>
              <a:endParaRPr lang="en-IN" sz="1700">
                <a:latin typeface="Abadi" panose="020B0604020104020204" pitchFamily="34" charset="0"/>
              </a:endParaRPr>
            </a:p>
          </xdr:txBody>
        </xdr:sp>
        <xdr:sp macro="" textlink="Sheet1!A5">
          <xdr:nvSpPr>
            <xdr:cNvPr id="51" name="TextBox 50">
              <a:extLst>
                <a:ext uri="{FF2B5EF4-FFF2-40B4-BE49-F238E27FC236}">
                  <a16:creationId xmlns:a16="http://schemas.microsoft.com/office/drawing/2014/main" id="{EA871443-6CB0-74F5-A46B-9C4052E1BEE1}"/>
                </a:ext>
              </a:extLst>
            </xdr:cNvPr>
            <xdr:cNvSpPr txBox="1"/>
          </xdr:nvSpPr>
          <xdr:spPr>
            <a:xfrm>
              <a:off x="5189220" y="289560"/>
              <a:ext cx="356616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fld id="{FFF05F3D-87C8-4DDE-A66A-A1D5EA32CAB8}" type="TxLink">
                <a:rPr lang="en-US" sz="2000" b="1" i="0" u="none" strike="noStrike">
                  <a:solidFill>
                    <a:srgbClr val="000000"/>
                  </a:solidFill>
                  <a:latin typeface="Abadi" panose="020B0604020104020204" pitchFamily="34" charset="0"/>
                  <a:ea typeface="Calibri"/>
                  <a:cs typeface="Calibri"/>
                </a:rPr>
                <a:pPr algn="ctr"/>
                <a:t>479</a:t>
              </a:fld>
              <a:endParaRPr lang="en-IN" sz="3200" b="1">
                <a:latin typeface="Abadi" panose="020B0604020104020204" pitchFamily="34" charset="0"/>
              </a:endParaRPr>
            </a:p>
          </xdr:txBody>
        </xdr:sp>
      </xdr:grpSp>
      <xdr:grpSp>
        <xdr:nvGrpSpPr>
          <xdr:cNvPr id="59" name="Group 58">
            <a:extLst>
              <a:ext uri="{FF2B5EF4-FFF2-40B4-BE49-F238E27FC236}">
                <a16:creationId xmlns:a16="http://schemas.microsoft.com/office/drawing/2014/main" id="{97E065AF-7996-3C23-B3C1-C08E56481CCB}"/>
              </a:ext>
            </a:extLst>
          </xdr:cNvPr>
          <xdr:cNvGrpSpPr/>
        </xdr:nvGrpSpPr>
        <xdr:grpSpPr>
          <a:xfrm>
            <a:off x="7101840" y="289560"/>
            <a:ext cx="3779520" cy="830580"/>
            <a:chOff x="5227320" y="289560"/>
            <a:chExt cx="3779520" cy="830580"/>
          </a:xfrm>
        </xdr:grpSpPr>
        <xdr:sp macro="" textlink="">
          <xdr:nvSpPr>
            <xdr:cNvPr id="60" name="TextBox 59">
              <a:extLst>
                <a:ext uri="{FF2B5EF4-FFF2-40B4-BE49-F238E27FC236}">
                  <a16:creationId xmlns:a16="http://schemas.microsoft.com/office/drawing/2014/main" id="{7B981557-65EB-A495-164C-F80080C76EEB}"/>
                </a:ext>
              </a:extLst>
            </xdr:cNvPr>
            <xdr:cNvSpPr txBox="1"/>
          </xdr:nvSpPr>
          <xdr:spPr>
            <a:xfrm>
              <a:off x="5440680" y="624840"/>
              <a:ext cx="356616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r>
                <a:rPr lang="en-IN" sz="1600">
                  <a:latin typeface="Abadi" panose="020B0604020104020204" pitchFamily="34" charset="0"/>
                </a:rPr>
                <a:t>Avg.</a:t>
              </a:r>
              <a:r>
                <a:rPr lang="en-IN" sz="1600" baseline="0">
                  <a:latin typeface="Abadi" panose="020B0604020104020204" pitchFamily="34" charset="0"/>
                </a:rPr>
                <a:t> Wait Time(Min)</a:t>
              </a:r>
              <a:endParaRPr lang="en-IN" sz="1600">
                <a:latin typeface="Abadi" panose="020B0604020104020204" pitchFamily="34" charset="0"/>
              </a:endParaRPr>
            </a:p>
          </xdr:txBody>
        </xdr:sp>
        <xdr:sp macro="" textlink="">
          <xdr:nvSpPr>
            <xdr:cNvPr id="61" name="TextBox 60">
              <a:extLst>
                <a:ext uri="{FF2B5EF4-FFF2-40B4-BE49-F238E27FC236}">
                  <a16:creationId xmlns:a16="http://schemas.microsoft.com/office/drawing/2014/main" id="{1EE5A3A6-95D2-2869-32A0-25FD3F57C2B1}"/>
                </a:ext>
              </a:extLst>
            </xdr:cNvPr>
            <xdr:cNvSpPr txBox="1"/>
          </xdr:nvSpPr>
          <xdr:spPr>
            <a:xfrm>
              <a:off x="5227320" y="289560"/>
              <a:ext cx="356616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r>
                <a:rPr lang="en-US" sz="2000" b="1">
                  <a:latin typeface="Abadi" panose="020B0604020104020204" pitchFamily="34" charset="0"/>
                </a:rPr>
                <a:t>34.66</a:t>
              </a:r>
            </a:p>
          </xdr:txBody>
        </xdr:sp>
      </xdr:grpSp>
      <xdr:grpSp>
        <xdr:nvGrpSpPr>
          <xdr:cNvPr id="62" name="Group 61">
            <a:extLst>
              <a:ext uri="{FF2B5EF4-FFF2-40B4-BE49-F238E27FC236}">
                <a16:creationId xmlns:a16="http://schemas.microsoft.com/office/drawing/2014/main" id="{8659D68C-B604-FEC6-3A8E-CF7EC597FD9C}"/>
              </a:ext>
            </a:extLst>
          </xdr:cNvPr>
          <xdr:cNvGrpSpPr/>
        </xdr:nvGrpSpPr>
        <xdr:grpSpPr>
          <a:xfrm>
            <a:off x="9006840" y="274320"/>
            <a:ext cx="3566160" cy="676199"/>
            <a:chOff x="5189220" y="289560"/>
            <a:chExt cx="3566160" cy="676199"/>
          </a:xfrm>
        </xdr:grpSpPr>
        <xdr:sp macro="" textlink="">
          <xdr:nvSpPr>
            <xdr:cNvPr id="63" name="TextBox 62">
              <a:extLst>
                <a:ext uri="{FF2B5EF4-FFF2-40B4-BE49-F238E27FC236}">
                  <a16:creationId xmlns:a16="http://schemas.microsoft.com/office/drawing/2014/main" id="{BB18F824-1250-1B3D-3C02-70A7A1528DD0}"/>
                </a:ext>
              </a:extLst>
            </xdr:cNvPr>
            <xdr:cNvSpPr txBox="1"/>
          </xdr:nvSpPr>
          <xdr:spPr>
            <a:xfrm>
              <a:off x="5854810" y="650935"/>
              <a:ext cx="2764735" cy="31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r>
                <a:rPr lang="en-IN" sz="1300" u="none" baseline="0">
                  <a:latin typeface="Abadi" panose="020B0604020104020204" pitchFamily="34" charset="0"/>
                </a:rPr>
                <a:t>Patient Satisfaction score</a:t>
              </a:r>
              <a:endParaRPr lang="en-IN" sz="1300" u="none">
                <a:latin typeface="Abadi" panose="020B0604020104020204" pitchFamily="34" charset="0"/>
              </a:endParaRPr>
            </a:p>
          </xdr:txBody>
        </xdr:sp>
        <xdr:sp macro="" textlink="Sheet1!A13">
          <xdr:nvSpPr>
            <xdr:cNvPr id="64" name="TextBox 63">
              <a:extLst>
                <a:ext uri="{FF2B5EF4-FFF2-40B4-BE49-F238E27FC236}">
                  <a16:creationId xmlns:a16="http://schemas.microsoft.com/office/drawing/2014/main" id="{DD4C45BB-3789-9FFA-2A9C-6B9ED21A6DB9}"/>
                </a:ext>
              </a:extLst>
            </xdr:cNvPr>
            <xdr:cNvSpPr txBox="1"/>
          </xdr:nvSpPr>
          <xdr:spPr>
            <a:xfrm>
              <a:off x="5189220" y="289560"/>
              <a:ext cx="356616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fld id="{BFA46C3D-172B-4012-974D-060C7476690A}" type="TxLink">
                <a:rPr lang="en-US" sz="2000" b="0" i="0" u="none" strike="noStrike">
                  <a:solidFill>
                    <a:srgbClr val="000000"/>
                  </a:solidFill>
                  <a:latin typeface="Abadi" panose="020B0604020104020204" pitchFamily="34" charset="0"/>
                  <a:ea typeface="Calibri"/>
                  <a:cs typeface="Calibri"/>
                </a:rPr>
                <a:pPr algn="ctr"/>
                <a:t>5.30</a:t>
              </a:fld>
              <a:endParaRPr lang="en-IN" sz="5400" b="1" u="sng">
                <a:latin typeface="Abadi" panose="020B0604020104020204" pitchFamily="34" charset="0"/>
              </a:endParaRPr>
            </a:p>
          </xdr:txBody>
        </xdr:sp>
      </xdr:grpSp>
    </xdr:grpSp>
    <xdr:clientData/>
  </xdr:twoCellAnchor>
  <xdr:twoCellAnchor editAs="oneCell">
    <xdr:from>
      <xdr:col>0</xdr:col>
      <xdr:colOff>281940</xdr:colOff>
      <xdr:row>6</xdr:row>
      <xdr:rowOff>60960</xdr:rowOff>
    </xdr:from>
    <xdr:to>
      <xdr:col>2</xdr:col>
      <xdr:colOff>62190</xdr:colOff>
      <xdr:row>31</xdr:row>
      <xdr:rowOff>60960</xdr:rowOff>
    </xdr:to>
    <mc:AlternateContent xmlns:mc="http://schemas.openxmlformats.org/markup-compatibility/2006" xmlns:a14="http://schemas.microsoft.com/office/drawing/2010/main">
      <mc:Choice Requires="a14">
        <xdr:graphicFrame macro="">
          <xdr:nvGraphicFramePr>
            <xdr:cNvPr id="65" name="Date (Month)">
              <a:extLst>
                <a:ext uri="{FF2B5EF4-FFF2-40B4-BE49-F238E27FC236}">
                  <a16:creationId xmlns:a16="http://schemas.microsoft.com/office/drawing/2014/main" id="{9A985E6C-8756-4A36-83C0-E7D26C68AB4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81940" y="1158240"/>
              <a:ext cx="999450" cy="457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259079</xdr:colOff>
      <xdr:row>4</xdr:row>
      <xdr:rowOff>91440</xdr:rowOff>
    </xdr:from>
    <xdr:to>
      <xdr:col>16</xdr:col>
      <xdr:colOff>289560</xdr:colOff>
      <xdr:row>8</xdr:row>
      <xdr:rowOff>66261</xdr:rowOff>
    </xdr:to>
    <xdr:graphicFrame macro="">
      <xdr:nvGraphicFramePr>
        <xdr:cNvPr id="4" name="Chart 3">
          <a:hlinkClick xmlns:r="http://schemas.openxmlformats.org/officeDocument/2006/relationships" r:id="rId9"/>
          <a:extLst>
            <a:ext uri="{FF2B5EF4-FFF2-40B4-BE49-F238E27FC236}">
              <a16:creationId xmlns:a16="http://schemas.microsoft.com/office/drawing/2014/main" id="{FBC6575E-5CBC-46C8-BE21-7D9A97A87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541020</xdr:colOff>
      <xdr:row>4</xdr:row>
      <xdr:rowOff>60960</xdr:rowOff>
    </xdr:from>
    <xdr:to>
      <xdr:col>13</xdr:col>
      <xdr:colOff>121920</xdr:colOff>
      <xdr:row>8</xdr:row>
      <xdr:rowOff>45720</xdr:rowOff>
    </xdr:to>
    <xdr:graphicFrame macro="">
      <xdr:nvGraphicFramePr>
        <xdr:cNvPr id="5" name="Chart 4">
          <a:hlinkClick xmlns:r="http://schemas.openxmlformats.org/officeDocument/2006/relationships" r:id="rId11"/>
          <a:extLst>
            <a:ext uri="{FF2B5EF4-FFF2-40B4-BE49-F238E27FC236}">
              <a16:creationId xmlns:a16="http://schemas.microsoft.com/office/drawing/2014/main" id="{EEB9A42C-AEEC-4F80-92AB-E570A062B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373380</xdr:colOff>
      <xdr:row>4</xdr:row>
      <xdr:rowOff>114300</xdr:rowOff>
    </xdr:from>
    <xdr:to>
      <xdr:col>19</xdr:col>
      <xdr:colOff>424070</xdr:colOff>
      <xdr:row>8</xdr:row>
      <xdr:rowOff>53008</xdr:rowOff>
    </xdr:to>
    <xdr:graphicFrame macro="">
      <xdr:nvGraphicFramePr>
        <xdr:cNvPr id="11" name="Chart 10">
          <a:hlinkClick xmlns:r="http://schemas.openxmlformats.org/officeDocument/2006/relationships" r:id="rId13"/>
          <a:extLst>
            <a:ext uri="{FF2B5EF4-FFF2-40B4-BE49-F238E27FC236}">
              <a16:creationId xmlns:a16="http://schemas.microsoft.com/office/drawing/2014/main" id="{4B7185AB-699A-4BBF-BE39-98B04B25C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89644</xdr:colOff>
          <xdr:row>8</xdr:row>
          <xdr:rowOff>97609</xdr:rowOff>
        </xdr:from>
        <xdr:to>
          <xdr:col>19</xdr:col>
          <xdr:colOff>439271</xdr:colOff>
          <xdr:row>14</xdr:row>
          <xdr:rowOff>125506</xdr:rowOff>
        </xdr:to>
        <xdr:pic>
          <xdr:nvPicPr>
            <xdr:cNvPr id="22" name="Picture 21">
              <a:extLst>
                <a:ext uri="{FF2B5EF4-FFF2-40B4-BE49-F238E27FC236}">
                  <a16:creationId xmlns:a16="http://schemas.microsoft.com/office/drawing/2014/main" id="{E10733B2-1A12-72AA-60DC-2FD4493B49F3}"/>
                </a:ext>
              </a:extLst>
            </xdr:cNvPr>
            <xdr:cNvPicPr>
              <a:picLocks noChangeAspect="1" noChangeArrowheads="1"/>
              <a:extLst>
                <a:ext uri="{84589F7E-364E-4C9E-8A38-B11213B215E9}">
                  <a14:cameraTool cellRange="Sheet1!$M$10:$P$12" spid="_x0000_s1046"/>
                </a:ext>
              </a:extLst>
            </xdr:cNvPicPr>
          </xdr:nvPicPr>
          <xdr:blipFill>
            <a:blip xmlns:r="http://schemas.openxmlformats.org/officeDocument/2006/relationships" r:embed="rId15"/>
            <a:srcRect/>
            <a:stretch>
              <a:fillRect/>
            </a:stretch>
          </xdr:blipFill>
          <xdr:spPr bwMode="auto">
            <a:xfrm>
              <a:off x="6185644" y="1531962"/>
              <a:ext cx="5836027" cy="1103662"/>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2</xdr:col>
      <xdr:colOff>188259</xdr:colOff>
      <xdr:row>5</xdr:row>
      <xdr:rowOff>26276</xdr:rowOff>
    </xdr:from>
    <xdr:to>
      <xdr:col>6</xdr:col>
      <xdr:colOff>89647</xdr:colOff>
      <xdr:row>17</xdr:row>
      <xdr:rowOff>152399</xdr:rowOff>
    </xdr:to>
    <xdr:graphicFrame macro="">
      <xdr:nvGraphicFramePr>
        <xdr:cNvPr id="23" name="Chart 22">
          <a:extLst>
            <a:ext uri="{FF2B5EF4-FFF2-40B4-BE49-F238E27FC236}">
              <a16:creationId xmlns:a16="http://schemas.microsoft.com/office/drawing/2014/main" id="{FA16616C-A946-4319-8011-CB48821F9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2</xdr:col>
      <xdr:colOff>106680</xdr:colOff>
      <xdr:row>16</xdr:row>
      <xdr:rowOff>146125</xdr:rowOff>
    </xdr:from>
    <xdr:to>
      <xdr:col>6</xdr:col>
      <xdr:colOff>137160</xdr:colOff>
      <xdr:row>18</xdr:row>
      <xdr:rowOff>69925</xdr:rowOff>
    </xdr:to>
    <xdr:sp macro="" textlink="">
      <xdr:nvSpPr>
        <xdr:cNvPr id="26" name="TextBox 25">
          <a:extLst>
            <a:ext uri="{FF2B5EF4-FFF2-40B4-BE49-F238E27FC236}">
              <a16:creationId xmlns:a16="http://schemas.microsoft.com/office/drawing/2014/main" id="{3A8A0CEA-59EB-7D4C-D3FB-FB131C9B678B}"/>
            </a:ext>
          </a:extLst>
        </xdr:cNvPr>
        <xdr:cNvSpPr txBox="1"/>
      </xdr:nvSpPr>
      <xdr:spPr>
        <a:xfrm>
          <a:off x="1325880" y="3014831"/>
          <a:ext cx="2468880" cy="2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r>
            <a:rPr lang="en-IN" sz="1380">
              <a:latin typeface="Abadi" panose="020B0604020104020204" pitchFamily="34" charset="0"/>
            </a:rPr>
            <a:t>Patient</a:t>
          </a:r>
          <a:r>
            <a:rPr lang="en-IN" sz="1380" baseline="0">
              <a:latin typeface="Abadi" panose="020B0604020104020204" pitchFamily="34" charset="0"/>
            </a:rPr>
            <a:t> Attended Within Time</a:t>
          </a:r>
          <a:endParaRPr lang="en-IN" sz="1380">
            <a:latin typeface="Abadi" panose="020B0604020104020204" pitchFamily="34" charset="0"/>
          </a:endParaRPr>
        </a:p>
      </xdr:txBody>
    </xdr:sp>
    <xdr:clientData/>
  </xdr:twoCellAnchor>
  <xdr:twoCellAnchor>
    <xdr:from>
      <xdr:col>6</xdr:col>
      <xdr:colOff>233082</xdr:colOff>
      <xdr:row>5</xdr:row>
      <xdr:rowOff>107577</xdr:rowOff>
    </xdr:from>
    <xdr:to>
      <xdr:col>10</xdr:col>
      <xdr:colOff>62753</xdr:colOff>
      <xdr:row>17</xdr:row>
      <xdr:rowOff>161366</xdr:rowOff>
    </xdr:to>
    <xdr:graphicFrame macro="">
      <xdr:nvGraphicFramePr>
        <xdr:cNvPr id="27" name="Chart 26">
          <a:extLst>
            <a:ext uri="{FF2B5EF4-FFF2-40B4-BE49-F238E27FC236}">
              <a16:creationId xmlns:a16="http://schemas.microsoft.com/office/drawing/2014/main" id="{0CD4874A-13A1-424B-BFE0-5C192B349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6</xdr:col>
      <xdr:colOff>115645</xdr:colOff>
      <xdr:row>16</xdr:row>
      <xdr:rowOff>137160</xdr:rowOff>
    </xdr:from>
    <xdr:to>
      <xdr:col>10</xdr:col>
      <xdr:colOff>146125</xdr:colOff>
      <xdr:row>18</xdr:row>
      <xdr:rowOff>60960</xdr:rowOff>
    </xdr:to>
    <xdr:sp macro="" textlink="">
      <xdr:nvSpPr>
        <xdr:cNvPr id="28" name="TextBox 27">
          <a:extLst>
            <a:ext uri="{FF2B5EF4-FFF2-40B4-BE49-F238E27FC236}">
              <a16:creationId xmlns:a16="http://schemas.microsoft.com/office/drawing/2014/main" id="{DA386C36-9C92-1ED0-0762-3B00EC93EAFE}"/>
            </a:ext>
          </a:extLst>
        </xdr:cNvPr>
        <xdr:cNvSpPr txBox="1"/>
      </xdr:nvSpPr>
      <xdr:spPr>
        <a:xfrm>
          <a:off x="3773245" y="3005866"/>
          <a:ext cx="2468880" cy="2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r>
            <a:rPr lang="en-IN" sz="1380">
              <a:latin typeface="Abadi" panose="020B0604020104020204" pitchFamily="34" charset="0"/>
            </a:rPr>
            <a:t>No. of</a:t>
          </a:r>
          <a:r>
            <a:rPr lang="en-IN" sz="1380" baseline="0">
              <a:latin typeface="Abadi" panose="020B0604020104020204" pitchFamily="34" charset="0"/>
            </a:rPr>
            <a:t> Patients by Gender</a:t>
          </a:r>
          <a:endParaRPr lang="en-IN" sz="1380">
            <a:latin typeface="Abadi" panose="020B0604020104020204" pitchFamily="34" charset="0"/>
          </a:endParaRPr>
        </a:p>
      </xdr:txBody>
    </xdr:sp>
    <xdr:clientData/>
  </xdr:twoCellAnchor>
  <xdr:twoCellAnchor>
    <xdr:from>
      <xdr:col>2</xdr:col>
      <xdr:colOff>262704</xdr:colOff>
      <xdr:row>18</xdr:row>
      <xdr:rowOff>179293</xdr:rowOff>
    </xdr:from>
    <xdr:to>
      <xdr:col>9</xdr:col>
      <xdr:colOff>567504</xdr:colOff>
      <xdr:row>30</xdr:row>
      <xdr:rowOff>119269</xdr:rowOff>
    </xdr:to>
    <xdr:graphicFrame macro="">
      <xdr:nvGraphicFramePr>
        <xdr:cNvPr id="31" name="Chart 30">
          <a:extLst>
            <a:ext uri="{FF2B5EF4-FFF2-40B4-BE49-F238E27FC236}">
              <a16:creationId xmlns:a16="http://schemas.microsoft.com/office/drawing/2014/main" id="{BBF233EA-3D50-4229-85D6-27EDA282B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3</xdr:col>
      <xdr:colOff>608704</xdr:colOff>
      <xdr:row>30</xdr:row>
      <xdr:rowOff>101691</xdr:rowOff>
    </xdr:from>
    <xdr:to>
      <xdr:col>8</xdr:col>
      <xdr:colOff>29584</xdr:colOff>
      <xdr:row>32</xdr:row>
      <xdr:rowOff>25491</xdr:rowOff>
    </xdr:to>
    <xdr:sp macro="" textlink="">
      <xdr:nvSpPr>
        <xdr:cNvPr id="37" name="TextBox 36">
          <a:extLst>
            <a:ext uri="{FF2B5EF4-FFF2-40B4-BE49-F238E27FC236}">
              <a16:creationId xmlns:a16="http://schemas.microsoft.com/office/drawing/2014/main" id="{04D9F07C-7E93-0774-5E5F-0D3D143ABBAC}"/>
            </a:ext>
          </a:extLst>
        </xdr:cNvPr>
        <xdr:cNvSpPr txBox="1"/>
      </xdr:nvSpPr>
      <xdr:spPr>
        <a:xfrm>
          <a:off x="2437504" y="5667604"/>
          <a:ext cx="2468880" cy="294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r>
            <a:rPr lang="en-IN" sz="1380">
              <a:latin typeface="Abadi" panose="020B0604020104020204" pitchFamily="34" charset="0"/>
            </a:rPr>
            <a:t>No. of</a:t>
          </a:r>
          <a:r>
            <a:rPr lang="en-IN" sz="1380" baseline="0">
              <a:latin typeface="Abadi" panose="020B0604020104020204" pitchFamily="34" charset="0"/>
            </a:rPr>
            <a:t> Patients by Age Group</a:t>
          </a:r>
        </a:p>
        <a:p>
          <a:pPr algn="ctr"/>
          <a:endParaRPr lang="en-IN" sz="1380">
            <a:latin typeface="Abadi" panose="020B0604020104020204" pitchFamily="34" charset="0"/>
          </a:endParaRPr>
        </a:p>
      </xdr:txBody>
    </xdr:sp>
    <xdr:clientData/>
  </xdr:twoCellAnchor>
  <xdr:twoCellAnchor>
    <xdr:from>
      <xdr:col>10</xdr:col>
      <xdr:colOff>188258</xdr:colOff>
      <xdr:row>15</xdr:row>
      <xdr:rowOff>62751</xdr:rowOff>
    </xdr:from>
    <xdr:to>
      <xdr:col>19</xdr:col>
      <xdr:colOff>62753</xdr:colOff>
      <xdr:row>31</xdr:row>
      <xdr:rowOff>8963</xdr:rowOff>
    </xdr:to>
    <xdr:graphicFrame macro="">
      <xdr:nvGraphicFramePr>
        <xdr:cNvPr id="38" name="Chart 37">
          <a:extLst>
            <a:ext uri="{FF2B5EF4-FFF2-40B4-BE49-F238E27FC236}">
              <a16:creationId xmlns:a16="http://schemas.microsoft.com/office/drawing/2014/main" id="{EF9667EA-97B8-4CAB-B7D4-CD8FBC593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14</xdr:col>
      <xdr:colOff>106680</xdr:colOff>
      <xdr:row>30</xdr:row>
      <xdr:rowOff>8965</xdr:rowOff>
    </xdr:from>
    <xdr:to>
      <xdr:col>19</xdr:col>
      <xdr:colOff>376519</xdr:colOff>
      <xdr:row>33</xdr:row>
      <xdr:rowOff>17930</xdr:rowOff>
    </xdr:to>
    <xdr:sp macro="" textlink="">
      <xdr:nvSpPr>
        <xdr:cNvPr id="39" name="TextBox 38">
          <a:extLst>
            <a:ext uri="{FF2B5EF4-FFF2-40B4-BE49-F238E27FC236}">
              <a16:creationId xmlns:a16="http://schemas.microsoft.com/office/drawing/2014/main" id="{6DE56390-F9F4-8047-0A01-45DDAADC876E}"/>
            </a:ext>
          </a:extLst>
        </xdr:cNvPr>
        <xdr:cNvSpPr txBox="1"/>
      </xdr:nvSpPr>
      <xdr:spPr>
        <a:xfrm>
          <a:off x="8641080" y="5387789"/>
          <a:ext cx="3317839" cy="546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r>
            <a:rPr lang="en-IN" sz="1380">
              <a:latin typeface="Abadi" panose="020B0604020104020204" pitchFamily="34" charset="0"/>
            </a:rPr>
            <a:t>No. of</a:t>
          </a:r>
          <a:r>
            <a:rPr lang="en-IN" sz="1380" baseline="0">
              <a:latin typeface="Abadi" panose="020B0604020104020204" pitchFamily="34" charset="0"/>
            </a:rPr>
            <a:t> Patients by Departmental Referral</a:t>
          </a:r>
          <a:endParaRPr lang="en-IN" sz="1380">
            <a:latin typeface="Abadi" panose="020B0604020104020204" pitchFamily="34" charset="0"/>
          </a:endParaRPr>
        </a:p>
      </xdr:txBody>
    </xdr:sp>
    <xdr:clientData/>
  </xdr:twoCellAnchor>
  <xdr:twoCellAnchor editAs="oneCell">
    <xdr:from>
      <xdr:col>7</xdr:col>
      <xdr:colOff>439271</xdr:colOff>
      <xdr:row>2</xdr:row>
      <xdr:rowOff>17931</xdr:rowOff>
    </xdr:from>
    <xdr:to>
      <xdr:col>10</xdr:col>
      <xdr:colOff>35859</xdr:colOff>
      <xdr:row>4</xdr:row>
      <xdr:rowOff>98612</xdr:rowOff>
    </xdr:to>
    <mc:AlternateContent xmlns:mc="http://schemas.openxmlformats.org/markup-compatibility/2006" xmlns:a14="http://schemas.microsoft.com/office/drawing/2010/main">
      <mc:Choice Requires="a14">
        <xdr:graphicFrame macro="">
          <xdr:nvGraphicFramePr>
            <xdr:cNvPr id="40" name="Date (Year)">
              <a:extLst>
                <a:ext uri="{FF2B5EF4-FFF2-40B4-BE49-F238E27FC236}">
                  <a16:creationId xmlns:a16="http://schemas.microsoft.com/office/drawing/2014/main" id="{92FD7A70-4D68-449D-A9AA-4252E346022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706471" y="388992"/>
              <a:ext cx="1425388" cy="451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510093</xdr:colOff>
      <xdr:row>1</xdr:row>
      <xdr:rowOff>20619</xdr:rowOff>
    </xdr:from>
    <xdr:to>
      <xdr:col>10</xdr:col>
      <xdr:colOff>540573</xdr:colOff>
      <xdr:row>2</xdr:row>
      <xdr:rowOff>123713</xdr:rowOff>
    </xdr:to>
    <xdr:sp macro="" textlink="">
      <xdr:nvSpPr>
        <xdr:cNvPr id="41" name="TextBox 40">
          <a:extLst>
            <a:ext uri="{FF2B5EF4-FFF2-40B4-BE49-F238E27FC236}">
              <a16:creationId xmlns:a16="http://schemas.microsoft.com/office/drawing/2014/main" id="{F04505C3-0D1D-71E2-4518-633177DDB1EA}"/>
            </a:ext>
          </a:extLst>
        </xdr:cNvPr>
        <xdr:cNvSpPr txBox="1"/>
      </xdr:nvSpPr>
      <xdr:spPr>
        <a:xfrm>
          <a:off x="4167693" y="199913"/>
          <a:ext cx="2468880" cy="2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r>
            <a:rPr lang="en-IN" sz="1380" b="1">
              <a:latin typeface="Abadi" panose="020B0604020104020204" pitchFamily="34" charset="0"/>
            </a:rPr>
            <a:t>Select Year</a:t>
          </a:r>
          <a:endParaRPr lang="en-IN" sz="1380" b="1" baseline="0">
            <a:latin typeface="Abadi" panose="020B0604020104020204" pitchFamily="34" charset="0"/>
          </a:endParaRPr>
        </a:p>
        <a:p>
          <a:pPr algn="ctr"/>
          <a:endParaRPr lang="en-IN" sz="1380">
            <a:latin typeface="Abadi" panose="020B0604020104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426720</xdr:colOff>
      <xdr:row>4</xdr:row>
      <xdr:rowOff>60960</xdr:rowOff>
    </xdr:from>
    <xdr:to>
      <xdr:col>18</xdr:col>
      <xdr:colOff>236220</xdr:colOff>
      <xdr:row>27</xdr:row>
      <xdr:rowOff>15240</xdr:rowOff>
    </xdr:to>
    <xdr:graphicFrame macro="">
      <xdr:nvGraphicFramePr>
        <xdr:cNvPr id="2" name="Chart 1">
          <a:extLst>
            <a:ext uri="{FF2B5EF4-FFF2-40B4-BE49-F238E27FC236}">
              <a16:creationId xmlns:a16="http://schemas.microsoft.com/office/drawing/2014/main" id="{A7EE8DE9-B876-423F-B30E-13FDC776E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0.00499</cdr:x>
      <cdr:y>0.01221</cdr:y>
    </cdr:from>
    <cdr:to>
      <cdr:x>0.05818</cdr:x>
      <cdr:y>0.14225</cdr:y>
    </cdr:to>
    <cdr:pic>
      <cdr:nvPicPr>
        <cdr:cNvPr id="2" name="Graphic 3"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EC24BB2-4524-32C1-2E7C-5E664995A1A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41020" cy="54102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absolute">
    <xdr:from>
      <xdr:col>1</xdr:col>
      <xdr:colOff>213360</xdr:colOff>
      <xdr:row>4</xdr:row>
      <xdr:rowOff>68580</xdr:rowOff>
    </xdr:from>
    <xdr:to>
      <xdr:col>19</xdr:col>
      <xdr:colOff>190500</xdr:colOff>
      <xdr:row>27</xdr:row>
      <xdr:rowOff>23940</xdr:rowOff>
    </xdr:to>
    <xdr:graphicFrame macro="">
      <xdr:nvGraphicFramePr>
        <xdr:cNvPr id="2" name="Chart 1">
          <a:extLst>
            <a:ext uri="{FF2B5EF4-FFF2-40B4-BE49-F238E27FC236}">
              <a16:creationId xmlns:a16="http://schemas.microsoft.com/office/drawing/2014/main" id="{BA845559-3D7A-4A1F-9CB9-4872A685C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304800</xdr:colOff>
      <xdr:row>4</xdr:row>
      <xdr:rowOff>114300</xdr:rowOff>
    </xdr:from>
    <xdr:to>
      <xdr:col>2</xdr:col>
      <xdr:colOff>236220</xdr:colOff>
      <xdr:row>7</xdr:row>
      <xdr:rowOff>106680</xdr:rowOff>
    </xdr:to>
    <xdr:pic>
      <xdr:nvPicPr>
        <xdr:cNvPr id="4" name="Graphic 3" descr="Home">
          <a:hlinkClick xmlns:r="http://schemas.openxmlformats.org/officeDocument/2006/relationships" r:id="rId2"/>
          <a:extLst>
            <a:ext uri="{FF2B5EF4-FFF2-40B4-BE49-F238E27FC236}">
              <a16:creationId xmlns:a16="http://schemas.microsoft.com/office/drawing/2014/main" id="{EEC24BB2-4524-32C1-2E7C-5E664995A1A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14400" y="845820"/>
          <a:ext cx="541020" cy="5410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152400</xdr:colOff>
      <xdr:row>4</xdr:row>
      <xdr:rowOff>53340</xdr:rowOff>
    </xdr:from>
    <xdr:to>
      <xdr:col>21</xdr:col>
      <xdr:colOff>472440</xdr:colOff>
      <xdr:row>26</xdr:row>
      <xdr:rowOff>76200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BD3BC699-DD45-4C88-A76E-7753777CC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243840</xdr:colOff>
      <xdr:row>4</xdr:row>
      <xdr:rowOff>99060</xdr:rowOff>
    </xdr:from>
    <xdr:to>
      <xdr:col>2</xdr:col>
      <xdr:colOff>175260</xdr:colOff>
      <xdr:row>7</xdr:row>
      <xdr:rowOff>91440</xdr:rowOff>
    </xdr:to>
    <xdr:pic>
      <xdr:nvPicPr>
        <xdr:cNvPr id="3" name="Graphic 2" descr="Home">
          <a:hlinkClick xmlns:r="http://schemas.openxmlformats.org/officeDocument/2006/relationships" r:id="rId3"/>
          <a:extLst>
            <a:ext uri="{FF2B5EF4-FFF2-40B4-BE49-F238E27FC236}">
              <a16:creationId xmlns:a16="http://schemas.microsoft.com/office/drawing/2014/main" id="{70F4DB2E-F69A-4F60-BA63-F4F6D2E5467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53440" y="830580"/>
          <a:ext cx="541020" cy="5410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Jalan" refreshedDate="45909.010833912034" createdVersion="5" refreshedVersion="8" minRefreshableVersion="3" recordCount="0" supportSubquery="1" supportAdvancedDrill="1" xr:uid="{B27BB7BB-2373-4F8A-BE55-70F3470EFA02}">
  <cacheSource type="external" connectionId="3"/>
  <cacheFields count="4">
    <cacheField name="[Measures].[Count of Patient Id]" caption="Count of Patient Id" numFmtId="0" hierarchy="23" level="32767"/>
    <cacheField name="[Calendar 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2"/>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1"/>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Jalan" refreshedDate="45909.01083958333" createdVersion="5" refreshedVersion="8" minRefreshableVersion="3" recordCount="0" supportSubquery="1" supportAdvancedDrill="1" xr:uid="{60B23B9B-95ED-4CC3-A646-BB7379CAA51F}">
  <cacheSource type="external" connectionId="3"/>
  <cacheFields count="4">
    <cacheField name="[Calenda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2"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Jalan" refreshedDate="45909.010839930554" createdVersion="5" refreshedVersion="8" minRefreshableVersion="3" recordCount="0" supportSubquery="1" supportAdvancedDrill="1" xr:uid="{3D278C99-3BF5-4B1A-A342-5ED9B9748DFB}">
  <cacheSource type="external" connectionId="3"/>
  <cacheFields count="4">
    <cacheField name="[Calenda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Jalan" refreshedDate="45909.010840393516" createdVersion="5" refreshedVersion="8" minRefreshableVersion="3" recordCount="0" supportSubquery="1" supportAdvancedDrill="1" xr:uid="{89A78908-DB7B-425E-B32E-BCAFF53A0C19}">
  <cacheSource type="external" connectionId="3"/>
  <cacheFields count="4">
    <cacheField name="[Calendar Table].[Date (Month)].[Date (Month)]" caption="Date (Month)" numFmtId="0" hierarchy="1" level="1">
      <sharedItems count="1">
        <s v="Jan"/>
      </sharedItems>
    </cacheField>
    <cacheField name="[Calendar 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 Table].[Date (Quarter)].[Date (Quarter)]" caption="Date (Quarter)" numFmtId="0" hierarchy="4" level="1">
      <sharedItems count="1">
        <s v="Qtr1"/>
      </sharedItems>
    </cacheField>
    <cacheField name="[Calendar Table].[Date (Year)].[Date (Year)]" caption="Date (Year)" numFmtId="0" hierarchy="3" level="1">
      <sharedItems count="1">
        <s v="2023"/>
      </sharedItems>
    </cacheField>
  </cacheFields>
  <cacheHierarchies count="34">
    <cacheHierarchy uniqueName="[Calendar Table].[Date]" caption="Date" attribute="1" time="1" defaultMemberUniqueName="[Calendar Table].[Date].[All]" allUniqueName="[Calendar Table].[Date].[All]" dimensionUniqueName="[Calendar Table]" displayFolder="" count="2" memberValueDatatype="7" unbalanced="0">
      <fieldsUsage count="2">
        <fieldUsage x="-1"/>
        <fieldUsage x="1"/>
      </fieldsUsage>
    </cacheHierarchy>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 Table].[Date (Day Index)]" caption="Date (Day Index)" attribute="1" defaultMemberUniqueName="[Calendar Table].[Date (Day Index)].[All]" allUniqueName="[Calendar Table].[Date (Day Index)].[All]" dimensionUniqueName="[Calendar Table]" displayFolder="" count="2"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Jalan" refreshedDate="45908.964073842595" createdVersion="3" refreshedVersion="8" minRefreshableVersion="3" recordCount="0" supportSubquery="1" supportAdvancedDrill="1" xr:uid="{9C392157-89CD-422E-8D5E-1D9E11A3B426}">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9158378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Jalan" refreshedDate="45909.010834490742" createdVersion="5" refreshedVersion="8" minRefreshableVersion="3" recordCount="0" supportSubquery="1" supportAdvancedDrill="1" xr:uid="{C0351263-2644-456C-8D70-4C67318127B6}">
  <cacheSource type="external" connectionId="3"/>
  <cacheFields count="3">
    <cacheField name="[Measures].[Count of Patient Id]" caption="Count of Patient Id" numFmtId="0" hierarchy="23"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Jalan" refreshedDate="45909.010834953704" createdVersion="5" refreshedVersion="8" minRefreshableVersion="3" recordCount="0" supportSubquery="1" supportAdvancedDrill="1" xr:uid="{953DC02D-D674-4229-A079-FB0991389351}">
  <cacheSource type="external" connectionId="3"/>
  <cacheFields count="3">
    <cacheField name="[Measures].[Average of Patient Waittime]" caption="Average of Patient Waittime" numFmtId="0" hierarchy="26"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Jalan" refreshedDate="45909.010835532405" createdVersion="5" refreshedVersion="8" minRefreshableVersion="3" recordCount="0" supportSubquery="1" supportAdvancedDrill="1" xr:uid="{4C7C7AAF-9232-4E51-BFEB-AC12F9E9C784}">
  <cacheSource type="external" connectionId="3"/>
  <cacheFields count="3">
    <cacheField name="[Measures].[Average of Patient Satisfaction Score]" caption="Average of Patient Satisfaction Score" numFmtId="0" hierarchy="28"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Jalan" refreshedDate="45909.010836458336" createdVersion="5" refreshedVersion="8" minRefreshableVersion="3" recordCount="0" supportSubquery="1" supportAdvancedDrill="1" xr:uid="{1EE42DFF-C45F-493A-82F9-B8EBEE458952}">
  <cacheSource type="external" connectionId="3"/>
  <cacheFields count="4">
    <cacheField name="[Calendar 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Jalan" refreshedDate="45909.010837615744" createdVersion="5" refreshedVersion="8" minRefreshableVersion="3" recordCount="0" supportSubquery="1" supportAdvancedDrill="1" xr:uid="{7819E318-C8CF-49D1-8E9E-525F44D208ED}">
  <cacheSource type="external" connectionId="3"/>
  <cacheFields count="4">
    <cacheField name="[Calendar 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Jalan" refreshedDate="45909.010838310183" createdVersion="5" refreshedVersion="8" minRefreshableVersion="3" recordCount="0" supportSubquery="1" supportAdvancedDrill="1" xr:uid="{B28C207A-E34D-487B-A833-D6A4B3F65603}">
  <cacheSource type="external" connectionId="3"/>
  <cacheFields count="5">
    <cacheField name="[Calendar 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 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Jalan" refreshedDate="45909.010838773145" createdVersion="5" refreshedVersion="8" minRefreshableVersion="3" recordCount="0" supportSubquery="1" supportAdvancedDrill="1" xr:uid="{7A01DC31-9647-49BB-B432-0CAD89A87970}">
  <cacheSource type="external" connectionId="3"/>
  <cacheFields count="4">
    <cacheField name="[Calenda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ed"/>
        <s v="OnTime"/>
      </sharedItems>
    </cacheField>
    <cacheField name="[Measures].[Count of Patient Attend status]" caption="Count of Patient Attend status" numFmtId="0" hierarchy="29"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Jalan" refreshedDate="45909.010839236114" createdVersion="5" refreshedVersion="8" minRefreshableVersion="3" recordCount="0" supportSubquery="1" supportAdvancedDrill="1" xr:uid="{E2E09AD2-3E3A-4845-A4B2-AE92256809E2}">
  <cacheSource type="external" connectionId="3"/>
  <cacheFields count="4">
    <cacheField name="[Calenda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E1A065-C283-4978-94B6-89BB944FD1E6}" name="PivotTable3" cacheId="1716" applyNumberFormats="0" applyBorderFormats="0" applyFontFormats="0" applyPatternFormats="0" applyAlignmentFormats="0" applyWidthHeightFormats="1" dataCaption="Values" tag="9f9a4c2c-c4a4-4991-a81a-354c60714490" updatedVersion="8" minRefreshableVersion="3" useAutoFormatting="1"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720">
      <pivotArea outline="0" collapsedLevelsAreSubtotals="1" fieldPosition="0"/>
    </format>
  </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3788D81-2891-4E75-90C6-1EEFB1944972}" name="PivotTable4" cacheId="1722" applyNumberFormats="0" applyBorderFormats="0" applyFontFormats="0" applyPatternFormats="0" applyAlignmentFormats="0" applyWidthHeightFormats="1" dataCaption="Values" tag="7e57f0e1-38e8-48e6-b208-5deece7bddc0" updatedVersion="8" minRefreshableVersion="3" useAutoFormatting="1" subtotalHiddenItems="1" itemPrintTitles="1" createdVersion="5" indent="0" outline="1" outlineData="1" multipleFieldFilters="0" chartFormat="25">
  <location ref="J5:K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Patient Satisfaction " fld="2" subtotal="average" baseField="0" baseItem="0"/>
  </dataFields>
  <formats count="1">
    <format dxfId="729">
      <pivotArea outline="0" collapsedLevelsAreSubtotals="1" fieldPosition="0"/>
    </format>
  </formats>
  <chartFormats count="2">
    <chartFormat chart="19" format="2"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Patient Satisfaction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4FADC0-3993-4E22-A2F7-EB51BB3538DE}" name="PivotTable10" cacheId="1734" applyNumberFormats="0" applyBorderFormats="0" applyFontFormats="0" applyPatternFormats="0" applyAlignmentFormats="0" applyWidthHeightFormats="1" dataCaption="Values" tag="62a49afe-eae5-4b80-90f2-6ac5cda18cd4" updatedVersion="8" minRefreshableVersion="3" subtotalHiddenItems="1" itemPrintTitles="1" createdVersion="5" indent="0" outline="1" outlineData="1" multipleFieldFilters="0" chartFormat="41">
  <location ref="M28:N3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730">
      <pivotArea outline="0" collapsedLevelsAreSubtotals="1" fieldPosition="0"/>
    </format>
  </formats>
  <chartFormats count="1">
    <chartFormat chart="4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Patient Satisfaction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3059B0-DD91-40AD-8028-8CDAB30FED55}" name="PivotTable5" cacheId="1725" applyNumberFormats="0" applyBorderFormats="0" applyFontFormats="0" applyPatternFormats="0" applyAlignmentFormats="0" applyWidthHeightFormats="1" dataCaption="Values" tag="3a6f01eb-44df-4c52-8528-d682c6a0bcaf" updatedVersion="8" minRefreshableVersion="3" subtotalHiddenItems="1" itemPrintTitles="1" createdVersion="5" indent="0" outline="1" outlineData="1" multipleFieldFilters="0" chartFormat="69">
  <location ref="M5:O8"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2" baseItem="0" numFmtId="10">
      <extLst>
        <ext xmlns:x14="http://schemas.microsoft.com/office/spreadsheetml/2009/9/main" uri="{E15A36E0-9728-4e99-A89B-3F7291B0FE68}">
          <x14:dataField sourceField="1" uniqueName="[__Xl2].[Measures].[Count of Patient Admission Flag]"/>
        </ext>
      </extLst>
    </dataField>
  </dataFields>
  <formats count="4">
    <format dxfId="734">
      <pivotArea outline="0" collapsedLevelsAreSubtotals="1" fieldPosition="0"/>
    </format>
    <format dxfId="733">
      <pivotArea collapsedLevelsAreSubtotals="1" fieldPosition="0">
        <references count="1">
          <reference field="2" count="0"/>
        </references>
      </pivotArea>
    </format>
    <format dxfId="732">
      <pivotArea grandRow="1" outline="0" collapsedLevelsAreSubtotals="1" fieldPosition="0"/>
    </format>
    <format dxfId="731">
      <pivotArea outline="0" fieldPosition="0">
        <references count="1">
          <reference field="4294967294" count="1">
            <x v="1"/>
          </reference>
        </references>
      </pivotArea>
    </format>
  </formats>
  <chartFormats count="2">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s>
  <pivotHierarchies count="35">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Patient Satisfaction "/>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B00DDA-3F41-456D-A79A-409066C428AC}" name="PivotTable12" cacheId="1740" applyNumberFormats="0" applyBorderFormats="0" applyFontFormats="0" applyPatternFormats="0" applyAlignmentFormats="0" applyWidthHeightFormats="1" dataCaption="Values" tag="9e80f778-f454-41d2-9edf-1c3c8728eab5" updatedVersion="8" minRefreshableVersion="3" subtotalHiddenItems="1" itemPrintTitles="1" createdVersion="5" indent="0" outline="1" outlineData="1" multipleFieldFilters="0" chartFormat="45">
  <location ref="J40:J42"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721">
      <pivotArea outline="0" collapsedLevelsAreSubtotals="1" fieldPosition="0"/>
    </format>
  </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Patient Satisfaction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C4693E-5ECE-4FAA-ACA9-6A22C0A4884B}" name="PivotTable2" cacheId="1713" applyNumberFormats="0" applyBorderFormats="0" applyFontFormats="0" applyPatternFormats="0" applyAlignmentFormats="0" applyWidthHeightFormats="1" dataCaption="Values" tag="5e543a53-30f1-4fa7-bc67-17e68a2985a8" updatedVersion="8" minRefreshableVersion="3" useAutoFormatting="1"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722">
      <pivotArea outline="0" collapsedLevelsAreSubtotals="1" fieldPosition="0"/>
    </format>
  </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C2603F-1483-4765-9304-E0F5064F8A15}" name="PivotTable11" cacheId="1737" applyNumberFormats="0" applyBorderFormats="0" applyFontFormats="0" applyPatternFormats="0" applyAlignmentFormats="0" applyWidthHeightFormats="1" dataCaption="Values" tag="50557253-e7f5-49a0-913a-0dfaa3878b1f" updatedVersion="8" minRefreshableVersion="3" subtotalHiddenItems="1" itemPrintTitles="1" createdVersion="5" indent="0" outline="1" outlineData="1" multipleFieldFilters="0" chartFormat="45">
  <location ref="M40:N49"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formats count="1">
    <format dxfId="723">
      <pivotArea outline="0" collapsedLevelsAreSubtotals="1" fieldPosition="0"/>
    </format>
  </formats>
  <chartFormats count="1">
    <chartFormat chart="4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Patient Satisfaction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FAE6F2-CD07-4FA7-A228-43A7C66330DD}" name="PivotTable1" cacheId="1710" applyNumberFormats="0" applyBorderFormats="0" applyFontFormats="0" applyPatternFormats="0" applyAlignmentFormats="0" applyWidthHeightFormats="1" dataCaption="Values" tag="7c854ba4-494c-47ec-95ac-7455f518b65f" updatedVersion="8"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4F9CFD-B284-4227-96B1-E31E08AC3050}" name="PivotTable8" cacheId="1728" applyNumberFormats="0" applyBorderFormats="0" applyFontFormats="0" applyPatternFormats="0" applyAlignmentFormats="0" applyWidthHeightFormats="1" dataCaption="Values" tag="d27836f3-d27f-44d6-b04f-4516523636db" updatedVersion="8" minRefreshableVersion="3" subtotalHiddenItems="1" itemPrintTitles="1" createdVersion="5" indent="0" outline="1" outlineData="1" multipleFieldFilters="0" chartFormat="32">
  <location ref="M16:N1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showDataAs="percentOfTotal" baseField="1" baseItem="0" numFmtId="10"/>
  </dataFields>
  <formats count="2">
    <format dxfId="725">
      <pivotArea outline="0" collapsedLevelsAreSubtotals="1" fieldPosition="0"/>
    </format>
    <format dxfId="724">
      <pivotArea outline="0" fieldPosition="0">
        <references count="1">
          <reference field="4294967294" count="1">
            <x v="0"/>
          </reference>
        </references>
      </pivotArea>
    </format>
  </formats>
  <chartFormats count="3">
    <chartFormat chart="28" format="5" series="1">
      <pivotArea type="data" outline="0" fieldPosition="0">
        <references count="1">
          <reference field="4294967294" count="1" selected="0">
            <x v="0"/>
          </reference>
        </references>
      </pivotArea>
    </chartFormat>
    <chartFormat chart="28" format="6">
      <pivotArea type="data" outline="0" fieldPosition="0">
        <references count="2">
          <reference field="4294967294" count="1" selected="0">
            <x v="0"/>
          </reference>
          <reference field="1" count="1" selected="0">
            <x v="0"/>
          </reference>
        </references>
      </pivotArea>
    </chartFormat>
    <chartFormat chart="28" format="7">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Patient Satisfaction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6EE4F5-0477-452F-8290-1136F1290978}" name="PivotTable9" cacheId="1731" applyNumberFormats="0" applyBorderFormats="0" applyFontFormats="0" applyPatternFormats="0" applyAlignmentFormats="0" applyWidthHeightFormats="1" dataCaption="Values" tag="e8c59c81-ba06-4693-864f-c3028fa4acdd" updatedVersion="8" minRefreshableVersion="3" subtotalHiddenItems="1" itemPrintTitles="1" createdVersion="5" indent="0" outline="1" outlineData="1" multipleFieldFilters="0" chartFormat="37">
  <location ref="M22:N2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showDataAs="percentOfTotal" baseField="1" baseItem="0" numFmtId="10"/>
  </dataFields>
  <formats count="2">
    <format dxfId="727">
      <pivotArea outline="0" collapsedLevelsAreSubtotals="1" fieldPosition="0"/>
    </format>
    <format dxfId="726">
      <pivotArea outline="0" fieldPosition="0">
        <references count="1">
          <reference field="4294967294" count="1">
            <x v="0"/>
          </reference>
        </references>
      </pivotArea>
    </format>
  </formats>
  <chartFormats count="3">
    <chartFormat chart="35" format="4" series="1">
      <pivotArea type="data" outline="0" fieldPosition="0">
        <references count="1">
          <reference field="4294967294" count="1" selected="0">
            <x v="0"/>
          </reference>
        </references>
      </pivotArea>
    </chartFormat>
    <chartFormat chart="35" format="5">
      <pivotArea type="data" outline="0" fieldPosition="0">
        <references count="2">
          <reference field="4294967294" count="1" selected="0">
            <x v="0"/>
          </reference>
          <reference field="1" count="1" selected="0">
            <x v="0"/>
          </reference>
        </references>
      </pivotArea>
    </chartFormat>
    <chartFormat chart="35"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Patient Satisfaction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423756-A690-4FA1-AC18-14964B7CE8C8}" name="PivotTable6" cacheId="1707" applyNumberFormats="0" applyBorderFormats="0" applyFontFormats="0" applyPatternFormats="0" applyAlignmentFormats="0" applyWidthHeightFormats="1" dataCaption="Values" tag="be05368c-fefe-4eed-8022-6d349e1dc918" updatedVersion="8" minRefreshableVersion="3" useAutoFormatting="1" subtotalHiddenItems="1" itemPrintTitles="1" createdVersion="5" indent="0" outline="1" outlineData="1" multipleFieldFilters="0" chartFormat="10">
  <location ref="D5:E36"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dataFields>
  <chartFormats count="2">
    <chartFormat chart="3"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94DC867-DDF5-42D7-A13D-31A7758F4561}" name="PivotTable7" cacheId="1719" applyNumberFormats="0" applyBorderFormats="0" applyFontFormats="0" applyPatternFormats="0" applyAlignmentFormats="0" applyWidthHeightFormats="1" dataCaption="Values" tag="9df658f9-0e23-4b3e-8352-93279fc093d2" updatedVersion="8" minRefreshableVersion="3" useAutoFormatting="1" subtotalHiddenItems="1" itemPrintTitles="1" createdVersion="5" indent="0" outline="1" outlineData="1" multipleFieldFilters="0" chartFormat="17">
  <location ref="G5:H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Patient Wait Time" fld="2" subtotal="average" baseField="0" baseItem="0" numFmtId="2"/>
  </dataFields>
  <formats count="1">
    <format dxfId="728">
      <pivotArea outline="0" collapsedLevelsAreSubtotals="1" fieldPosition="0"/>
    </format>
  </formats>
  <chartFormats count="2">
    <chartFormat chart="11" format="6"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Patient Wait 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BB2B9EB-EDBB-4FEA-B3C1-86B6E8B10790}" sourceName="[Calendar Table].[Date (Month)]">
  <pivotTables>
    <pivotTable tabId="1" name="PivotTable6"/>
    <pivotTable tabId="1" name="PivotTable1"/>
    <pivotTable tabId="1" name="PivotTable2"/>
    <pivotTable tabId="1" name="PivotTable3"/>
    <pivotTable tabId="1" name="PivotTable7"/>
    <pivotTable tabId="1" name="PivotTable4"/>
    <pivotTable tabId="1" name="PivotTable5"/>
    <pivotTable tabId="1" name="PivotTable8"/>
    <pivotTable tabId="1" name="PivotTable9"/>
    <pivotTable tabId="1" name="PivotTable10"/>
    <pivotTable tabId="1" name="PivotTable11"/>
    <pivotTable tabId="1" name="PivotTable12"/>
  </pivotTables>
  <data>
    <olap pivotCacheId="1091583784">
      <levels count="2">
        <level uniqueName="[Calendar Table].[Date (Month)].[(All)]" sourceCaption="(All)" count="0"/>
        <level uniqueName="[Calendar Table].[Date (Month)].[Date (Month)]" sourceCaption="Date (Month)" count="12">
          <ranges>
            <range startItem="0">
              <i n="[Calendar Table].[Date (Month)].&amp;[Apr]" c="Apr"/>
              <i n="[Calendar Table].[Date (Month)].&amp;[May]" c="May"/>
              <i n="[Calendar Table].[Date (Month)].&amp;[Jun]" c="Jun"/>
              <i n="[Calendar Table].[Date (Month)].&amp;[Jul]" c="Jul"/>
              <i n="[Calendar Table].[Date (Month)].&amp;[Aug]" c="Aug"/>
              <i n="[Calendar Table].[Date (Month)].&amp;[Sep]" c="Sep"/>
              <i n="[Calendar Table].[Date (Month)].&amp;[Oct]" c="Oct"/>
              <i n="[Calendar Table].[Date (Month)].&amp;[Nov]" c="Nov"/>
              <i n="[Calendar Table].[Date (Month)].&amp;[Dec]" c="Dec"/>
              <i n="[Calendar Table].[Date (Month)].&amp;[Jan]" c="Jan"/>
              <i n="[Calendar Table].[Date (Month)].&amp;[Feb]" c="Feb"/>
              <i n="[Calendar Table].[Date (Month)].&amp;[Mar]" c="Mar"/>
            </range>
          </ranges>
        </level>
      </levels>
      <selections count="1">
        <selection n="[Calendar 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19BDCCD-9A57-4C1D-9534-7813235490B6}" sourceName="[Calendar 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091583784">
      <levels count="2">
        <level uniqueName="[Calendar Table].[Date (Year)].[(All)]" sourceCaption="(All)" count="0"/>
        <level uniqueName="[Calendar Table].[Date (Year)].[Date (Year)]" sourceCaption="Date (Year)" count="2">
          <ranges>
            <range startItem="0">
              <i n="[Calendar Table].[Date (Year)].&amp;[2023]" c="2023"/>
              <i n="[Calendar Table].[Date (Year)].&amp;[2024]" c="2024"/>
            </range>
          </ranges>
        </level>
      </levels>
      <selections count="1">
        <selection n="[Calendar 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9D54AE43-9283-42AA-A293-0E19BD5C054C}" cache="Slicer_Date__Month" caption="Date (Month)" showCaption="0" level="1" style="My style" rowHeight="324000"/>
  <slicer name="Date (Year)" xr10:uid="{9967C25A-2468-4470-A6C1-E98818E4CF0E}" cache="Slicer_Date__Year" caption="Date (Year)" columnCount="2" showCaption="0"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0B11C-4670-4B2C-8C52-A2FDBC466BBA}">
  <dimension ref="A3:Q49"/>
  <sheetViews>
    <sheetView topLeftCell="H1" zoomScaleNormal="100" workbookViewId="0">
      <selection activeCell="U17" sqref="U17"/>
    </sheetView>
  </sheetViews>
  <sheetFormatPr defaultRowHeight="14.4" x14ac:dyDescent="0.3"/>
  <cols>
    <col min="1" max="1" width="32.44140625" bestFit="1" customWidth="1"/>
    <col min="2" max="2" width="15.33203125" customWidth="1"/>
    <col min="3" max="4" width="12.5546875" bestFit="1" customWidth="1"/>
    <col min="5" max="5" width="17" bestFit="1" customWidth="1"/>
    <col min="7" max="7" width="12.5546875" bestFit="1" customWidth="1"/>
    <col min="8" max="8" width="23.5546875" bestFit="1" customWidth="1"/>
    <col min="10" max="10" width="12.5546875" bestFit="1" customWidth="1"/>
    <col min="11" max="11" width="25.44140625" bestFit="1" customWidth="1"/>
    <col min="13" max="13" width="25.44140625" bestFit="1" customWidth="1"/>
    <col min="14" max="14" width="25.77734375" customWidth="1"/>
    <col min="15" max="15" width="25.6640625" customWidth="1"/>
    <col min="16" max="16" width="14.88671875" customWidth="1"/>
    <col min="17" max="17" width="17.109375" customWidth="1"/>
  </cols>
  <sheetData>
    <row r="3" spans="1:17" x14ac:dyDescent="0.3">
      <c r="A3" t="s">
        <v>1</v>
      </c>
    </row>
    <row r="4" spans="1:17" x14ac:dyDescent="0.3">
      <c r="A4" t="s">
        <v>0</v>
      </c>
      <c r="D4" t="s">
        <v>8</v>
      </c>
      <c r="G4" t="s">
        <v>9</v>
      </c>
      <c r="J4" t="s">
        <v>10</v>
      </c>
      <c r="M4" t="s">
        <v>13</v>
      </c>
    </row>
    <row r="5" spans="1:17" x14ac:dyDescent="0.3">
      <c r="A5" s="16">
        <v>479</v>
      </c>
      <c r="D5" s="2" t="s">
        <v>6</v>
      </c>
      <c r="E5" t="s">
        <v>0</v>
      </c>
      <c r="G5" s="2" t="s">
        <v>6</v>
      </c>
      <c r="H5" t="s">
        <v>12</v>
      </c>
      <c r="J5" s="2" t="s">
        <v>6</v>
      </c>
      <c r="K5" t="s">
        <v>11</v>
      </c>
      <c r="M5" s="2" t="s">
        <v>6</v>
      </c>
      <c r="N5" t="s">
        <v>14</v>
      </c>
      <c r="O5" t="s">
        <v>17</v>
      </c>
    </row>
    <row r="6" spans="1:17" x14ac:dyDescent="0.3">
      <c r="D6" s="4" t="s">
        <v>54</v>
      </c>
      <c r="E6" s="16">
        <v>19</v>
      </c>
      <c r="G6" s="4" t="s">
        <v>54</v>
      </c>
      <c r="H6" s="3">
        <v>40.473684210526315</v>
      </c>
      <c r="J6" s="4" t="s">
        <v>54</v>
      </c>
      <c r="K6" s="3">
        <v>3.8</v>
      </c>
      <c r="M6" s="4" t="s">
        <v>15</v>
      </c>
      <c r="N6" s="7">
        <v>237</v>
      </c>
      <c r="O6" s="8">
        <v>0.49478079331941544</v>
      </c>
    </row>
    <row r="7" spans="1:17" x14ac:dyDescent="0.3">
      <c r="A7" t="s">
        <v>3</v>
      </c>
      <c r="D7" s="4" t="s">
        <v>55</v>
      </c>
      <c r="E7" s="16">
        <v>13</v>
      </c>
      <c r="G7" s="4" t="s">
        <v>55</v>
      </c>
      <c r="H7" s="3">
        <v>29.46153846153846</v>
      </c>
      <c r="J7" s="4" t="s">
        <v>55</v>
      </c>
      <c r="K7" s="3">
        <v>7.75</v>
      </c>
      <c r="M7" s="4" t="s">
        <v>16</v>
      </c>
      <c r="N7" s="7">
        <v>242</v>
      </c>
      <c r="O7" s="8">
        <v>0.50521920668058451</v>
      </c>
    </row>
    <row r="8" spans="1:17" x14ac:dyDescent="0.3">
      <c r="A8" t="s">
        <v>2</v>
      </c>
      <c r="D8" s="4" t="s">
        <v>56</v>
      </c>
      <c r="E8" s="16">
        <v>14</v>
      </c>
      <c r="G8" s="4" t="s">
        <v>56</v>
      </c>
      <c r="H8" s="3">
        <v>33.928571428571431</v>
      </c>
      <c r="J8" s="4" t="s">
        <v>56</v>
      </c>
      <c r="K8" s="3">
        <v>4.5999999999999996</v>
      </c>
      <c r="M8" s="4" t="s">
        <v>7</v>
      </c>
      <c r="N8" s="7">
        <v>479</v>
      </c>
      <c r="O8" s="8">
        <v>1</v>
      </c>
    </row>
    <row r="9" spans="1:17" ht="23.4" customHeight="1" x14ac:dyDescent="0.3">
      <c r="A9" s="3">
        <v>34.90187891440501</v>
      </c>
      <c r="D9" s="4" t="s">
        <v>57</v>
      </c>
      <c r="E9" s="16">
        <v>9</v>
      </c>
      <c r="G9" s="4" t="s">
        <v>57</v>
      </c>
      <c r="H9" s="3">
        <v>32.222222222222221</v>
      </c>
      <c r="J9" s="4" t="s">
        <v>57</v>
      </c>
      <c r="K9" s="3">
        <v>6</v>
      </c>
    </row>
    <row r="10" spans="1:17" ht="22.2" customHeight="1" x14ac:dyDescent="0.3">
      <c r="D10" s="4" t="s">
        <v>58</v>
      </c>
      <c r="E10" s="16">
        <v>19</v>
      </c>
      <c r="G10" s="4" t="s">
        <v>58</v>
      </c>
      <c r="H10" s="3">
        <v>35.736842105263158</v>
      </c>
      <c r="J10" s="4" t="s">
        <v>58</v>
      </c>
      <c r="K10" s="3">
        <v>5.5714285714285712</v>
      </c>
      <c r="M10" s="12" t="s">
        <v>18</v>
      </c>
      <c r="N10" s="12" t="s">
        <v>19</v>
      </c>
      <c r="O10" s="12" t="s">
        <v>20</v>
      </c>
      <c r="P10" s="12" t="s">
        <v>21</v>
      </c>
    </row>
    <row r="11" spans="1:17" ht="25.8" customHeight="1" x14ac:dyDescent="0.3">
      <c r="A11" t="s">
        <v>4</v>
      </c>
      <c r="D11" s="4" t="s">
        <v>59</v>
      </c>
      <c r="E11" s="16">
        <v>14</v>
      </c>
      <c r="G11" s="4" t="s">
        <v>59</v>
      </c>
      <c r="H11" s="3">
        <v>30.142857142857142</v>
      </c>
      <c r="J11" s="4" t="s">
        <v>59</v>
      </c>
      <c r="K11" s="3">
        <v>2</v>
      </c>
      <c r="M11" s="10" t="str">
        <f>M7</f>
        <v>Not Admitted</v>
      </c>
      <c r="N11" s="10">
        <f>N7</f>
        <v>242</v>
      </c>
      <c r="O11" s="11">
        <f>O7</f>
        <v>0.50521920668058451</v>
      </c>
      <c r="P11" s="10"/>
    </row>
    <row r="12" spans="1:17" ht="30" customHeight="1" x14ac:dyDescent="0.3">
      <c r="A12" t="s">
        <v>5</v>
      </c>
      <c r="D12" s="4" t="s">
        <v>60</v>
      </c>
      <c r="E12" s="16">
        <v>11</v>
      </c>
      <c r="G12" s="4" t="s">
        <v>60</v>
      </c>
      <c r="H12" s="3">
        <v>33.81818181818182</v>
      </c>
      <c r="J12" s="4" t="s">
        <v>60</v>
      </c>
      <c r="K12" s="3">
        <v>8</v>
      </c>
      <c r="M12" s="10" t="str">
        <f>M6</f>
        <v>Admitted</v>
      </c>
      <c r="N12" s="10">
        <f>N6</f>
        <v>237</v>
      </c>
      <c r="O12" s="11">
        <f>O6</f>
        <v>0.49478079331941544</v>
      </c>
      <c r="P12" s="10"/>
    </row>
    <row r="13" spans="1:17" x14ac:dyDescent="0.3">
      <c r="A13" s="3">
        <v>5.3034482758620687</v>
      </c>
      <c r="D13" s="4" t="s">
        <v>61</v>
      </c>
      <c r="E13" s="16">
        <v>22</v>
      </c>
      <c r="G13" s="4" t="s">
        <v>61</v>
      </c>
      <c r="H13" s="3">
        <v>31.681818181818183</v>
      </c>
      <c r="J13" s="4" t="s">
        <v>61</v>
      </c>
      <c r="K13" s="3">
        <v>8</v>
      </c>
    </row>
    <row r="14" spans="1:17" x14ac:dyDescent="0.3">
      <c r="D14" s="4" t="s">
        <v>62</v>
      </c>
      <c r="E14" s="16">
        <v>12</v>
      </c>
      <c r="G14" s="4" t="s">
        <v>62</v>
      </c>
      <c r="H14" s="3">
        <v>36.416666666666664</v>
      </c>
      <c r="J14" s="4" t="s">
        <v>62</v>
      </c>
      <c r="K14" s="3">
        <v>5.25</v>
      </c>
    </row>
    <row r="15" spans="1:17" x14ac:dyDescent="0.3">
      <c r="D15" s="4" t="s">
        <v>63</v>
      </c>
      <c r="E15" s="16">
        <v>13</v>
      </c>
      <c r="G15" s="4" t="s">
        <v>63</v>
      </c>
      <c r="H15" s="3">
        <v>33.692307692307693</v>
      </c>
      <c r="J15" s="4" t="s">
        <v>63</v>
      </c>
      <c r="K15" s="3">
        <v>6</v>
      </c>
      <c r="M15" t="s">
        <v>22</v>
      </c>
    </row>
    <row r="16" spans="1:17" x14ac:dyDescent="0.3">
      <c r="D16" s="4" t="s">
        <v>64</v>
      </c>
      <c r="E16" s="16">
        <v>17</v>
      </c>
      <c r="G16" s="4" t="s">
        <v>64</v>
      </c>
      <c r="H16" s="3">
        <v>39.117647058823529</v>
      </c>
      <c r="J16" s="4" t="s">
        <v>64</v>
      </c>
      <c r="K16" s="3">
        <v>6.5</v>
      </c>
      <c r="M16" s="2" t="s">
        <v>6</v>
      </c>
      <c r="N16" t="s">
        <v>25</v>
      </c>
      <c r="Q16" s="9"/>
    </row>
    <row r="17" spans="4:14" x14ac:dyDescent="0.3">
      <c r="D17" s="4" t="s">
        <v>65</v>
      </c>
      <c r="E17" s="16">
        <v>30</v>
      </c>
      <c r="G17" s="4" t="s">
        <v>65</v>
      </c>
      <c r="H17" s="3">
        <v>36.93333333333333</v>
      </c>
      <c r="J17" s="4" t="s">
        <v>65</v>
      </c>
      <c r="K17" s="3">
        <v>5.75</v>
      </c>
      <c r="M17" s="4" t="s">
        <v>23</v>
      </c>
      <c r="N17" s="8">
        <v>0.56993736951983298</v>
      </c>
    </row>
    <row r="18" spans="4:14" x14ac:dyDescent="0.3">
      <c r="D18" s="4" t="s">
        <v>66</v>
      </c>
      <c r="E18" s="16">
        <v>13</v>
      </c>
      <c r="G18" s="4" t="s">
        <v>66</v>
      </c>
      <c r="H18" s="3">
        <v>29.923076923076923</v>
      </c>
      <c r="J18" s="4" t="s">
        <v>66</v>
      </c>
      <c r="K18" s="3">
        <v>5.6</v>
      </c>
      <c r="M18" s="4" t="s">
        <v>24</v>
      </c>
      <c r="N18" s="8">
        <v>0.43006263048016702</v>
      </c>
    </row>
    <row r="19" spans="4:14" x14ac:dyDescent="0.3">
      <c r="D19" s="4" t="s">
        <v>67</v>
      </c>
      <c r="E19" s="16">
        <v>21</v>
      </c>
      <c r="G19" s="4" t="s">
        <v>67</v>
      </c>
      <c r="H19" s="3">
        <v>31.666666666666668</v>
      </c>
      <c r="J19" s="4" t="s">
        <v>67</v>
      </c>
      <c r="K19" s="3">
        <v>6.5</v>
      </c>
      <c r="M19" s="4" t="s">
        <v>7</v>
      </c>
      <c r="N19" s="8">
        <v>1</v>
      </c>
    </row>
    <row r="20" spans="4:14" x14ac:dyDescent="0.3">
      <c r="D20" s="4" t="s">
        <v>68</v>
      </c>
      <c r="E20" s="16">
        <v>12</v>
      </c>
      <c r="G20" s="4" t="s">
        <v>68</v>
      </c>
      <c r="H20" s="3">
        <v>40.25</v>
      </c>
      <c r="J20" s="4" t="s">
        <v>68</v>
      </c>
      <c r="K20" s="3">
        <v>5.666666666666667</v>
      </c>
    </row>
    <row r="21" spans="4:14" x14ac:dyDescent="0.3">
      <c r="D21" s="4" t="s">
        <v>69</v>
      </c>
      <c r="E21" s="16">
        <v>17</v>
      </c>
      <c r="G21" s="4" t="s">
        <v>69</v>
      </c>
      <c r="H21" s="3">
        <v>30</v>
      </c>
      <c r="J21" s="4" t="s">
        <v>69</v>
      </c>
      <c r="K21" s="3">
        <v>5.666666666666667</v>
      </c>
      <c r="M21" s="4" t="s">
        <v>26</v>
      </c>
    </row>
    <row r="22" spans="4:14" x14ac:dyDescent="0.3">
      <c r="D22" s="4" t="s">
        <v>70</v>
      </c>
      <c r="E22" s="16">
        <v>16</v>
      </c>
      <c r="G22" s="4" t="s">
        <v>70</v>
      </c>
      <c r="H22" s="3">
        <v>35</v>
      </c>
      <c r="J22" s="4" t="s">
        <v>70</v>
      </c>
      <c r="K22" s="3">
        <v>5.8</v>
      </c>
      <c r="M22" s="2" t="s">
        <v>6</v>
      </c>
      <c r="N22" t="s">
        <v>29</v>
      </c>
    </row>
    <row r="23" spans="4:14" x14ac:dyDescent="0.3">
      <c r="D23" s="4" t="s">
        <v>71</v>
      </c>
      <c r="E23" s="16">
        <v>20</v>
      </c>
      <c r="G23" s="4" t="s">
        <v>71</v>
      </c>
      <c r="H23" s="3">
        <v>41.85</v>
      </c>
      <c r="J23" s="4" t="s">
        <v>71</v>
      </c>
      <c r="K23" s="3">
        <v>4.666666666666667</v>
      </c>
      <c r="M23" s="4" t="s">
        <v>27</v>
      </c>
      <c r="N23" s="8">
        <v>0.49060542797494783</v>
      </c>
    </row>
    <row r="24" spans="4:14" x14ac:dyDescent="0.3">
      <c r="D24" s="4" t="s">
        <v>72</v>
      </c>
      <c r="E24" s="16">
        <v>18</v>
      </c>
      <c r="G24" s="4" t="s">
        <v>72</v>
      </c>
      <c r="H24" s="3">
        <v>33.277777777777779</v>
      </c>
      <c r="J24" s="4" t="s">
        <v>72</v>
      </c>
      <c r="K24" s="3">
        <v>4.833333333333333</v>
      </c>
      <c r="M24" s="4" t="s">
        <v>28</v>
      </c>
      <c r="N24" s="8">
        <v>0.50939457202505223</v>
      </c>
    </row>
    <row r="25" spans="4:14" x14ac:dyDescent="0.3">
      <c r="D25" s="4" t="s">
        <v>73</v>
      </c>
      <c r="E25" s="16">
        <v>16</v>
      </c>
      <c r="G25" s="4" t="s">
        <v>73</v>
      </c>
      <c r="H25" s="3">
        <v>32.9375</v>
      </c>
      <c r="J25" s="4" t="s">
        <v>73</v>
      </c>
      <c r="K25" s="3">
        <v>2.3333333333333335</v>
      </c>
      <c r="M25" s="4" t="s">
        <v>7</v>
      </c>
      <c r="N25" s="8">
        <v>1</v>
      </c>
    </row>
    <row r="26" spans="4:14" x14ac:dyDescent="0.3">
      <c r="D26" s="4" t="s">
        <v>74</v>
      </c>
      <c r="E26" s="16">
        <v>15</v>
      </c>
      <c r="G26" s="4" t="s">
        <v>74</v>
      </c>
      <c r="H26" s="3">
        <v>33.266666666666666</v>
      </c>
      <c r="J26" s="4" t="s">
        <v>74</v>
      </c>
      <c r="K26" s="3">
        <v>4.5</v>
      </c>
    </row>
    <row r="27" spans="4:14" x14ac:dyDescent="0.3">
      <c r="D27" s="4" t="s">
        <v>75</v>
      </c>
      <c r="E27" s="16">
        <v>18</v>
      </c>
      <c r="G27" s="4" t="s">
        <v>75</v>
      </c>
      <c r="H27" s="3">
        <v>34.444444444444443</v>
      </c>
      <c r="J27" s="4" t="s">
        <v>75</v>
      </c>
      <c r="K27" s="3">
        <v>6.666666666666667</v>
      </c>
      <c r="M27" s="4" t="s">
        <v>30</v>
      </c>
    </row>
    <row r="28" spans="4:14" x14ac:dyDescent="0.3">
      <c r="D28" s="4" t="s">
        <v>76</v>
      </c>
      <c r="E28" s="16">
        <v>12</v>
      </c>
      <c r="G28" s="4" t="s">
        <v>76</v>
      </c>
      <c r="H28" s="3">
        <v>43.416666666666664</v>
      </c>
      <c r="J28" s="4" t="s">
        <v>76</v>
      </c>
      <c r="K28" s="3">
        <v>7.5</v>
      </c>
      <c r="M28" s="2" t="s">
        <v>6</v>
      </c>
      <c r="N28" t="s">
        <v>39</v>
      </c>
    </row>
    <row r="29" spans="4:14" x14ac:dyDescent="0.3">
      <c r="D29" s="4" t="s">
        <v>77</v>
      </c>
      <c r="E29" s="16">
        <v>14</v>
      </c>
      <c r="G29" s="4" t="s">
        <v>77</v>
      </c>
      <c r="H29" s="3">
        <v>36.357142857142854</v>
      </c>
      <c r="J29" s="4" t="s">
        <v>77</v>
      </c>
      <c r="K29" s="3">
        <v>5.2857142857142856</v>
      </c>
      <c r="M29" s="4" t="s">
        <v>31</v>
      </c>
      <c r="N29" s="3">
        <v>70</v>
      </c>
    </row>
    <row r="30" spans="4:14" x14ac:dyDescent="0.3">
      <c r="D30" s="4" t="s">
        <v>78</v>
      </c>
      <c r="E30" s="16">
        <v>18</v>
      </c>
      <c r="G30" s="4" t="s">
        <v>78</v>
      </c>
      <c r="H30" s="3">
        <v>40.611111111111114</v>
      </c>
      <c r="J30" s="4" t="s">
        <v>78</v>
      </c>
      <c r="K30" s="3">
        <v>2.875</v>
      </c>
      <c r="M30" s="4" t="s">
        <v>32</v>
      </c>
      <c r="N30" s="3">
        <v>67</v>
      </c>
    </row>
    <row r="31" spans="4:14" x14ac:dyDescent="0.3">
      <c r="D31" s="4" t="s">
        <v>79</v>
      </c>
      <c r="E31" s="16">
        <v>16</v>
      </c>
      <c r="G31" s="4" t="s">
        <v>79</v>
      </c>
      <c r="H31" s="3">
        <v>29.875</v>
      </c>
      <c r="J31" s="4" t="s">
        <v>79</v>
      </c>
      <c r="K31" s="3">
        <v>6.25</v>
      </c>
      <c r="M31" s="4" t="s">
        <v>33</v>
      </c>
      <c r="N31" s="3">
        <v>64</v>
      </c>
    </row>
    <row r="32" spans="4:14" x14ac:dyDescent="0.3">
      <c r="D32" s="4" t="s">
        <v>80</v>
      </c>
      <c r="E32" s="16">
        <v>16</v>
      </c>
      <c r="G32" s="4" t="s">
        <v>80</v>
      </c>
      <c r="H32" s="3">
        <v>33.5</v>
      </c>
      <c r="J32" s="4" t="s">
        <v>80</v>
      </c>
      <c r="K32" s="3">
        <v>6.125</v>
      </c>
      <c r="M32" s="4" t="s">
        <v>34</v>
      </c>
      <c r="N32" s="3">
        <v>60</v>
      </c>
    </row>
    <row r="33" spans="4:14" x14ac:dyDescent="0.3">
      <c r="D33" s="4" t="s">
        <v>81</v>
      </c>
      <c r="E33" s="16">
        <v>16</v>
      </c>
      <c r="G33" s="4" t="s">
        <v>81</v>
      </c>
      <c r="H33" s="3">
        <v>32.5625</v>
      </c>
      <c r="J33" s="4" t="s">
        <v>81</v>
      </c>
      <c r="K33" s="3">
        <v>5.75</v>
      </c>
      <c r="M33" s="4" t="s">
        <v>35</v>
      </c>
      <c r="N33" s="3">
        <v>42</v>
      </c>
    </row>
    <row r="34" spans="4:14" x14ac:dyDescent="0.3">
      <c r="D34" s="4" t="s">
        <v>82</v>
      </c>
      <c r="E34" s="16">
        <v>14</v>
      </c>
      <c r="G34" s="4" t="s">
        <v>82</v>
      </c>
      <c r="H34" s="3">
        <v>38.571428571428569</v>
      </c>
      <c r="J34" s="4" t="s">
        <v>82</v>
      </c>
      <c r="K34" s="3">
        <v>5.375</v>
      </c>
      <c r="M34" s="4" t="s">
        <v>36</v>
      </c>
      <c r="N34" s="3">
        <v>53</v>
      </c>
    </row>
    <row r="35" spans="4:14" x14ac:dyDescent="0.3">
      <c r="D35" s="4" t="s">
        <v>83</v>
      </c>
      <c r="E35" s="16">
        <v>14</v>
      </c>
      <c r="G35" s="4" t="s">
        <v>83</v>
      </c>
      <c r="H35" s="3">
        <v>32.714285714285715</v>
      </c>
      <c r="J35" s="4" t="s">
        <v>83</v>
      </c>
      <c r="K35" s="3">
        <v>5.6</v>
      </c>
      <c r="M35" s="4" t="s">
        <v>37</v>
      </c>
      <c r="N35" s="3">
        <v>71</v>
      </c>
    </row>
    <row r="36" spans="4:14" x14ac:dyDescent="0.3">
      <c r="D36" s="4" t="s">
        <v>7</v>
      </c>
      <c r="E36" s="16">
        <v>479</v>
      </c>
      <c r="G36" s="4" t="s">
        <v>7</v>
      </c>
      <c r="H36" s="3">
        <v>34.90187891440501</v>
      </c>
      <c r="J36" s="4" t="s">
        <v>7</v>
      </c>
      <c r="K36" s="3">
        <v>5.3034482758620687</v>
      </c>
      <c r="M36" s="4" t="s">
        <v>38</v>
      </c>
      <c r="N36" s="3">
        <v>52</v>
      </c>
    </row>
    <row r="37" spans="4:14" x14ac:dyDescent="0.3">
      <c r="M37" s="4" t="s">
        <v>7</v>
      </c>
      <c r="N37" s="3">
        <v>479</v>
      </c>
    </row>
    <row r="39" spans="4:14" x14ac:dyDescent="0.3">
      <c r="J39" s="4" t="s">
        <v>50</v>
      </c>
      <c r="M39" s="4" t="s">
        <v>40</v>
      </c>
    </row>
    <row r="40" spans="4:14" x14ac:dyDescent="0.3">
      <c r="J40" s="2" t="s">
        <v>6</v>
      </c>
      <c r="M40" s="2" t="s">
        <v>6</v>
      </c>
      <c r="N40" t="s">
        <v>49</v>
      </c>
    </row>
    <row r="41" spans="4:14" x14ac:dyDescent="0.3">
      <c r="J41" s="4" t="s">
        <v>84</v>
      </c>
      <c r="M41" s="4" t="s">
        <v>48</v>
      </c>
      <c r="N41" s="3">
        <v>4</v>
      </c>
    </row>
    <row r="42" spans="4:14" x14ac:dyDescent="0.3">
      <c r="J42" s="4" t="s">
        <v>7</v>
      </c>
      <c r="M42" s="4" t="s">
        <v>44</v>
      </c>
      <c r="N42" s="3">
        <v>11</v>
      </c>
    </row>
    <row r="43" spans="4:14" x14ac:dyDescent="0.3">
      <c r="M43" s="4" t="s">
        <v>47</v>
      </c>
      <c r="N43" s="3">
        <v>11</v>
      </c>
    </row>
    <row r="44" spans="4:14" x14ac:dyDescent="0.3">
      <c r="M44" s="4" t="s">
        <v>42</v>
      </c>
      <c r="N44" s="3">
        <v>12</v>
      </c>
    </row>
    <row r="45" spans="4:14" x14ac:dyDescent="0.3">
      <c r="M45" s="4" t="s">
        <v>41</v>
      </c>
      <c r="N45" s="3">
        <v>18</v>
      </c>
    </row>
    <row r="46" spans="4:14" x14ac:dyDescent="0.3">
      <c r="M46" s="4" t="s">
        <v>46</v>
      </c>
      <c r="N46" s="3">
        <v>45</v>
      </c>
    </row>
    <row r="47" spans="4:14" x14ac:dyDescent="0.3">
      <c r="M47" s="4" t="s">
        <v>43</v>
      </c>
      <c r="N47" s="3">
        <v>115</v>
      </c>
    </row>
    <row r="48" spans="4:14" x14ac:dyDescent="0.3">
      <c r="M48" s="4" t="s">
        <v>45</v>
      </c>
      <c r="N48" s="3">
        <v>263</v>
      </c>
    </row>
    <row r="49" spans="13:14" x14ac:dyDescent="0.3">
      <c r="M49" s="4" t="s">
        <v>7</v>
      </c>
      <c r="N49" s="3">
        <v>479</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E1496-C562-4035-A398-856E293B6FF1}">
  <dimension ref="U13"/>
  <sheetViews>
    <sheetView showGridLines="0" showRowColHeaders="0" tabSelected="1" zoomScaleNormal="100" workbookViewId="0">
      <selection activeCell="V45" sqref="V45"/>
    </sheetView>
  </sheetViews>
  <sheetFormatPr defaultRowHeight="14.4" x14ac:dyDescent="0.3"/>
  <cols>
    <col min="1" max="16384" width="8.88671875" style="1"/>
  </cols>
  <sheetData>
    <row r="13" spans="21:21" x14ac:dyDescent="0.3">
      <c r="U13" s="1">
        <v>0</v>
      </c>
    </row>
  </sheetData>
  <pageMargins left="0.7" right="0.7" top="0.75" bottom="0.75" header="0.3" footer="0.3"/>
  <pageSetup paperSize="9"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D49E4-6C5D-49FE-8212-7C88C3E2689C}">
  <dimension ref="C29:S29"/>
  <sheetViews>
    <sheetView workbookViewId="0"/>
  </sheetViews>
  <sheetFormatPr defaultRowHeight="14.4" x14ac:dyDescent="0.3"/>
  <cols>
    <col min="1" max="16384" width="8.88671875" style="6"/>
  </cols>
  <sheetData>
    <row r="29" spans="3:19" ht="21" x14ac:dyDescent="0.4">
      <c r="C29" s="13" t="s">
        <v>51</v>
      </c>
      <c r="D29" s="14"/>
      <c r="E29" s="14"/>
      <c r="F29" s="14"/>
      <c r="G29" s="14"/>
      <c r="H29" s="14"/>
      <c r="I29" s="14"/>
      <c r="J29" s="14"/>
      <c r="K29" s="14"/>
      <c r="L29" s="14"/>
      <c r="M29" s="14"/>
      <c r="N29" s="14"/>
      <c r="O29" s="14"/>
      <c r="P29" s="14"/>
      <c r="Q29" s="14"/>
      <c r="R29" s="14"/>
      <c r="S29" s="14"/>
    </row>
  </sheetData>
  <mergeCells count="1">
    <mergeCell ref="C29:S2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A135D-3091-4D51-9EAD-A261B0816F86}">
  <dimension ref="B29:T29"/>
  <sheetViews>
    <sheetView workbookViewId="0"/>
  </sheetViews>
  <sheetFormatPr defaultRowHeight="14.4" x14ac:dyDescent="0.3"/>
  <cols>
    <col min="1" max="16384" width="8.88671875" style="5"/>
  </cols>
  <sheetData>
    <row r="29" spans="2:20" ht="21" x14ac:dyDescent="0.4">
      <c r="B29" s="15" t="s">
        <v>52</v>
      </c>
      <c r="C29" s="15"/>
      <c r="D29" s="15"/>
      <c r="E29" s="15"/>
      <c r="F29" s="15"/>
      <c r="G29" s="15"/>
      <c r="H29" s="15"/>
      <c r="I29" s="15"/>
      <c r="J29" s="15"/>
      <c r="K29" s="15"/>
      <c r="L29" s="15"/>
      <c r="M29" s="15"/>
      <c r="N29" s="15"/>
      <c r="O29" s="15"/>
      <c r="P29" s="15"/>
      <c r="Q29" s="15"/>
      <c r="R29" s="15"/>
      <c r="S29" s="15"/>
      <c r="T29" s="15"/>
    </row>
  </sheetData>
  <mergeCells count="1">
    <mergeCell ref="B29:T2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19C23-B5D6-4F5A-9439-11C60F020B4C}">
  <dimension ref="B28:V28"/>
  <sheetViews>
    <sheetView workbookViewId="0"/>
  </sheetViews>
  <sheetFormatPr defaultRowHeight="14.4" x14ac:dyDescent="0.3"/>
  <cols>
    <col min="1" max="16384" width="8.88671875" style="6"/>
  </cols>
  <sheetData>
    <row r="28" spans="2:22" ht="21" x14ac:dyDescent="0.4">
      <c r="B28" s="13" t="s">
        <v>53</v>
      </c>
      <c r="C28" s="13"/>
      <c r="D28" s="13"/>
      <c r="E28" s="13"/>
      <c r="F28" s="13"/>
      <c r="G28" s="13"/>
      <c r="H28" s="13"/>
      <c r="I28" s="13"/>
      <c r="J28" s="13"/>
      <c r="K28" s="13"/>
      <c r="L28" s="13"/>
      <c r="M28" s="13"/>
      <c r="N28" s="13"/>
      <c r="O28" s="13"/>
      <c r="P28" s="13"/>
      <c r="Q28" s="13"/>
      <c r="R28" s="13"/>
      <c r="S28" s="13"/>
      <c r="T28" s="13"/>
      <c r="U28" s="13"/>
      <c r="V28" s="13"/>
    </row>
  </sheetData>
  <mergeCells count="1">
    <mergeCell ref="B28:V2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1.xml>��< ? x m l   v e r s i o n = " 1 . 0 "   e n c o d i n g = " u t f - 1 6 " ? > < D a t a M a s h u p   s q m i d = " 2 6 e e 1 4 f 3 - f 2 d 6 - 4 6 6 c - 8 3 2 2 - 0 6 6 f e 4 e 2 a 9 c 2 "   x m l n s = " h t t p : / / s c h e m a s . m i c r o s o f t . c o m / D a t a M a s h u p " > A A A A A F 8 G A A B Q S w M E F A A C A A g A o L I o 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g s i 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L I o W 3 7 I 8 4 9 X A w A A M g s A A B M A H A B G b 3 J t d W x h c y 9 T Z W N 0 a W 9 u M S 5 t I K I Y A C i g F A A A A A A A A A A A A A A A A A A A A A A A A A A A A K V W 3 2 / a M B B + R + J / s N K X I H l R Q 7 d O W s V D y 4 + 1 U o u 6 g r a H d p p M Y s C T Y y P b Q U U V / / v O S S A J Y K g 6 R E j w n e + + O 9 9 9 O U 0 j w 6 R A o / w e X j U b z Y a e E 0 V j d O b d S r 1 g h n D U T 6 i a U R G t 0 J O U C e o R Q z z U Q Z y a Z g P B Z y R T F V F Y 6 e p l 0 J N R m l B h / A H j N O h K Y e C P 9 r 3 e t x e 7 E V 0 L w l e a 6 Z f + a 0 Q 5 W i g C v j U F o Z 5 P J F E x L M m / A A i F L 2 4 E h e 4 R D U O C S C + 9 F n 7 u U c 4 S Z q j q e N j D q C t 5 m g j d C d s Y 9 U U k Y y Z m n c s v 5 + c h R j 9 S a e j I r D j t l I / B U A r 6 u 4 X z Y M + 8 R y U T k M X o l p K Y K m 1 z M S Y T U C w k x b q f 5 w W j 5 2 L 9 m v N R R D h R u m N U W j X Z n R M x A 4 v j 1 Y K W 5 s a K C D 2 V K s k h W 6 H 2 D / j H b 2 / e I z E M E o 3 u Y g j R g C Y y 9 N W s M S p F 1 3 H C t L b n D d m h G 7 U Y n g 1 L a E 1 1 w J Q G W 8 K m 1 m n v n o D O k C T U q f G d C g D o B j S z W + + E u f w c 2 O B q w i c S 7 R v u 0 Q V R J s n k d E q V O g K v D H f A y W y j x u W M w R n U N E d w 1 1 N S 9 E I k 1 R F Y v w g z N l 1 u j b r f P + G u 5 3 V 5 7 K M F Z 6 Y o S D R Z o W 2 l l j W Q q e Q a / t G q q J U Q 4 D l 1 7 l m + A L h H x a e 7 I f Q J c m / I Q A C s H M 0 Y d t 6 s t l h 9 D 3 n V z g m A B V r u u g t s Q l y y t r c + 3 B T h y a 5 w 5 x I 7 c x G E 1 S 4 4 0 i w A b J M 2 2 y o V k E 9 U Q A f E G 1 Y p Y e a C Y t n f j e Y E J t d R n I J 4 Q D a 2 x V p F / G C J 8 g D g r k w m T F Q Q 7 4 a G n f x w g B L W u L C n N o b 3 y i b Y q R t L s y 2 8 t Z W Z q S Z 6 w Y E S Y v S T 8 J R W 8 5 y t Z 6 v + X n T Y e 7 A X 4 V D G h a a q b c F 7 b L V 2 + Q y d T n e w Y W 9 g L 5 p 8 0 G 2 1 V N o n C 3 8 X 5 O H S q n J g 3 v q u M N v O M O u 4 s G d f Y n C z T o A d 4 v 1 Q 7 Z F j J x o n g o t 3 J t p i m B K u L Y i h z O 3 / N 5 B E L g + 3 s x V U m 6 O O 2 G k d X g D r V r P B h M t F f e j q Q s 2 I m K j c b T F m 1 a e s e 6 Z N Y F s e c F j e 8 t v n 7 Q u M 7 P x y H g L z f r 2 A p 7 M 4 V c S + 0 H y 7 n H 9 b l R K T Y k m V H S K M L F 3 l o Q 5 g v r A + t v N L n f 5 v V p D r O Q x N P v g S K e e b 3 / 6 r U S R L h w 7 6 S k n 1 E Z b c x 2 X r O V f I m D H n Q U e 3 v K N Z d j n t z d u d h s A 4 H N c h 6 4 2 r f 1 B L A Q I t A B Q A A g A I A K C y K F t 0 + S 1 G p g A A A P Y A A A A S A A A A A A A A A A A A A A A A A A A A A A B D b 2 5 m a W c v U G F j a 2 F n Z S 5 4 b W x Q S w E C L Q A U A A I A C A C g s i h b D 8 r p q 6 Q A A A D p A A A A E w A A A A A A A A A A A A A A A A D y A A A A W 0 N v b n R l b n R f V H l w Z X N d L n h t b F B L A Q I t A B Q A A g A I A K C y K F t + y P O P V w M A A D I L A A A T A A A A A A A A A A A A A A A A A O M B A A B G b 3 J t d W x h c y 9 T Z W N 0 a W 9 u M S 5 t U E s F B g A A A A A D A A M A w g A A A I 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s g A A A A A A A A a S 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3 M D U 2 O W N l M i 1 k O G Y 0 L T Q w N j A t O W I z N i 0 3 Z T U y M W I 3 Z T U w Z T g 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E h U G l 2 b 3 R U Y W J s Z T I i I C 8 + P E V u d H J 5 I F R 5 c G U 9 I k Z p b G x l Z E N v b X B s Z X R l U m V z d W x 0 V G 9 X b 3 J r c 2 h l Z X Q i I F Z h b H V l P S J s M C I g L z 4 8 R W 5 0 c n k g V H l w Z T 0 i R m l s b F N 0 Y X R 1 c y I g V m F s d W U 9 I n N D b 2 1 w b G V 0 Z S I g 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5 L T A 4 V D E 2 O j U w O j U 4 L j M 5 N T E w O D V a I i A v P j x F b n R y e S B U e X B l P S J G a W x s R X J y b 3 J D b 3 V u d C I g V m F s d W U 9 I m w w I i A v P j x F b n R y e S B U e X B l P S J G a W x s R X J y b 3 J D b 2 R l I i B W Y W x 1 Z T 0 i c 1 V u a 2 5 v d 2 4 i I C 8 + P E V u d H J 5 I F R 5 c G U 9 I k Z p b G x D b 3 V u d C I g V m F s d W U 9 I m w 5 M j E 2 I i A v P j x F b n R y e S B U e X B l P S J B Z G R l Z F R v R G F 0 Y U 1 v Z G V s I i B W Y W x 1 Z T 0 i b D E 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Q Y X R p Z W 5 0 I E 5 h b W U 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1 B h d G l l b n Q g T m F t Z S 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D Y W x l b m R h c i U y M F R h Y m x l P C 9 J d G V t U G F 0 a D 4 8 L 0 l 0 Z W 1 M b 2 N h d G l v b j 4 8 U 3 R h Y m x l R W 5 0 c m l l c z 4 8 R W 5 0 c n k g V H l w Z T 0 i S X N Q c m l 2 Y X R l I i B W Y W x 1 Z T 0 i b D A i I C 8 + P E V u d H J 5 I F R 5 c G U 9 I l F 1 Z X J 5 S U Q i I F Z h b H V l P S J z Y T M 3 M D E x M W M t Z D B j M C 0 0 M G R j L W I 5 M z U t N D l i N m Y 5 O D k w O T U 1 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3 I i A v P j x F b n R y e S B U e X B l P S J G a W x s Z W R D b 2 1 w b G V 0 Z V J l c 3 V s d F R v V 2 9 y a 3 N o Z W V 0 I i B W Y W x 1 Z T 0 i b D A i I C 8 + P E V u d H J 5 I F R 5 c G U 9 I k Z p b G x T d G F 0 d X M i I F Z h b H V l P S J z Q 2 9 t c G x l d G U i I C 8 + P E V u d H J 5 I F R 5 c G U 9 I k Z p b G x D b 2 x 1 b W 5 O Y W 1 l c y I g V m F s d W U 9 I n N b J n F 1 b 3 Q 7 R G F 0 Z S Z x d W 9 0 O 1 0 i I C 8 + P E V u d H J 5 I F R 5 c G U 9 I k Z p b G x D b 2 x 1 b W 5 U e X B l c y I g V m F s d W U 9 I n N D U T 0 9 I i A v P j x F b n R y e S B U e X B l P S J G a W x s T G F z d F V w Z G F 0 Z W Q i I F Z h b H V l P S J k M j A y N S 0 w O S 0 w O F Q x N j o 1 M D o 1 O C 4 z O T U x M D g 1 W i I g L z 4 8 R W 5 0 c n k g V H l w Z T 0 i R m l s b E V y c m 9 y Q 2 9 1 b n Q i I F Z h b H V l P S J s M C I g L z 4 8 R W 5 0 c n k g V H l w Z T 0 i R m l s b E V y c m 9 y Q 2 9 k Z S I g V m F s d W U 9 I n N V b m t u b 3 d u I i A v P j x F b n R y e S B U e X B l P S J G a W x s Q 2 9 1 b n Q i I F Z h b H V l P S J s N z M x I i A v P j x F b n R y e S B U e X B l P S J B Z G R l Z F R v R G F 0 Y U 1 v Z G V s I i B W Y W x 1 Z T 0 i b D E i I C 8 + P E V u d H J 5 I F R 5 c G U 9 I l J l b G F 0 a W 9 u c 2 h p c E l u Z m 9 D b 2 5 0 Y W l u Z X I i I F Z h b H V l P S J z e y Z x d W 9 0 O 2 N v b H V t b k N v d W 5 0 J n F 1 b 3 Q 7 O j E s J n F 1 b 3 Q 7 a 2 V 5 Q 2 9 s d W 1 u T m F t Z X M m c X V v d D s 6 W 1 0 s J n F 1 b 3 Q 7 c X V l c n l S Z W x h d G l v b n N o a X B z J n F 1 b 3 Q 7 O l t d L C Z x d W 9 0 O 2 N v b H V t b k l k Z W 5 0 a X R p Z X M m c X V v d D s 6 W y Z x d W 9 0 O 1 N l Y 3 R p b 2 4 x L 0 N h b G V u Z G F y I F R h Y m x l L 0 N o Y W 5 n Z W Q g V H l w Z S 5 7 R G F 0 Z S w w f S Z x d W 9 0 O 1 0 s J n F 1 b 3 Q 7 Q 2 9 s d W 1 u Q 2 9 1 b n Q m c X V v d D s 6 M S w m c X V v d D t L Z X l D b 2 x 1 b W 5 O Y W 1 l c y Z x d W 9 0 O z p b X S w m c X V v d D t D b 2 x 1 b W 5 J Z G V u d G l 0 a W V z J n F 1 b 3 Q 7 O l s m c X V v d D t T Z W N 0 a W 9 u M S 9 D Y W x l b m R h c i B U Y W J s Z S 9 D a G F u Z 2 V k I F R 5 c G U u e 0 R h d G U s M H 0 m c X V v d D t d L C Z x d W 9 0 O 1 J l b G F 0 a W 9 u c 2 h p c E l u Z m 8 m c X V v d D s 6 W 1 1 9 I i A v P j w v U 3 R h Y m x l R W 5 0 c m l l c z 4 8 L 0 l 0 Z W 0 + P E l 0 Z W 0 + P E l 0 Z W 1 M b 2 N h d G l v b j 4 8 S X R l b V R 5 c G U + R m 9 y b X V s Y T w v S X R l b V R 5 c G U + P E l 0 Z W 1 Q Y X R o P l N l Y 3 R p b 2 4 x L 0 N h b G V u Z G F y J T I w V G F i b G U v U 2 9 1 c m N l P C 9 J d G V t U G F 0 a D 4 8 L 0 l 0 Z W 1 M b 2 N h d G l v b j 4 8 U 3 R h Y m x l R W 5 0 c m l l c y A v P j w v S X R l b T 4 8 S X R l b T 4 8 S X R l b U x v Y 2 F 0 a W 9 u P j x J d G V t V H l w Z T 5 G b 3 J t d W x h P C 9 J d G V t V H l w Z T 4 8 S X R l b V B h d G g + U 2 V j d G l v b j E v Q 2 F s Z W 5 k Y X I l M j B U Y W J s Z S 9 D b 2 5 2 Z X J 0 Z W Q l M j B 0 b y U y M F R h Y m x l P C 9 J d G V t U G F 0 a D 4 8 L 0 l 0 Z W 1 M b 2 N h d G l v b j 4 8 U 3 R h Y m x l R W 5 0 c m l l c y A v P j w v S X R l b T 4 8 S X R l b T 4 8 S X R l b U x v Y 2 F 0 a W 9 u P j x J d G V t V H l w Z T 5 G b 3 J t d W x h P C 9 J d G V t V H l w Z T 4 8 S X R l b V B h d G g + U 2 V j d G l v b j E v Q 2 F s Z W 5 k Y X I l M j B U Y W J s Z S 9 S Z W 5 h b W V k J T I w Q 2 9 s d W 1 u c z w v S X R l b V B h d G g + P C 9 J d G V t T G 9 j Y X R p b 2 4 + P F N 0 Y W J s Z U V u d H J p Z X M g L z 4 8 L 0 l 0 Z W 0 + P E l 0 Z W 0 + P E l 0 Z W 1 M b 2 N h d G l v b j 4 8 S X R l b V R 5 c G U + R m 9 y b X V s Y T w v S X R l b V R 5 c G U + P E l 0 Z W 1 Q Y X R o P l N l Y 3 R p b 2 4 x L 0 N h b G V u Z G F y J T I w V G F i b G U v Q 2 h h b m d l Z C U y M F R 5 c G U 8 L 0 l 0 Z W 1 Q Y X R o P j w v S X R l b U x v Y 2 F 0 a W 9 u P j x T d G F i b G V F b n R y a W V z I C 8 + P C 9 J d G V t P j w v S X R l b X M + P C 9 M b 2 N h b F B h Y 2 t h Z 2 V N Z X R h Z G F 0 Y U Z p b G U + F g A A A F B L B Q Y A A A A A A A A A A A A A A A A A A A A A A A A m A Q A A A Q A A A N C M n d 8 B F d E R j H o A w E / C l + s B A A A A I N r 9 t F / v 7 U O 6 3 B u F h 8 j b L w A A A A A C A A A A A A A Q Z g A A A A E A A C A A A A B j 3 J q a G U Q G O R D m 4 / w G g / 1 N J b Z M l 7 p L g W 9 E g K a m N W u / 5 w A A A A A O g A A A A A I A A C A A A A D I 0 b f j m 2 l W I v / 3 5 D 8 r s D U i Z F S B a t r k l h 1 e P k P 1 D 1 Z k G 1 A A A A D w M u 2 f b w x 9 C C f C Z n e 7 P C x a 2 a t l t H 7 V L W S 8 p e H t A V G n K i 1 T T q U m j z y B V R j M Q v s s f V 4 i T d Y r S 1 N w 4 8 h U 9 E s L c 2 N Q p 6 U R 0 l F F K y N 5 F k A n 5 B X 4 X U A A A A B 3 s W m j I b 6 V x 6 6 G H D P 0 O u 0 C Z S H E J y U 2 c p b D O U t M 6 n J l y b O C i m G o i 3 J L k q A Z w 3 4 m y + 8 e 8 n / Q 6 O 2 j R z f w D v s K 5 P G W < / D a t a M a s h u p > 
</file>

<file path=customXml/item12.xml>��< ? x m l   v e r s i o n = " 1 . 0 "   e n c o d i n g = " U T F - 1 6 " ? > < G e m i n i   x m l n s = " h t t p : / / g e m i n i / p i v o t c u s t o m i z a t i o n / C l i e n t W i n d o w X M L " > < C u s t o m C o n t e n t > < ! [ C D A T A [ H o s p i t a l   E m e r g e n c y   R o o m   D a t a _ 7 b a 2 8 9 6 1 - a 5 7 3 - 4 9 6 e - b d 8 3 - 9 f 4 7 b 4 1 d 6 6 4 c ] ] > < / C u s t o m C o n t e n t > < / G e m i n i > 
</file>

<file path=customXml/item13.xml>��< ? x m l   v e r s i o n = " 1 . 0 "   e n c o d i n g = " U T F - 1 6 " ? > < G e m i n i   x m l n s = " h t t p : / / g e m i n i / p i v o t c u s t o m i z a t i o n / I s S a n d b o x E m b e d d e d " > < C u s t o m C o n t e n t > < ! [ C D A T A [ y e 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 7 < / F o c u s R o w > < S e l e c t i o n E n d R o w > 7 < / S e l e c t i o n E n d R o w > < 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a : K e y V a l u e O f D i a g r a m O b j e c t K e y a n y T y p e z b w N T n L X > < a : K e y V a l u e O f D i a g r a m O b j e c t K e y a n y T y p e z b w N T n L X > < a : K e y > < K e y > C o l u m n s \ D a t e   ( M o n t h ) < / K e y > < / a : K e y > < a : V a l u e   i : t y p e = " M e a s u r e G r i d N o d e V i e w S t a t e " > < C o l u m n > 1 < / C o l u m n > < L a y e d O u t > t r u e < / L a y e d O u t > < / a : V a l u e > < / a : K e y V a l u e O f D i a g r a m O b j e c t K e y a n y T y p e z b w N T n L X > < a : K e y V a l u e O f D i a g r a m O b j e c t K e y a n y T y p e z b w N T n L X > < a : K e y > < K e y > C o l u m n s \ D a t e   ( D a y   I n d e x ) < / K e y > < / a : K e y > < a : V a l u e   i : t y p e = " M e a s u r e G r i d N o d e V i e w S t a t e " / > < / a : K e y V a l u e O f D i a g r a m O b j e c t K e y a n y T y p e z b w N T n L X > < a : K e y V a l u e O f D i a g r a m O b j e c t K e y a n y T y p e z b w N T n L X > < a : K e y > < K e y > C o l u m n s \ D a t e   ( D a y ) < / 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  g r o u p < / 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  T a b l e < / K e y > < / D i a g r a m O b j e c t K e y > < D i a g r a m O b j e c t K e y > < K e y > T a b l e s \ C a l e n d a r   T a b l e \ C o l u m n s \ D a t e < / K e y > < / D i a g r a m O b j e c t K e y > < D i a g r a m O b j e c t K e y > < K e y > R e l a t i o n s h i p s \ & l t ; T a b l e s \ H o s p i t a l   E m e r g e n c y   R o o m   D a t a \ C o l u m n s \ P a t i e n t   A d m i s s i o n   D a t e & g t ; - & l t ; T a b l e s \ C a l e n d a r   T a b l e \ C o l u m n s \ D a t e & g t ; < / K e y > < / D i a g r a m O b j e c t K e y > < D i a g r a m O b j e c t K e y > < K e y > R e l a t i o n s h i p s \ & l t ; T a b l e s \ H o s p i t a l   E m e r g e n c y   R o o m   D a t a \ C o l u m n s \ P a t i e n t   A d m i s s i o n   D a t e & g t ; - & l t ; T a b l e s \ C a l e n d a r   T a b l e \ C o l u m n s \ D a t e & g t ; \ F K < / K e y > < / D i a g r a m O b j e c t K e y > < D i a g r a m O b j e c t K e y > < K e y > R e l a t i o n s h i p s \ & l t ; T a b l e s \ H o s p i t a l   E m e r g e n c y   R o o m   D a t a \ C o l u m n s \ P a t i e n t   A d m i s s i o n   D a t e & g t ; - & l t ; T a b l e s \ C a l e n d a r   T a b l e \ C o l u m n s \ D a t e & g t ; \ P K < / K e y > < / D i a g r a m O b j e c t K e y > < D i a g r a m O b j e c t K e y > < K e y > R e l a t i o n s h i p s \ & l t ; T a b l e s \ H o s p i t a l   E m e r g e n c y   R o o m   D a t a \ C o l u m n s \ P a t i e n t   A d m i s s i o n   D a t e & g t ; - & l t ; T a b l e s \ C a l e n d a r   T a b l e \ C o l u m n s \ D a t e & g t ; \ C r o s s F i l t e r < / K e y > < / D i a g r a m O b j e c t K e y > < D i a g r a m O b j e c t K e y > < K e y > T a b l e s \ H o s p i t a l   E m e r g e n c y   R o o m   D a t a \ C o l u m n s \ P a t i e n t   A t t e n d   s t a t u s < / K e y > < / D i a g r a m O b j e c t K e y > < / A l l K e y s > < S e l e c t e d K e y s > < D i a g r a m O b j e c t K e y > < K e y > R e l a t i o n s h i p s \ & l t ; T a b l e s \ H o s p i t a l   E m e r g e n c y   R o o m   D a t a \ C o l u m n s \ P a t i e n t   A d m i s s i o n   D a t e & g t ; - & l t ; T a b l e s \ C a l e n d a r 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  T a b l e & g t ; 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 2 9 1 . 2 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  g r o u p < / 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  T a b l e < / K e y > < / a : K e y > < a : V a l u e   i : t y p e = " D i a g r a m D i s p l a y N o d e V i e w S t a t e " > < H e i g h t > 1 5 0 < / H e i g h t > < I s E x p a n d e d > t r u e < / I s E x p a n d e d > < L a y e d O u t > t r u e < / L a y e d O u t > < L e f t > 5 2 9 . 9 0 3 8 1 0 5 6 7 6 6 5 6 9 < / L e f t > < T a b I n d e x > 1 < / T a b I n d e x > < T o p > 2 1 8 . 3 9 9 9 9 9 9 9 9 9 9 9 9 8 < / T o p > < W i d t h > 2 3 8 . 4 0 0 0 0 0 0 0 0 0 0 0 0 3 < / W i d t h > < / a : V a l u e > < / a : K e y V a l u e O f D i a g r a m O b j e c t K e y a n y T y p e z b w N T n L X > < a : K e y V a l u e O f D i a g r a m O b j e c t K e y a n y T y p e z b w N T n L X > < a : K e y > < K e y > T a b l e s \ C a l e n d a r 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  T a b l e \ C o l u m n s \ D a t e & g t ; < / K e y > < / a : K e y > < a : V a l u e   i : t y p e = " D i a g r a m D i s p l a y L i n k V i e w S t a t e " > < A u t o m a t i o n P r o p e r t y H e l p e r T e x t > E n d   p o i n t   1 :   ( 3 0 7 . 2 , 7 5 ) .   E n d   p o i n t   2 :   ( 5 1 3 . 9 0 3 8 1 0 5 6 7 6 6 6 , 2 9 3 . 4 )   < / A u t o m a t i o n P r o p e r t y H e l p e r T e x t > < L a y e d O u t > t r u e < / L a y e d O u t > < P o i n t s   x m l n s : b = " h t t p : / / s c h e m a s . d a t a c o n t r a c t . o r g / 2 0 0 4 / 0 7 / S y s t e m . W i n d o w s " > < b : P o i n t > < b : _ x > 3 0 7 . 2 < / b : _ x > < b : _ y > 7 5 < / b : _ y > < / b : P o i n t > < b : P o i n t > < b : _ x > 4 0 8 . 5 5 1 9 0 5 5 < / b : _ x > < b : _ y > 7 5 < / b : _ y > < / b : P o i n t > < b : P o i n t > < b : _ x > 4 1 0 . 5 5 1 9 0 5 5 < / b : _ x > < b : _ y > 7 7 < / b : _ y > < / b : P o i n t > < b : P o i n t > < b : _ x > 4 1 0 . 5 5 1 9 0 5 5 < / b : _ x > < b : _ y > 2 9 1 . 4 < / b : _ y > < / b : P o i n t > < b : P o i n t > < b : _ x > 4 1 2 . 5 5 1 9 0 5 5 < / b : _ x > < b : _ y > 2 9 3 . 4 < / b : _ y > < / b : P o i n t > < b : P o i n t > < b : _ x > 5 1 3 . 9 0 3 8 1 0 5 6 7 6 6 5 6 9 < / b : _ x > < b : _ y > 2 9 3 . 4 < / b : _ y > < / b : P o i n t > < / P o i n t s > < / a : V a l u e > < / a : K e y V a l u e O f D i a g r a m O b j e c t K e y a n y T y p e z b w N T n L X > < a : K e y V a l u e O f D i a g r a m O b j e c t K e y a n y T y p e z b w N T n L X > < a : K e y > < K e y > R e l a t i o n s h i p s \ & l t ; T a b l e s \ H o s p i t a l   E m e r g e n c y   R o o m   D a t a \ C o l u m n s \ P a t i e n t   A d m i s s i o n   D a t e & g t ; - & l t ; T a b l e s \ C a l e n d a r   T a b l e \ C o l u m n s \ D a t e & g t ; \ F K < / K e y > < / a : K e y > < a : V a l u e   i : t y p e = " D i a g r a m D i s p l a y L i n k E n d p o i n t V i e w S t a t e " > < H e i g h t > 1 6 < / H e i g h t > < L a b e l L o c a t i o n   x m l n s : b = " h t t p : / / s c h e m a s . d a t a c o n t r a c t . o r g / 2 0 0 4 / 0 7 / S y s t e m . W i n d o w s " > < b : _ x > 2 9 1 . 2 < / b : _ x > < b : _ y > 6 7 < / b : _ y > < / L a b e l L o c a t i o n > < L o c a t i o n   x m l n s : b = " h t t p : / / s c h e m a s . d a t a c o n t r a c t . o r g / 2 0 0 4 / 0 7 / S y s t e m . W i n d o w s " > < b : _ x > 2 9 1 . 2 < / b : _ x > < b : _ y > 7 5 < / b : _ y > < / L o c a t i o n > < S h a p e R o t a t e A n g l e > 3 6 0 < / S h a p e R o t a t e A n g l e > < W i d t h > 1 6 < / W i d t h > < / a : V a l u e > < / a : K e y V a l u e O f D i a g r a m O b j e c t K e y a n y T y p e z b w N T n L X > < a : K e y V a l u e O f D i a g r a m O b j e c t K e y a n y T y p e z b w N T n L X > < a : K e y > < K e y > R e l a t i o n s h i p s \ & l t ; T a b l e s \ H o s p i t a l   E m e r g e n c y   R o o m   D a t a \ C o l u m n s \ P a t i e n t   A d m i s s i o n   D a t e & g t ; - & l t ; T a b l e s \ C a l e n d a r   T a b l e \ C o l u m n s \ D a t e & g t ; \ P K < / K e y > < / a : K e y > < a : V a l u e   i : t y p e = " D i a g r a m D i s p l a y L i n k E n d p o i n t V i e w S t a t e " > < H e i g h t > 1 6 < / H e i g h t > < L a b e l L o c a t i o n   x m l n s : b = " h t t p : / / s c h e m a s . d a t a c o n t r a c t . o r g / 2 0 0 4 / 0 7 / S y s t e m . W i n d o w s " > < b : _ x > 5 1 3 . 9 0 3 8 1 0 5 6 7 6 6 5 6 9 < / b : _ x > < b : _ y > 2 8 5 . 4 < / b : _ y > < / L a b e l L o c a t i o n > < L o c a t i o n   x m l n s : b = " h t t p : / / s c h e m a s . d a t a c o n t r a c t . o r g / 2 0 0 4 / 0 7 / S y s t e m . W i n d o w s " > < b : _ x > 5 2 9 . 9 0 3 8 1 0 5 6 7 6 6 5 6 9 < / b : _ x > < b : _ y > 2 9 3 . 4 < / b : _ y > < / L o c a t i o n > < S h a p e R o t a t e A n g l e > 1 8 0 < / S h a p e R o t a t e A n g l e > < W i d t h > 1 6 < / W i d t h > < / a : V a l u e > < / a : K e y V a l u e O f D i a g r a m O b j e c t K e y a n y T y p e z b w N T n L X > < a : K e y V a l u e O f D i a g r a m O b j e c t K e y a n y T y p e z b w N T n L X > < a : K e y > < K e y > R e l a t i o n s h i p s \ & l t ; T a b l e s \ H o s p i t a l   E m e r g e n c y   R o o m   D a t a \ C o l u m n s \ P a t i e n t   A d m i s s i o n   D a t e & g t ; - & l t ; T a b l e s \ C a l e n d a r   T a b l e \ C o l u m n s \ D a t e & g t ; \ C r o s s F i l t e r < / K e y > < / a : K e y > < a : V a l u e   i : t y p e = " D i a g r a m D i s p l a y L i n k C r o s s F i l t e r V i e w S t a t e " > < P o i n t s   x m l n s : b = " h t t p : / / s c h e m a s . d a t a c o n t r a c t . o r g / 2 0 0 4 / 0 7 / S y s t e m . W i n d o w s " > < b : P o i n t > < b : _ x > 3 0 7 . 2 < / b : _ x > < b : _ y > 7 5 < / b : _ y > < / b : P o i n t > < b : P o i n t > < b : _ x > 4 0 8 . 5 5 1 9 0 5 5 < / b : _ x > < b : _ y > 7 5 < / b : _ y > < / b : P o i n t > < b : P o i n t > < b : _ x > 4 1 0 . 5 5 1 9 0 5 5 < / b : _ x > < b : _ y > 7 7 < / b : _ y > < / b : P o i n t > < b : P o i n t > < b : _ x > 4 1 0 . 5 5 1 9 0 5 5 < / b : _ x > < b : _ y > 2 9 1 . 4 < / b : _ y > < / b : P o i n t > < b : P o i n t > < b : _ x > 4 1 2 . 5 5 1 9 0 5 5 < / b : _ x > < b : _ y > 2 9 3 . 4 < / b : _ y > < / b : P o i n t > < b : P o i n t > < b : _ x > 5 1 3 . 9 0 3 8 1 0 5 6 7 6 6 5 6 9 < / b : _ x > < b : _ y > 2 9 3 . 4 < / b : _ y > < / b : P o i n t > < / P o i n t s > < / 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 L i n k s \ & l t ; C o l u m n s \ P a t i e n t   A t t e n d   s t a t u s & g t ; - & l t ; M e a s u r e s \ C o u n t   o f   P a t r i n t   A t t e n d   s t a t u s & g t ; < / K e y > < / D i a g r a m O b j e c t K e y > < D i a g r a m O b j e c t K e y > < K e y > L i n k s \ & l t ; C o l u m n s \ P a t i e n t   A t t e n d   s t a t u s & g t ; - & l t ; M e a s u r e s \ C o u n t   o f   P a t r i n t   A t t e n d   s t a t u s & g t ; \ C O L U M N < / K e y > < / D i a g r a m O b j e c t K e y > < D i a g r a m O b j e c t K e y > < K e y > L i n k s \ & l t ; C o l u m n s \ P a t i e n t   A t t e n d   s t a t u s & g t ; - & l t ; M e a s u r e s \ C o u n t   o f   P a t r i n t 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 L i n k s \ & l t ; C o l u m n s \ P a t i e n t   A t t e n d   s t a t u s & g t ; - & l t ; M e a s u r e s \ C o u n t   o f   P a t r i n t   A t t e n d   s t a t u s & g t ; < / K e y > < / a : K e y > < a : V a l u e   i : t y p e = " M e a s u r e G r i d V i e w S t a t e I D i a g r a m L i n k " / > < / a : K e y V a l u e O f D i a g r a m O b j e c t K e y a n y T y p e z b w N T n L X > < a : K e y V a l u e O f D i a g r a m O b j e c t K e y a n y T y p e z b w N T n L X > < a : K e y > < K e y > L i n k s \ & l t ; C o l u m n s \ P a t i e n t   A t t e n d   s t a t u s & g t ; - & l t ; M e a s u r e s \ C o u n t   o f   P a t r i n t   A t t e n d   s t a t u s & g t ; \ C O L U M N < / K e y > < / a : K e y > < a : V a l u e   i : t y p e = " M e a s u r e G r i d V i e w S t a t e I D i a g r a m L i n k E n d p o i n t " / > < / a : K e y V a l u e O f D i a g r a m O b j e c t K e y a n y T y p e z b w N T n L X > < a : K e y V a l u e O f D i a g r a m O b j e c t K e y a n y T y p e z b w N T n L X > < a : K e y > < K e y > L i n k s \ & l t ; C o l u m n s \ P a t i e n t   A t t e n d   s t a t u s & g t ; - & l t ; M e a s u r e s \ C o u n t   o f   P a t r i n t 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 D a t a _ 7 b a 2 8 9 6 1 - a 5 7 3 - 4 9 6 e - b d 8 3 - 9 f 4 7 b 4 1 d 6 6 4 c < / K e y > < V a l u e   x m l n s : a = " h t t p : / / s c h e m a s . d a t a c o n t r a c t . o r g / 2 0 0 4 / 0 7 / M i c r o s o f t . A n a l y s i s S e r v i c e s . C o m m o n " > < a : H a s F o c u s > f a l s e < / a : H a s F o c u s > < a : S i z e A t D p i 9 6 > 1 3 0 < / a : S i z e A t D p i 9 6 > < a : V i s i b l e > t r u e < / a : V i s i b l e > < / V a l u e > < / K e y V a l u e O f s t r i n g S a n d b o x E d i t o r . M e a s u r e G r i d S t a t e S c d E 3 5 R y > < K e y V a l u e O f s t r i n g S a n d b o x E d i t o r . M e a s u r e G r i d S t a t e S c d E 3 5 R y > < K e y > C a l e n d a r   T a b l e _ 1 8 9 1 9 c c 1 - a b 2 a - 4 1 2 d - a 7 e 7 - 4 2 7 a e 1 7 4 9 e b 1 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O r d e r " > < C u s t o m C o n t e n t > < ! [ C D A T A [ H o s p i t a l   E m e r g e n c y   R o o m   D a t a _ 7 b a 2 8 9 6 1 - a 5 7 3 - 4 9 6 e - b d 8 3 - 9 f 4 7 b 4 1 d 6 6 4 c , C a l e n d a r   T a b l e _ 1 8 9 1 9 c c 1 - a b 2 a - 4 1 2 d - a 7 e 7 - 4 2 7 a e 1 7 4 9 e b 1 ] ] > < / C u s t o m C o n t e n t > < / G e m i n i > 
</file>

<file path=customXml/item2.xml>��< ? x m l   v e r s i o n = " 1 . 0 "   e n c o d i n g = " U T F - 1 6 " ? > < G e m i n i   x m l n s = " h t t p : / / g e m i n i / p i v o t c u s t o m i z a t i o n / T a b l e X M L _ C a l e n d a r   T a b l e _ 1 8 9 1 9 c c 1 - a b 2 a - 4 1 2 d - a 7 e 7 - 4 2 7 a e 1 7 4 9 e b 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 1 4 9 < / 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 2 0 2 5 - 0 9 - 0 8 T 2 3 : 2 9 : 0 2 . 4 0 5 9 4 0 2 + 0 5 : 3 0 < / L a s t P r o c e s s e d T i m e > < / D a t a M o d e l i n g S a n d b o x . S e r i a l i z e d S a n d b o x E r r o r C a c h e > ] ] > < / C u s t o m C o n t e n t > < / G e m i n i > 
</file>

<file path=customXml/item7.xml>��< ? x m l   v e r s i o n = " 1 . 0 "   e n c o d i n g = " U T F - 1 6 " ? > < G e m i n i   x m l n s = " h t t p : / / g e m i n i / p i v o t c u s t o m i z a t i o n / T a b l e X M L _ H o s p i t a l   E m e r g e n c y   R o o m   D a t a _ 7 b a 2 8 9 6 1 - a 5 7 3 - 4 9 6 e - b d 8 3 - 9 f 4 7 b 4 1 d 6 6 4 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 2 8 1 < / 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  g r o u p < / s t r i n g > < / k e y > < v a l u e > < i n t > 1 2 6 < / 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6 . 4 4 ] ] > < / C u s t o m C o n t e n t > < / G e m i n i > 
</file>

<file path=customXml/item9.xml>��< ? x m l   v e r s i o n = " 1 . 0 "   e n c o d i n g = " U T F - 1 6 " ? > < G e m i n i   x m l n s = " h t t p : / / g e m i n i / p i v o t c u s t o m i z a t i o n / S h o w H i d d e n " > < C u s t o m C o n t e n t > < ! [ C D A T A [ F a l s e ] ] > < / C u s t o m C o n t e n t > < / G e m i n i > 
</file>

<file path=customXml/itemProps1.xml><?xml version="1.0" encoding="utf-8"?>
<ds:datastoreItem xmlns:ds="http://schemas.openxmlformats.org/officeDocument/2006/customXml" ds:itemID="{07D59F45-800C-4E06-9740-C54FEB9184A6}">
  <ds:schemaRefs/>
</ds:datastoreItem>
</file>

<file path=customXml/itemProps10.xml><?xml version="1.0" encoding="utf-8"?>
<ds:datastoreItem xmlns:ds="http://schemas.openxmlformats.org/officeDocument/2006/customXml" ds:itemID="{F4B2C306-8A4E-47DE-A228-C264B2FAE4A0}">
  <ds:schemaRefs/>
</ds:datastoreItem>
</file>

<file path=customXml/itemProps11.xml><?xml version="1.0" encoding="utf-8"?>
<ds:datastoreItem xmlns:ds="http://schemas.openxmlformats.org/officeDocument/2006/customXml" ds:itemID="{5A65A24E-8B89-43FA-82EE-6EF833D2DB17}">
  <ds:schemaRefs>
    <ds:schemaRef ds:uri="http://schemas.microsoft.com/DataMashup"/>
  </ds:schemaRefs>
</ds:datastoreItem>
</file>

<file path=customXml/itemProps12.xml><?xml version="1.0" encoding="utf-8"?>
<ds:datastoreItem xmlns:ds="http://schemas.openxmlformats.org/officeDocument/2006/customXml" ds:itemID="{3C21CA20-C236-4504-8E2E-BDB4DFC929EF}">
  <ds:schemaRefs/>
</ds:datastoreItem>
</file>

<file path=customXml/itemProps13.xml><?xml version="1.0" encoding="utf-8"?>
<ds:datastoreItem xmlns:ds="http://schemas.openxmlformats.org/officeDocument/2006/customXml" ds:itemID="{26913CD6-D49E-44B7-A22B-AD1CC59CE420}">
  <ds:schemaRefs/>
</ds:datastoreItem>
</file>

<file path=customXml/itemProps14.xml><?xml version="1.0" encoding="utf-8"?>
<ds:datastoreItem xmlns:ds="http://schemas.openxmlformats.org/officeDocument/2006/customXml" ds:itemID="{0158366D-B9D2-4DC2-8942-21AC1F3BC37A}">
  <ds:schemaRefs/>
</ds:datastoreItem>
</file>

<file path=customXml/itemProps15.xml><?xml version="1.0" encoding="utf-8"?>
<ds:datastoreItem xmlns:ds="http://schemas.openxmlformats.org/officeDocument/2006/customXml" ds:itemID="{5F191057-9CB3-465C-9192-81C7C51F7C2A}">
  <ds:schemaRefs/>
</ds:datastoreItem>
</file>

<file path=customXml/itemProps16.xml><?xml version="1.0" encoding="utf-8"?>
<ds:datastoreItem xmlns:ds="http://schemas.openxmlformats.org/officeDocument/2006/customXml" ds:itemID="{84F401D7-EADE-4F3B-BCAD-533DE7DFA4B2}">
  <ds:schemaRefs/>
</ds:datastoreItem>
</file>

<file path=customXml/itemProps17.xml><?xml version="1.0" encoding="utf-8"?>
<ds:datastoreItem xmlns:ds="http://schemas.openxmlformats.org/officeDocument/2006/customXml" ds:itemID="{D5B5C6A9-9441-45B0-8D03-CB7FB6C06761}">
  <ds:schemaRefs/>
</ds:datastoreItem>
</file>

<file path=customXml/itemProps18.xml><?xml version="1.0" encoding="utf-8"?>
<ds:datastoreItem xmlns:ds="http://schemas.openxmlformats.org/officeDocument/2006/customXml" ds:itemID="{14778989-2135-45D0-AC45-482ED28D6EF7}">
  <ds:schemaRefs/>
</ds:datastoreItem>
</file>

<file path=customXml/itemProps2.xml><?xml version="1.0" encoding="utf-8"?>
<ds:datastoreItem xmlns:ds="http://schemas.openxmlformats.org/officeDocument/2006/customXml" ds:itemID="{18246B73-1FB7-4704-B4BF-592827B6DE1C}">
  <ds:schemaRefs/>
</ds:datastoreItem>
</file>

<file path=customXml/itemProps3.xml><?xml version="1.0" encoding="utf-8"?>
<ds:datastoreItem xmlns:ds="http://schemas.openxmlformats.org/officeDocument/2006/customXml" ds:itemID="{8E1F2D08-33FC-4FC3-8780-F70584BB471C}">
  <ds:schemaRefs/>
</ds:datastoreItem>
</file>

<file path=customXml/itemProps4.xml><?xml version="1.0" encoding="utf-8"?>
<ds:datastoreItem xmlns:ds="http://schemas.openxmlformats.org/officeDocument/2006/customXml" ds:itemID="{1DF1069B-B019-4647-B395-6C7B7F1E71BE}">
  <ds:schemaRefs/>
</ds:datastoreItem>
</file>

<file path=customXml/itemProps5.xml><?xml version="1.0" encoding="utf-8"?>
<ds:datastoreItem xmlns:ds="http://schemas.openxmlformats.org/officeDocument/2006/customXml" ds:itemID="{5E495039-C8A9-44F8-AC73-D45B3F8028A2}">
  <ds:schemaRefs/>
</ds:datastoreItem>
</file>

<file path=customXml/itemProps6.xml><?xml version="1.0" encoding="utf-8"?>
<ds:datastoreItem xmlns:ds="http://schemas.openxmlformats.org/officeDocument/2006/customXml" ds:itemID="{A97779E5-2F89-4AC9-8586-274A1B664346}">
  <ds:schemaRefs/>
</ds:datastoreItem>
</file>

<file path=customXml/itemProps7.xml><?xml version="1.0" encoding="utf-8"?>
<ds:datastoreItem xmlns:ds="http://schemas.openxmlformats.org/officeDocument/2006/customXml" ds:itemID="{FA0CCF06-A25B-4C7E-A31A-6773BE9F29B8}">
  <ds:schemaRefs/>
</ds:datastoreItem>
</file>

<file path=customXml/itemProps8.xml><?xml version="1.0" encoding="utf-8"?>
<ds:datastoreItem xmlns:ds="http://schemas.openxmlformats.org/officeDocument/2006/customXml" ds:itemID="{DE5DEF8A-E3C1-4D6F-BA04-E56920DFCE60}">
  <ds:schemaRefs/>
</ds:datastoreItem>
</file>

<file path=customXml/itemProps9.xml><?xml version="1.0" encoding="utf-8"?>
<ds:datastoreItem xmlns:ds="http://schemas.openxmlformats.org/officeDocument/2006/customXml" ds:itemID="{5AA7DF87-63FD-4787-84F3-16656D831A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Daily patient Count Trends</vt:lpstr>
      <vt:lpstr>Avg patient WaitTime Trend</vt:lpstr>
      <vt:lpstr>Patient Satisfaction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Jalan</dc:creator>
  <cp:lastModifiedBy>Ashutosh Jalan</cp:lastModifiedBy>
  <dcterms:created xsi:type="dcterms:W3CDTF">2025-09-08T07:25:08Z</dcterms:created>
  <dcterms:modified xsi:type="dcterms:W3CDTF">2025-09-08T18:46:03Z</dcterms:modified>
</cp:coreProperties>
</file>