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https://d.docs.live.net/04901ef0f82b6800/UH Grad Stuff/UH - Fall '23/COSC 6377 Computer Networking/Exam prep/"/>
    </mc:Choice>
  </mc:AlternateContent>
  <xr:revisionPtr revIDLastSave="157" documentId="11_F25DC773A252ABDACC104883E9D972F85ADE58ED" xr6:coauthVersionLast="47" xr6:coauthVersionMax="47" xr10:uidLastSave="{C2DFC72C-D580-124C-8A11-256AB0789928}"/>
  <bookViews>
    <workbookView xWindow="0" yWindow="760" windowWidth="16060" windowHeight="15020" xr2:uid="{00000000-000D-0000-FFFF-FFFF00000000}"/>
  </bookViews>
  <sheets>
    <sheet name="Sheet1" sheetId="1" r:id="rId1"/>
  </sheets>
  <definedNames>
    <definedName name="alpha">Sheet1!$E$23</definedName>
    <definedName name="errorMultiplier">Sheet1!$E$21</definedName>
    <definedName name="rtt0">Sheet1!$E$22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J26" i="1" s="1"/>
  <c r="I26" i="1"/>
  <c r="I27" i="1" s="1"/>
  <c r="I28" i="1" s="1"/>
  <c r="I29" i="1" s="1"/>
  <c r="I30" i="1" s="1"/>
  <c r="E30" i="1"/>
  <c r="E29" i="1"/>
  <c r="E28" i="1"/>
  <c r="E27" i="1"/>
  <c r="J27" i="1" l="1"/>
  <c r="J28" i="1" s="1"/>
  <c r="J29" i="1" s="1"/>
  <c r="J30" i="1" s="1"/>
</calcChain>
</file>

<file path=xl/sharedStrings.xml><?xml version="1.0" encoding="utf-8"?>
<sst xmlns="http://schemas.openxmlformats.org/spreadsheetml/2006/main" count="17" uniqueCount="17">
  <si>
    <t>EWMA Question</t>
  </si>
  <si>
    <t>Error Multiplier (as decimal)</t>
  </si>
  <si>
    <t>(if the error reduces sample by 10%, enter 1.1)</t>
  </si>
  <si>
    <t>Sample Time (Fill these)</t>
  </si>
  <si>
    <t>RTT0 assumption (in ms)</t>
  </si>
  <si>
    <t>Fill the following</t>
  </si>
  <si>
    <t>Error corrected time (don't fill)</t>
  </si>
  <si>
    <t>RTT1</t>
  </si>
  <si>
    <t>RTT2</t>
  </si>
  <si>
    <t>RTT3</t>
  </si>
  <si>
    <t>RTT4</t>
  </si>
  <si>
    <t>RRT5</t>
  </si>
  <si>
    <t>OUTPUT</t>
  </si>
  <si>
    <t>alpha</t>
  </si>
  <si>
    <t>with error</t>
  </si>
  <si>
    <t>without error</t>
  </si>
  <si>
    <t>Note: the sample time given has the error of 10% in the above question.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</si>
</sst>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7</xdr:col>
      <xdr:colOff>486579</xdr:colOff>
      <xdr:row>17</xdr:row>
      <xdr:rowOff>9820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48C6AF-323F-B36C-7293-BE7CE4376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143000"/>
          <a:ext cx="5763429" cy="211484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6</xdr:row>
      <xdr:rowOff>85725</xdr:rowOff>
    </xdr:from>
    <xdr:to>
      <xdr:col>20</xdr:col>
      <xdr:colOff>105905</xdr:colOff>
      <xdr:row>8</xdr:row>
      <xdr:rowOff>152462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70A6B0-BB8A-8B48-96A6-86BC4964A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1925" y="1371600"/>
          <a:ext cx="8097380" cy="447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50"/>
  <sheetViews>
    <sheetView tabSelected="1" topLeftCell="I5" zoomScale="96" workbookViewId="0">
      <selection activeCell="D28" sqref="D28"/>
    </sheetView>
  </sheetViews>
  <sheetFormatPr baseColWidth="10" defaultColWidth="8.83203125" defaultRowHeight="15" x14ac:dyDescent="0.2"/>
  <cols>
    <col min="4" max="4" width="29.83203125" customWidth="1"/>
    <col min="5" max="5" width="31" customWidth="1"/>
    <col min="9" max="10" width="14.6640625" customWidth="1"/>
  </cols>
  <sheetData>
    <row r="3" spans="4:10" ht="26" x14ac:dyDescent="0.3">
      <c r="D3" s="11" t="s">
        <v>0</v>
      </c>
      <c r="E3" s="11"/>
      <c r="F3" s="11"/>
      <c r="G3" s="11"/>
      <c r="H3" s="11"/>
      <c r="I3" s="11"/>
    </row>
    <row r="9" spans="4:10" ht="16" x14ac:dyDescent="0.2">
      <c r="J9" s="1"/>
    </row>
    <row r="18" spans="1:22" ht="16" x14ac:dyDescent="0.2">
      <c r="A18" s="1"/>
      <c r="B18" s="1"/>
      <c r="C18" s="1"/>
      <c r="D18" s="1" t="s">
        <v>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6" x14ac:dyDescent="0.2">
      <c r="A20" s="1"/>
      <c r="B20" s="1"/>
      <c r="C20" s="1"/>
      <c r="D20" s="1" t="s">
        <v>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6" x14ac:dyDescent="0.2">
      <c r="A21" s="1"/>
      <c r="B21" s="1"/>
      <c r="C21" s="1"/>
      <c r="D21" s="7" t="s">
        <v>1</v>
      </c>
      <c r="E21" s="6">
        <v>1</v>
      </c>
      <c r="F21" s="1" t="s">
        <v>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6" x14ac:dyDescent="0.2">
      <c r="A22" s="1"/>
      <c r="B22" s="1"/>
      <c r="C22" s="1"/>
      <c r="D22" s="7" t="s">
        <v>4</v>
      </c>
      <c r="E22" s="6">
        <v>20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6" x14ac:dyDescent="0.2">
      <c r="A23" s="1"/>
      <c r="B23" s="1"/>
      <c r="C23" s="1"/>
      <c r="D23" s="7" t="s">
        <v>13</v>
      </c>
      <c r="E23" s="6">
        <v>0.8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6" x14ac:dyDescent="0.2">
      <c r="A24" s="1"/>
      <c r="B24" s="1"/>
      <c r="C24" s="1"/>
      <c r="F24" s="1"/>
      <c r="G24" s="1"/>
      <c r="H24" s="12" t="s">
        <v>12</v>
      </c>
      <c r="I24" s="12"/>
      <c r="J24" s="1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6" x14ac:dyDescent="0.2">
      <c r="A25" s="1"/>
      <c r="B25" s="1"/>
      <c r="C25" s="1"/>
      <c r="D25" s="2" t="s">
        <v>3</v>
      </c>
      <c r="E25" s="3" t="s">
        <v>6</v>
      </c>
      <c r="F25" s="1"/>
      <c r="G25" s="1"/>
      <c r="H25" s="8"/>
      <c r="I25" s="9" t="s">
        <v>14</v>
      </c>
      <c r="J25" s="2" t="s">
        <v>15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6" x14ac:dyDescent="0.2">
      <c r="A26" s="1"/>
      <c r="B26" s="1"/>
      <c r="C26" s="1"/>
      <c r="D26" s="4">
        <v>20</v>
      </c>
      <c r="E26" s="5">
        <f>D26*E21</f>
        <v>20</v>
      </c>
      <c r="F26" s="1"/>
      <c r="G26" s="1"/>
      <c r="H26" s="2" t="s">
        <v>7</v>
      </c>
      <c r="I26" s="4">
        <f>(alpha*D26)+((1-alpha)*rtt0)</f>
        <v>20</v>
      </c>
      <c r="J26" s="10">
        <f>(alpha*E26)+((1-alpha)*rtt0)</f>
        <v>20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6" x14ac:dyDescent="0.2">
      <c r="A27" s="1"/>
      <c r="B27" s="1"/>
      <c r="C27" s="1"/>
      <c r="D27" s="4">
        <v>20</v>
      </c>
      <c r="E27" s="5">
        <f>D27*E21</f>
        <v>20</v>
      </c>
      <c r="F27" s="1"/>
      <c r="G27" s="1"/>
      <c r="H27" s="2" t="s">
        <v>8</v>
      </c>
      <c r="I27" s="4">
        <f t="shared" ref="I27:J30" si="0">(alpha*D27)+((1-alpha)*I26)</f>
        <v>20</v>
      </c>
      <c r="J27" s="10">
        <f t="shared" si="0"/>
        <v>20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6" x14ac:dyDescent="0.2">
      <c r="A28" s="1"/>
      <c r="B28" s="1"/>
      <c r="C28" s="1"/>
      <c r="D28" s="4">
        <v>22</v>
      </c>
      <c r="E28" s="5">
        <f>D28*E21</f>
        <v>22</v>
      </c>
      <c r="F28" s="1"/>
      <c r="G28" s="1"/>
      <c r="H28" s="2" t="s">
        <v>9</v>
      </c>
      <c r="I28" s="4">
        <f t="shared" si="0"/>
        <v>21.6</v>
      </c>
      <c r="J28" s="10">
        <f t="shared" si="0"/>
        <v>21.6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6" x14ac:dyDescent="0.2">
      <c r="A29" s="1"/>
      <c r="B29" s="1"/>
      <c r="C29" s="1"/>
      <c r="D29" s="4">
        <v>24</v>
      </c>
      <c r="E29" s="5">
        <f>D29*E21</f>
        <v>24</v>
      </c>
      <c r="F29" s="1"/>
      <c r="G29" s="1"/>
      <c r="H29" s="2" t="s">
        <v>10</v>
      </c>
      <c r="I29" s="4">
        <f t="shared" si="0"/>
        <v>23.520000000000003</v>
      </c>
      <c r="J29" s="10">
        <f t="shared" si="0"/>
        <v>23.520000000000003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6" x14ac:dyDescent="0.2">
      <c r="A30" s="1"/>
      <c r="B30" s="1"/>
      <c r="C30" s="1"/>
      <c r="D30" s="4">
        <v>23</v>
      </c>
      <c r="E30" s="5">
        <f>D30*E21</f>
        <v>23</v>
      </c>
      <c r="F30" s="1"/>
      <c r="G30" s="1"/>
      <c r="H30" s="2" t="s">
        <v>11</v>
      </c>
      <c r="I30" s="4">
        <f t="shared" si="0"/>
        <v>23.104000000000003</v>
      </c>
      <c r="J30" s="10">
        <f t="shared" si="0"/>
        <v>23.104000000000003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</sheetData>
  <mergeCells count="2">
    <mergeCell ref="D3:I3"/>
    <mergeCell ref="H24:J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alpha</vt:lpstr>
      <vt:lpstr>errorMultiplier</vt:lpstr>
      <vt:lpstr>rtt0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2015-06-05T18:17:20Z</dcterms:created>
  <dcterms:modified xsi:type="dcterms:W3CDTF">2023-10-09T18:52:31Z</dcterms:modified>
</cp:coreProperties>
</file>