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560" activeTab="26"/>
  </bookViews>
  <sheets>
    <sheet name="ID_1" sheetId="27" r:id="rId1"/>
    <sheet name="ID_2" sheetId="64" r:id="rId2"/>
    <sheet name="ID_3" sheetId="65" r:id="rId3"/>
    <sheet name="ID_4" sheetId="66" r:id="rId4"/>
    <sheet name="ID_5" sheetId="67" r:id="rId5"/>
    <sheet name="ID_6" sheetId="68" r:id="rId6"/>
    <sheet name="ID_7" sheetId="49" r:id="rId7"/>
    <sheet name="ID_8" sheetId="50" r:id="rId8"/>
    <sheet name="ID_9" sheetId="51" r:id="rId9"/>
    <sheet name="ID_10" sheetId="52" r:id="rId10"/>
    <sheet name="ID_11" sheetId="53" r:id="rId11"/>
    <sheet name="ID_12" sheetId="54" r:id="rId12"/>
    <sheet name="ID_13" sheetId="55" r:id="rId13"/>
    <sheet name="ID_14" sheetId="56" r:id="rId14"/>
    <sheet name="ID_15" sheetId="57" r:id="rId15"/>
    <sheet name="ID_16" sheetId="58" r:id="rId16"/>
    <sheet name="ID_17" sheetId="59" r:id="rId17"/>
    <sheet name="ID_18" sheetId="60" r:id="rId18"/>
    <sheet name="ID_19" sheetId="61" r:id="rId19"/>
    <sheet name="ID_20" sheetId="62" r:id="rId20"/>
    <sheet name="ID_21" sheetId="63" r:id="rId21"/>
    <sheet name="ID_22" sheetId="69" r:id="rId22"/>
    <sheet name="ID_23" sheetId="70" r:id="rId23"/>
    <sheet name="ID_24" sheetId="71" r:id="rId24"/>
    <sheet name="ID_25" sheetId="72" r:id="rId25"/>
    <sheet name="ID_26" sheetId="73" r:id="rId26"/>
    <sheet name="ID_27" sheetId="74" r:id="rId27"/>
  </sheets>
  <calcPr calcId="162913"/>
</workbook>
</file>

<file path=xl/calcChain.xml><?xml version="1.0" encoding="utf-8"?>
<calcChain xmlns="http://schemas.openxmlformats.org/spreadsheetml/2006/main">
  <c r="B18" i="52" l="1"/>
  <c r="D18" i="73" l="1"/>
  <c r="F18" i="72"/>
  <c r="F21" i="72" s="1"/>
  <c r="B18" i="58"/>
  <c r="B21" i="58" s="1"/>
  <c r="F18" i="65"/>
  <c r="F21" i="65" s="1"/>
  <c r="F20" i="74"/>
  <c r="F23" i="74" s="1"/>
  <c r="E20" i="74"/>
  <c r="E23" i="74" s="1"/>
  <c r="D20" i="74"/>
  <c r="D23" i="74" s="1"/>
  <c r="C20" i="74"/>
  <c r="C23" i="74" s="1"/>
  <c r="B20" i="74"/>
  <c r="B23" i="74" s="1"/>
  <c r="F19" i="74"/>
  <c r="E19" i="74"/>
  <c r="E22" i="74" s="1"/>
  <c r="D19" i="74"/>
  <c r="D22" i="74" s="1"/>
  <c r="C19" i="74"/>
  <c r="C22" i="74" s="1"/>
  <c r="B19" i="74"/>
  <c r="F18" i="74"/>
  <c r="F21" i="74" s="1"/>
  <c r="E18" i="74"/>
  <c r="E21" i="74" s="1"/>
  <c r="D18" i="74"/>
  <c r="D21" i="74" s="1"/>
  <c r="C18" i="74"/>
  <c r="C21" i="74" s="1"/>
  <c r="B18" i="74"/>
  <c r="B21" i="74" s="1"/>
  <c r="F20" i="73"/>
  <c r="F23" i="73" s="1"/>
  <c r="E20" i="73"/>
  <c r="E23" i="73" s="1"/>
  <c r="D20" i="73"/>
  <c r="D23" i="73" s="1"/>
  <c r="C20" i="73"/>
  <c r="C23" i="73" s="1"/>
  <c r="B20" i="73"/>
  <c r="B23" i="73" s="1"/>
  <c r="F19" i="73"/>
  <c r="F22" i="73" s="1"/>
  <c r="E19" i="73"/>
  <c r="E22" i="73" s="1"/>
  <c r="D19" i="73"/>
  <c r="D22" i="73" s="1"/>
  <c r="C19" i="73"/>
  <c r="C22" i="73" s="1"/>
  <c r="B19" i="73"/>
  <c r="B22" i="73" s="1"/>
  <c r="F18" i="73"/>
  <c r="E18" i="73"/>
  <c r="E21" i="73" s="1"/>
  <c r="D21" i="73"/>
  <c r="C18" i="73"/>
  <c r="C21" i="73" s="1"/>
  <c r="B18" i="73"/>
  <c r="B21" i="73" s="1"/>
  <c r="F20" i="72"/>
  <c r="F23" i="72" s="1"/>
  <c r="E20" i="72"/>
  <c r="E23" i="72" s="1"/>
  <c r="D20" i="72"/>
  <c r="D23" i="72" s="1"/>
  <c r="C20" i="72"/>
  <c r="C23" i="72" s="1"/>
  <c r="B20" i="72"/>
  <c r="B23" i="72" s="1"/>
  <c r="F19" i="72"/>
  <c r="E19" i="72"/>
  <c r="E22" i="72" s="1"/>
  <c r="D19" i="72"/>
  <c r="D22" i="72" s="1"/>
  <c r="C19" i="72"/>
  <c r="C22" i="72" s="1"/>
  <c r="B19" i="72"/>
  <c r="B22" i="72" s="1"/>
  <c r="E18" i="72"/>
  <c r="E21" i="72" s="1"/>
  <c r="D18" i="72"/>
  <c r="D21" i="72" s="1"/>
  <c r="C18" i="72"/>
  <c r="C21" i="72" s="1"/>
  <c r="B18" i="72"/>
  <c r="B21" i="72" s="1"/>
  <c r="F20" i="71"/>
  <c r="F23" i="71" s="1"/>
  <c r="E20" i="71"/>
  <c r="E23" i="71" s="1"/>
  <c r="D20" i="71"/>
  <c r="D23" i="71" s="1"/>
  <c r="C20" i="71"/>
  <c r="C23" i="71" s="1"/>
  <c r="B20" i="71"/>
  <c r="B23" i="71" s="1"/>
  <c r="F19" i="71"/>
  <c r="F22" i="71" s="1"/>
  <c r="E19" i="71"/>
  <c r="E22" i="71" s="1"/>
  <c r="D19" i="71"/>
  <c r="D22" i="71" s="1"/>
  <c r="C19" i="71"/>
  <c r="C22" i="71" s="1"/>
  <c r="B19" i="71"/>
  <c r="B22" i="71" s="1"/>
  <c r="F18" i="71"/>
  <c r="E18" i="71"/>
  <c r="E21" i="71" s="1"/>
  <c r="D18" i="71"/>
  <c r="D21" i="71" s="1"/>
  <c r="C18" i="71"/>
  <c r="C21" i="71" s="1"/>
  <c r="B18" i="71"/>
  <c r="B21" i="71" s="1"/>
  <c r="F20" i="70"/>
  <c r="F23" i="70" s="1"/>
  <c r="E20" i="70"/>
  <c r="E23" i="70" s="1"/>
  <c r="D20" i="70"/>
  <c r="D23" i="70" s="1"/>
  <c r="C20" i="70"/>
  <c r="C23" i="70" s="1"/>
  <c r="B20" i="70"/>
  <c r="B23" i="70" s="1"/>
  <c r="F19" i="70"/>
  <c r="F22" i="70" s="1"/>
  <c r="E19" i="70"/>
  <c r="E22" i="70" s="1"/>
  <c r="D19" i="70"/>
  <c r="D22" i="70" s="1"/>
  <c r="C19" i="70"/>
  <c r="C22" i="70" s="1"/>
  <c r="B19" i="70"/>
  <c r="B22" i="70" s="1"/>
  <c r="F18" i="70"/>
  <c r="F21" i="70" s="1"/>
  <c r="E18" i="70"/>
  <c r="E21" i="70" s="1"/>
  <c r="D18" i="70"/>
  <c r="D21" i="70" s="1"/>
  <c r="C18" i="70"/>
  <c r="C21" i="70" s="1"/>
  <c r="B18" i="70"/>
  <c r="B21" i="70" s="1"/>
  <c r="F20" i="69"/>
  <c r="F23" i="69" s="1"/>
  <c r="E20" i="69"/>
  <c r="E23" i="69" s="1"/>
  <c r="D20" i="69"/>
  <c r="D23" i="69" s="1"/>
  <c r="C20" i="69"/>
  <c r="C23" i="69" s="1"/>
  <c r="B20" i="69"/>
  <c r="B23" i="69" s="1"/>
  <c r="F19" i="69"/>
  <c r="E19" i="69"/>
  <c r="E22" i="69" s="1"/>
  <c r="D19" i="69"/>
  <c r="C19" i="69"/>
  <c r="C22" i="69" s="1"/>
  <c r="B19" i="69"/>
  <c r="B22" i="69" s="1"/>
  <c r="F18" i="69"/>
  <c r="F21" i="69" s="1"/>
  <c r="E18" i="69"/>
  <c r="E21" i="69" s="1"/>
  <c r="D18" i="69"/>
  <c r="D21" i="69" s="1"/>
  <c r="C18" i="69"/>
  <c r="C21" i="69" s="1"/>
  <c r="B18" i="69"/>
  <c r="B21" i="69" s="1"/>
  <c r="F20" i="63"/>
  <c r="F23" i="63" s="1"/>
  <c r="E20" i="63"/>
  <c r="E23" i="63" s="1"/>
  <c r="D20" i="63"/>
  <c r="D23" i="63" s="1"/>
  <c r="C20" i="63"/>
  <c r="C23" i="63" s="1"/>
  <c r="B20" i="63"/>
  <c r="B23" i="63" s="1"/>
  <c r="F19" i="63"/>
  <c r="E19" i="63"/>
  <c r="E22" i="63" s="1"/>
  <c r="D19" i="63"/>
  <c r="D22" i="63" s="1"/>
  <c r="C19" i="63"/>
  <c r="C22" i="63" s="1"/>
  <c r="B19" i="63"/>
  <c r="B22" i="63" s="1"/>
  <c r="F18" i="63"/>
  <c r="F21" i="63" s="1"/>
  <c r="E18" i="63"/>
  <c r="E21" i="63" s="1"/>
  <c r="D18" i="63"/>
  <c r="C18" i="63"/>
  <c r="C21" i="63" s="1"/>
  <c r="B18" i="63"/>
  <c r="B21" i="63" s="1"/>
  <c r="F20" i="62"/>
  <c r="F23" i="62" s="1"/>
  <c r="E20" i="62"/>
  <c r="E23" i="62" s="1"/>
  <c r="D20" i="62"/>
  <c r="D23" i="62" s="1"/>
  <c r="C20" i="62"/>
  <c r="C23" i="62" s="1"/>
  <c r="B20" i="62"/>
  <c r="B23" i="62" s="1"/>
  <c r="F19" i="62"/>
  <c r="E19" i="62"/>
  <c r="E22" i="62" s="1"/>
  <c r="D19" i="62"/>
  <c r="D22" i="62" s="1"/>
  <c r="C19" i="62"/>
  <c r="C22" i="62" s="1"/>
  <c r="B19" i="62"/>
  <c r="B22" i="62" s="1"/>
  <c r="F18" i="62"/>
  <c r="F21" i="62" s="1"/>
  <c r="E18" i="62"/>
  <c r="E21" i="62" s="1"/>
  <c r="D18" i="62"/>
  <c r="C18" i="62"/>
  <c r="C21" i="62" s="1"/>
  <c r="B18" i="62"/>
  <c r="F20" i="61"/>
  <c r="F23" i="61" s="1"/>
  <c r="E20" i="61"/>
  <c r="E23" i="61" s="1"/>
  <c r="D20" i="61"/>
  <c r="D23" i="61" s="1"/>
  <c r="C20" i="61"/>
  <c r="C23" i="61" s="1"/>
  <c r="B20" i="61"/>
  <c r="B23" i="61" s="1"/>
  <c r="F19" i="61"/>
  <c r="F22" i="61" s="1"/>
  <c r="E19" i="61"/>
  <c r="E22" i="61" s="1"/>
  <c r="D19" i="61"/>
  <c r="D22" i="61" s="1"/>
  <c r="C19" i="61"/>
  <c r="C22" i="61" s="1"/>
  <c r="B19" i="61"/>
  <c r="B22" i="61" s="1"/>
  <c r="F18" i="61"/>
  <c r="E18" i="61"/>
  <c r="E21" i="61" s="1"/>
  <c r="D18" i="61"/>
  <c r="D21" i="61" s="1"/>
  <c r="C18" i="61"/>
  <c r="C21" i="61" s="1"/>
  <c r="B18" i="61"/>
  <c r="B21" i="61" s="1"/>
  <c r="F20" i="60"/>
  <c r="F23" i="60" s="1"/>
  <c r="E20" i="60"/>
  <c r="E23" i="60" s="1"/>
  <c r="D20" i="60"/>
  <c r="D23" i="60" s="1"/>
  <c r="C20" i="60"/>
  <c r="C23" i="60" s="1"/>
  <c r="B20" i="60"/>
  <c r="B23" i="60" s="1"/>
  <c r="F19" i="60"/>
  <c r="F22" i="60" s="1"/>
  <c r="E19" i="60"/>
  <c r="E22" i="60" s="1"/>
  <c r="D19" i="60"/>
  <c r="D22" i="60" s="1"/>
  <c r="C19" i="60"/>
  <c r="C22" i="60" s="1"/>
  <c r="B19" i="60"/>
  <c r="B22" i="60" s="1"/>
  <c r="F18" i="60"/>
  <c r="F21" i="60" s="1"/>
  <c r="E18" i="60"/>
  <c r="E21" i="60" s="1"/>
  <c r="D18" i="60"/>
  <c r="D21" i="60" s="1"/>
  <c r="C18" i="60"/>
  <c r="C21" i="60" s="1"/>
  <c r="B18" i="60"/>
  <c r="B21" i="60" s="1"/>
  <c r="F20" i="59"/>
  <c r="F23" i="59" s="1"/>
  <c r="E20" i="59"/>
  <c r="E23" i="59" s="1"/>
  <c r="D20" i="59"/>
  <c r="D23" i="59" s="1"/>
  <c r="C20" i="59"/>
  <c r="C23" i="59" s="1"/>
  <c r="B20" i="59"/>
  <c r="B23" i="59" s="1"/>
  <c r="F19" i="59"/>
  <c r="F22" i="59" s="1"/>
  <c r="E19" i="59"/>
  <c r="E22" i="59" s="1"/>
  <c r="D19" i="59"/>
  <c r="D22" i="59" s="1"/>
  <c r="C19" i="59"/>
  <c r="C22" i="59" s="1"/>
  <c r="B19" i="59"/>
  <c r="B22" i="59" s="1"/>
  <c r="F18" i="59"/>
  <c r="F21" i="59" s="1"/>
  <c r="E18" i="59"/>
  <c r="E21" i="59" s="1"/>
  <c r="D18" i="59"/>
  <c r="D21" i="59" s="1"/>
  <c r="C18" i="59"/>
  <c r="C21" i="59" s="1"/>
  <c r="B18" i="59"/>
  <c r="F20" i="58"/>
  <c r="F23" i="58" s="1"/>
  <c r="E20" i="58"/>
  <c r="E23" i="58" s="1"/>
  <c r="D20" i="58"/>
  <c r="D23" i="58" s="1"/>
  <c r="C20" i="58"/>
  <c r="C23" i="58" s="1"/>
  <c r="B20" i="58"/>
  <c r="B23" i="58" s="1"/>
  <c r="F19" i="58"/>
  <c r="F22" i="58" s="1"/>
  <c r="E19" i="58"/>
  <c r="E22" i="58" s="1"/>
  <c r="D19" i="58"/>
  <c r="D22" i="58" s="1"/>
  <c r="C19" i="58"/>
  <c r="C22" i="58" s="1"/>
  <c r="B19" i="58"/>
  <c r="B22" i="58" s="1"/>
  <c r="F18" i="58"/>
  <c r="F21" i="58" s="1"/>
  <c r="E18" i="58"/>
  <c r="E21" i="58" s="1"/>
  <c r="D18" i="58"/>
  <c r="D21" i="58" s="1"/>
  <c r="C18" i="58"/>
  <c r="C21" i="58" s="1"/>
  <c r="F20" i="57"/>
  <c r="F23" i="57" s="1"/>
  <c r="E20" i="57"/>
  <c r="E23" i="57" s="1"/>
  <c r="D20" i="57"/>
  <c r="D23" i="57" s="1"/>
  <c r="C20" i="57"/>
  <c r="C23" i="57" s="1"/>
  <c r="B20" i="57"/>
  <c r="B23" i="57" s="1"/>
  <c r="F19" i="57"/>
  <c r="F22" i="57" s="1"/>
  <c r="E19" i="57"/>
  <c r="E22" i="57" s="1"/>
  <c r="D19" i="57"/>
  <c r="D22" i="57" s="1"/>
  <c r="C19" i="57"/>
  <c r="C22" i="57" s="1"/>
  <c r="B19" i="57"/>
  <c r="B22" i="57" s="1"/>
  <c r="F18" i="57"/>
  <c r="F21" i="57" s="1"/>
  <c r="E18" i="57"/>
  <c r="E21" i="57" s="1"/>
  <c r="D18" i="57"/>
  <c r="D21" i="57" s="1"/>
  <c r="C18" i="57"/>
  <c r="C21" i="57" s="1"/>
  <c r="B18" i="57"/>
  <c r="B21" i="57" s="1"/>
  <c r="F20" i="56"/>
  <c r="F23" i="56" s="1"/>
  <c r="E20" i="56"/>
  <c r="E23" i="56" s="1"/>
  <c r="D20" i="56"/>
  <c r="D23" i="56" s="1"/>
  <c r="C20" i="56"/>
  <c r="B20" i="56"/>
  <c r="B23" i="56" s="1"/>
  <c r="F19" i="56"/>
  <c r="F22" i="56" s="1"/>
  <c r="E19" i="56"/>
  <c r="E22" i="56" s="1"/>
  <c r="D19" i="56"/>
  <c r="D22" i="56" s="1"/>
  <c r="C19" i="56"/>
  <c r="C22" i="56" s="1"/>
  <c r="B19" i="56"/>
  <c r="F18" i="56"/>
  <c r="F21" i="56" s="1"/>
  <c r="E18" i="56"/>
  <c r="D18" i="56"/>
  <c r="D21" i="56" s="1"/>
  <c r="C18" i="56"/>
  <c r="C21" i="56" s="1"/>
  <c r="B18" i="56"/>
  <c r="B21" i="56" s="1"/>
  <c r="F20" i="55"/>
  <c r="F23" i="55" s="1"/>
  <c r="E20" i="55"/>
  <c r="E23" i="55" s="1"/>
  <c r="D20" i="55"/>
  <c r="D23" i="55" s="1"/>
  <c r="C20" i="55"/>
  <c r="C23" i="55" s="1"/>
  <c r="B20" i="55"/>
  <c r="B23" i="55" s="1"/>
  <c r="F19" i="55"/>
  <c r="F22" i="55" s="1"/>
  <c r="E19" i="55"/>
  <c r="E22" i="55" s="1"/>
  <c r="D19" i="55"/>
  <c r="D22" i="55" s="1"/>
  <c r="C19" i="55"/>
  <c r="C22" i="55" s="1"/>
  <c r="B19" i="55"/>
  <c r="F18" i="55"/>
  <c r="E18" i="55"/>
  <c r="E21" i="55" s="1"/>
  <c r="D18" i="55"/>
  <c r="D21" i="55" s="1"/>
  <c r="C18" i="55"/>
  <c r="C21" i="55" s="1"/>
  <c r="B18" i="55"/>
  <c r="B21" i="55" s="1"/>
  <c r="F20" i="54"/>
  <c r="F23" i="54" s="1"/>
  <c r="E20" i="54"/>
  <c r="E23" i="54" s="1"/>
  <c r="D20" i="54"/>
  <c r="D23" i="54" s="1"/>
  <c r="C20" i="54"/>
  <c r="C23" i="54" s="1"/>
  <c r="B20" i="54"/>
  <c r="B23" i="54" s="1"/>
  <c r="F19" i="54"/>
  <c r="F22" i="54" s="1"/>
  <c r="E19" i="54"/>
  <c r="E22" i="54" s="1"/>
  <c r="D19" i="54"/>
  <c r="D22" i="54" s="1"/>
  <c r="C19" i="54"/>
  <c r="C22" i="54" s="1"/>
  <c r="B19" i="54"/>
  <c r="B22" i="54" s="1"/>
  <c r="F18" i="54"/>
  <c r="F21" i="54" s="1"/>
  <c r="E18" i="54"/>
  <c r="E21" i="54" s="1"/>
  <c r="D18" i="54"/>
  <c r="C18" i="54"/>
  <c r="C21" i="54" s="1"/>
  <c r="B18" i="54"/>
  <c r="B21" i="54" s="1"/>
  <c r="F20" i="53"/>
  <c r="F23" i="53" s="1"/>
  <c r="E20" i="53"/>
  <c r="E23" i="53" s="1"/>
  <c r="D20" i="53"/>
  <c r="D23" i="53" s="1"/>
  <c r="C20" i="53"/>
  <c r="C23" i="53" s="1"/>
  <c r="B20" i="53"/>
  <c r="B23" i="53" s="1"/>
  <c r="F19" i="53"/>
  <c r="F22" i="53" s="1"/>
  <c r="E19" i="53"/>
  <c r="E22" i="53" s="1"/>
  <c r="D19" i="53"/>
  <c r="D22" i="53" s="1"/>
  <c r="C19" i="53"/>
  <c r="C22" i="53" s="1"/>
  <c r="B19" i="53"/>
  <c r="B22" i="53" s="1"/>
  <c r="F18" i="53"/>
  <c r="E18" i="53"/>
  <c r="E21" i="53" s="1"/>
  <c r="D18" i="53"/>
  <c r="D21" i="53" s="1"/>
  <c r="C18" i="53"/>
  <c r="C21" i="53" s="1"/>
  <c r="B18" i="53"/>
  <c r="B21" i="53" s="1"/>
  <c r="F20" i="52"/>
  <c r="F23" i="52" s="1"/>
  <c r="E20" i="52"/>
  <c r="E23" i="52" s="1"/>
  <c r="D20" i="52"/>
  <c r="D23" i="52" s="1"/>
  <c r="C20" i="52"/>
  <c r="C23" i="52" s="1"/>
  <c r="B20" i="52"/>
  <c r="B23" i="52" s="1"/>
  <c r="F19" i="52"/>
  <c r="F22" i="52" s="1"/>
  <c r="E19" i="52"/>
  <c r="E22" i="52" s="1"/>
  <c r="D19" i="52"/>
  <c r="D22" i="52" s="1"/>
  <c r="C19" i="52"/>
  <c r="C22" i="52" s="1"/>
  <c r="B19" i="52"/>
  <c r="B22" i="52" s="1"/>
  <c r="F18" i="52"/>
  <c r="E18" i="52"/>
  <c r="E21" i="52" s="1"/>
  <c r="D18" i="52"/>
  <c r="D21" i="52" s="1"/>
  <c r="C18" i="52"/>
  <c r="C21" i="52" s="1"/>
  <c r="B21" i="52"/>
  <c r="F20" i="51"/>
  <c r="F23" i="51" s="1"/>
  <c r="E20" i="51"/>
  <c r="E23" i="51" s="1"/>
  <c r="D20" i="51"/>
  <c r="D23" i="51" s="1"/>
  <c r="C20" i="51"/>
  <c r="C23" i="51" s="1"/>
  <c r="B20" i="51"/>
  <c r="B23" i="51" s="1"/>
  <c r="F19" i="51"/>
  <c r="F22" i="51" s="1"/>
  <c r="E19" i="51"/>
  <c r="E22" i="51" s="1"/>
  <c r="D19" i="51"/>
  <c r="D22" i="51" s="1"/>
  <c r="C19" i="51"/>
  <c r="C22" i="51" s="1"/>
  <c r="B19" i="51"/>
  <c r="B22" i="51" s="1"/>
  <c r="F18" i="51"/>
  <c r="F21" i="51" s="1"/>
  <c r="E18" i="51"/>
  <c r="D18" i="51"/>
  <c r="D21" i="51" s="1"/>
  <c r="C18" i="51"/>
  <c r="C21" i="51" s="1"/>
  <c r="B18" i="51"/>
  <c r="F20" i="50"/>
  <c r="F23" i="50" s="1"/>
  <c r="E20" i="50"/>
  <c r="E23" i="50" s="1"/>
  <c r="D20" i="50"/>
  <c r="D23" i="50" s="1"/>
  <c r="C20" i="50"/>
  <c r="C23" i="50" s="1"/>
  <c r="B20" i="50"/>
  <c r="B23" i="50" s="1"/>
  <c r="F19" i="50"/>
  <c r="F22" i="50" s="1"/>
  <c r="E19" i="50"/>
  <c r="E22" i="50" s="1"/>
  <c r="D19" i="50"/>
  <c r="D22" i="50" s="1"/>
  <c r="C19" i="50"/>
  <c r="C22" i="50" s="1"/>
  <c r="B19" i="50"/>
  <c r="B22" i="50" s="1"/>
  <c r="F18" i="50"/>
  <c r="F21" i="50" s="1"/>
  <c r="E18" i="50"/>
  <c r="E21" i="50" s="1"/>
  <c r="D18" i="50"/>
  <c r="D21" i="50" s="1"/>
  <c r="C18" i="50"/>
  <c r="C21" i="50" s="1"/>
  <c r="B18" i="50"/>
  <c r="B21" i="50" s="1"/>
  <c r="F20" i="49"/>
  <c r="F23" i="49" s="1"/>
  <c r="E20" i="49"/>
  <c r="E23" i="49" s="1"/>
  <c r="D20" i="49"/>
  <c r="D23" i="49" s="1"/>
  <c r="C20" i="49"/>
  <c r="C23" i="49" s="1"/>
  <c r="B20" i="49"/>
  <c r="B23" i="49" s="1"/>
  <c r="F19" i="49"/>
  <c r="F22" i="49" s="1"/>
  <c r="E19" i="49"/>
  <c r="E22" i="49" s="1"/>
  <c r="D19" i="49"/>
  <c r="D22" i="49" s="1"/>
  <c r="C19" i="49"/>
  <c r="C22" i="49" s="1"/>
  <c r="B19" i="49"/>
  <c r="F18" i="49"/>
  <c r="F21" i="49" s="1"/>
  <c r="E18" i="49"/>
  <c r="D18" i="49"/>
  <c r="D21" i="49" s="1"/>
  <c r="C18" i="49"/>
  <c r="C21" i="49" s="1"/>
  <c r="B18" i="49"/>
  <c r="B21" i="49" s="1"/>
  <c r="F20" i="68"/>
  <c r="F23" i="68" s="1"/>
  <c r="E20" i="68"/>
  <c r="E23" i="68" s="1"/>
  <c r="D20" i="68"/>
  <c r="D23" i="68" s="1"/>
  <c r="C20" i="68"/>
  <c r="C23" i="68" s="1"/>
  <c r="B20" i="68"/>
  <c r="B23" i="68" s="1"/>
  <c r="F19" i="68"/>
  <c r="F22" i="68" s="1"/>
  <c r="E19" i="68"/>
  <c r="E22" i="68" s="1"/>
  <c r="D19" i="68"/>
  <c r="D22" i="68" s="1"/>
  <c r="C19" i="68"/>
  <c r="C22" i="68" s="1"/>
  <c r="B19" i="68"/>
  <c r="B22" i="68" s="1"/>
  <c r="F18" i="68"/>
  <c r="E18" i="68"/>
  <c r="E21" i="68" s="1"/>
  <c r="D18" i="68"/>
  <c r="D21" i="68" s="1"/>
  <c r="C18" i="68"/>
  <c r="C21" i="68" s="1"/>
  <c r="B18" i="68"/>
  <c r="B21" i="68" s="1"/>
  <c r="F20" i="67"/>
  <c r="F23" i="67" s="1"/>
  <c r="E20" i="67"/>
  <c r="E23" i="67" s="1"/>
  <c r="D20" i="67"/>
  <c r="D23" i="67" s="1"/>
  <c r="C20" i="67"/>
  <c r="C23" i="67" s="1"/>
  <c r="B20" i="67"/>
  <c r="B23" i="67" s="1"/>
  <c r="F19" i="67"/>
  <c r="F22" i="67" s="1"/>
  <c r="E19" i="67"/>
  <c r="E22" i="67" s="1"/>
  <c r="D19" i="67"/>
  <c r="D22" i="67" s="1"/>
  <c r="C19" i="67"/>
  <c r="C22" i="67" s="1"/>
  <c r="B19" i="67"/>
  <c r="F18" i="67"/>
  <c r="F21" i="67" s="1"/>
  <c r="E18" i="67"/>
  <c r="D18" i="67"/>
  <c r="D21" i="67" s="1"/>
  <c r="C18" i="67"/>
  <c r="C21" i="67" s="1"/>
  <c r="B18" i="67"/>
  <c r="B21" i="67" s="1"/>
  <c r="F20" i="66"/>
  <c r="F23" i="66" s="1"/>
  <c r="E20" i="66"/>
  <c r="E23" i="66" s="1"/>
  <c r="D20" i="66"/>
  <c r="D23" i="66" s="1"/>
  <c r="C20" i="66"/>
  <c r="C23" i="66" s="1"/>
  <c r="B20" i="66"/>
  <c r="B23" i="66" s="1"/>
  <c r="F19" i="66"/>
  <c r="F22" i="66" s="1"/>
  <c r="E19" i="66"/>
  <c r="E22" i="66" s="1"/>
  <c r="D19" i="66"/>
  <c r="D22" i="66" s="1"/>
  <c r="C19" i="66"/>
  <c r="C22" i="66" s="1"/>
  <c r="B19" i="66"/>
  <c r="B22" i="66" s="1"/>
  <c r="F18" i="66"/>
  <c r="E18" i="66"/>
  <c r="E21" i="66" s="1"/>
  <c r="D18" i="66"/>
  <c r="D21" i="66" s="1"/>
  <c r="C18" i="66"/>
  <c r="C21" i="66" s="1"/>
  <c r="B18" i="66"/>
  <c r="B21" i="66" s="1"/>
  <c r="F20" i="65"/>
  <c r="F23" i="65" s="1"/>
  <c r="E20" i="65"/>
  <c r="E23" i="65" s="1"/>
  <c r="D20" i="65"/>
  <c r="D23" i="65" s="1"/>
  <c r="C20" i="65"/>
  <c r="C23" i="65" s="1"/>
  <c r="B20" i="65"/>
  <c r="B23" i="65" s="1"/>
  <c r="F19" i="65"/>
  <c r="F22" i="65" s="1"/>
  <c r="E19" i="65"/>
  <c r="E22" i="65" s="1"/>
  <c r="D19" i="65"/>
  <c r="D22" i="65" s="1"/>
  <c r="C19" i="65"/>
  <c r="C22" i="65" s="1"/>
  <c r="B19" i="65"/>
  <c r="B22" i="65" s="1"/>
  <c r="E18" i="65"/>
  <c r="E21" i="65" s="1"/>
  <c r="D18" i="65"/>
  <c r="C18" i="65"/>
  <c r="C21" i="65" s="1"/>
  <c r="B18" i="65"/>
  <c r="B21" i="65" s="1"/>
  <c r="F20" i="64"/>
  <c r="F23" i="64" s="1"/>
  <c r="E20" i="64"/>
  <c r="E23" i="64" s="1"/>
  <c r="D20" i="64"/>
  <c r="D23" i="64" s="1"/>
  <c r="C20" i="64"/>
  <c r="C23" i="64" s="1"/>
  <c r="B20" i="64"/>
  <c r="B23" i="64" s="1"/>
  <c r="F19" i="64"/>
  <c r="E19" i="64"/>
  <c r="E22" i="64" s="1"/>
  <c r="D19" i="64"/>
  <c r="D22" i="64" s="1"/>
  <c r="C19" i="64"/>
  <c r="C22" i="64" s="1"/>
  <c r="B19" i="64"/>
  <c r="F18" i="64"/>
  <c r="F21" i="64" s="1"/>
  <c r="E18" i="64"/>
  <c r="E21" i="64" s="1"/>
  <c r="D18" i="64"/>
  <c r="C18" i="64"/>
  <c r="C21" i="64" s="1"/>
  <c r="B18" i="64"/>
  <c r="B21" i="64" s="1"/>
  <c r="F20" i="27"/>
  <c r="F23" i="27" s="1"/>
  <c r="F19" i="27"/>
  <c r="F22" i="27" s="1"/>
  <c r="F18" i="27"/>
  <c r="F21" i="27" s="1"/>
  <c r="F24" i="53" l="1"/>
  <c r="E24" i="49"/>
  <c r="B24" i="49"/>
  <c r="F24" i="63"/>
  <c r="D24" i="63"/>
  <c r="F24" i="74"/>
  <c r="D24" i="74"/>
  <c r="B24" i="74"/>
  <c r="F24" i="73"/>
  <c r="F21" i="73"/>
  <c r="B24" i="73"/>
  <c r="F24" i="72"/>
  <c r="D24" i="72"/>
  <c r="B24" i="72"/>
  <c r="F24" i="71"/>
  <c r="F21" i="71"/>
  <c r="F24" i="70"/>
  <c r="F24" i="69"/>
  <c r="D24" i="69"/>
  <c r="D21" i="63"/>
  <c r="B24" i="63"/>
  <c r="F24" i="62"/>
  <c r="D24" i="62"/>
  <c r="D21" i="62"/>
  <c r="B24" i="62"/>
  <c r="B21" i="62"/>
  <c r="F24" i="61"/>
  <c r="F21" i="61"/>
  <c r="D24" i="61"/>
  <c r="B24" i="61"/>
  <c r="F24" i="60"/>
  <c r="F24" i="59"/>
  <c r="D24" i="59"/>
  <c r="B24" i="59"/>
  <c r="B21" i="59"/>
  <c r="F24" i="58"/>
  <c r="B24" i="58"/>
  <c r="F24" i="57"/>
  <c r="F24" i="56"/>
  <c r="E24" i="56"/>
  <c r="E21" i="56"/>
  <c r="C24" i="56"/>
  <c r="C23" i="56"/>
  <c r="B24" i="56"/>
  <c r="F24" i="55"/>
  <c r="F21" i="55"/>
  <c r="B24" i="55"/>
  <c r="B22" i="55"/>
  <c r="F24" i="54"/>
  <c r="D24" i="54"/>
  <c r="D21" i="54"/>
  <c r="B24" i="54"/>
  <c r="F21" i="53"/>
  <c r="F24" i="52"/>
  <c r="F21" i="52"/>
  <c r="B24" i="52"/>
  <c r="F24" i="51"/>
  <c r="E24" i="51"/>
  <c r="E21" i="51"/>
  <c r="C24" i="51"/>
  <c r="B24" i="51"/>
  <c r="B21" i="51"/>
  <c r="E24" i="50"/>
  <c r="D24" i="50"/>
  <c r="E21" i="49"/>
  <c r="D24" i="49"/>
  <c r="F24" i="68"/>
  <c r="F21" i="68"/>
  <c r="D24" i="68"/>
  <c r="B24" i="68"/>
  <c r="F24" i="67"/>
  <c r="E24" i="67"/>
  <c r="E21" i="67"/>
  <c r="B24" i="67"/>
  <c r="F24" i="66"/>
  <c r="F21" i="66"/>
  <c r="B24" i="66"/>
  <c r="E24" i="65"/>
  <c r="D24" i="65"/>
  <c r="D21" i="65"/>
  <c r="B24" i="65"/>
  <c r="F24" i="64"/>
  <c r="D24" i="64"/>
  <c r="B24" i="64"/>
  <c r="E24" i="64"/>
  <c r="B22" i="74"/>
  <c r="C24" i="74"/>
  <c r="F22" i="74"/>
  <c r="E24" i="74"/>
  <c r="C24" i="73"/>
  <c r="D24" i="73"/>
  <c r="E24" i="73"/>
  <c r="C24" i="72"/>
  <c r="F22" i="72"/>
  <c r="E24" i="72"/>
  <c r="B24" i="71"/>
  <c r="C24" i="71"/>
  <c r="D24" i="71"/>
  <c r="E24" i="71"/>
  <c r="B24" i="70"/>
  <c r="C24" i="70"/>
  <c r="D24" i="70"/>
  <c r="E24" i="70"/>
  <c r="D22" i="69"/>
  <c r="B24" i="69"/>
  <c r="C24" i="69"/>
  <c r="F22" i="69"/>
  <c r="E24" i="69"/>
  <c r="C24" i="63"/>
  <c r="F22" i="63"/>
  <c r="E24" i="63"/>
  <c r="C24" i="62"/>
  <c r="F22" i="62"/>
  <c r="E24" i="62"/>
  <c r="C24" i="61"/>
  <c r="E24" i="61"/>
  <c r="B24" i="60"/>
  <c r="C24" i="60"/>
  <c r="D24" i="60"/>
  <c r="E24" i="60"/>
  <c r="C24" i="59"/>
  <c r="E24" i="59"/>
  <c r="C24" i="58"/>
  <c r="D24" i="58"/>
  <c r="E24" i="58"/>
  <c r="B24" i="57"/>
  <c r="C24" i="57"/>
  <c r="D24" i="57"/>
  <c r="E24" i="57"/>
  <c r="B22" i="56"/>
  <c r="D24" i="56"/>
  <c r="C24" i="55"/>
  <c r="D24" i="55"/>
  <c r="E24" i="55"/>
  <c r="C24" i="54"/>
  <c r="E24" i="54"/>
  <c r="B24" i="53"/>
  <c r="C24" i="53"/>
  <c r="D24" i="53"/>
  <c r="E24" i="53"/>
  <c r="D24" i="52"/>
  <c r="C24" i="52"/>
  <c r="E24" i="52"/>
  <c r="D24" i="51"/>
  <c r="F24" i="50"/>
  <c r="B24" i="50"/>
  <c r="C24" i="50"/>
  <c r="F24" i="49"/>
  <c r="B22" i="49"/>
  <c r="C24" i="49"/>
  <c r="C24" i="68"/>
  <c r="E24" i="68"/>
  <c r="B22" i="67"/>
  <c r="C24" i="67"/>
  <c r="D24" i="67"/>
  <c r="C24" i="66"/>
  <c r="D24" i="66"/>
  <c r="E24" i="66"/>
  <c r="F24" i="65"/>
  <c r="C24" i="65"/>
  <c r="B22" i="64"/>
  <c r="C24" i="64"/>
  <c r="D21" i="64"/>
  <c r="F22" i="64"/>
  <c r="F24" i="27"/>
  <c r="E20" i="27"/>
  <c r="E23" i="27" s="1"/>
  <c r="E19" i="27"/>
  <c r="E22" i="27" s="1"/>
  <c r="E18" i="27"/>
  <c r="E21" i="27" s="1"/>
  <c r="B18" i="27"/>
  <c r="C18" i="27"/>
  <c r="D18" i="27"/>
  <c r="B19" i="27"/>
  <c r="C19" i="27"/>
  <c r="D19" i="27"/>
  <c r="B20" i="27"/>
  <c r="C20" i="27"/>
  <c r="D20" i="27"/>
  <c r="E24" i="27" l="1"/>
  <c r="D23" i="27"/>
  <c r="D22" i="27"/>
  <c r="C23" i="27"/>
  <c r="C22" i="27"/>
  <c r="B23" i="27"/>
  <c r="B22" i="27"/>
  <c r="D24" i="27" l="1"/>
  <c r="C24" i="27"/>
  <c r="B24" i="27"/>
  <c r="B21" i="27"/>
  <c r="D21" i="27"/>
  <c r="C21" i="27"/>
</calcChain>
</file>

<file path=xl/sharedStrings.xml><?xml version="1.0" encoding="utf-8"?>
<sst xmlns="http://schemas.openxmlformats.org/spreadsheetml/2006/main" count="648" uniqueCount="24">
  <si>
    <t>General Discomfort</t>
  </si>
  <si>
    <t>Fatigue</t>
  </si>
  <si>
    <t>Headache</t>
  </si>
  <si>
    <t>Eye Strain</t>
  </si>
  <si>
    <t>Difficulty Focusing</t>
  </si>
  <si>
    <t>Salivation Increasing</t>
  </si>
  <si>
    <t>Sweating</t>
  </si>
  <si>
    <t>Nausea</t>
  </si>
  <si>
    <t>Difficulty Concentrating</t>
  </si>
  <si>
    <t>Fullness of Head</t>
  </si>
  <si>
    <t>Blurred Vision</t>
  </si>
  <si>
    <t>Dizziness with Eye Open</t>
  </si>
  <si>
    <t>Dizziness with Eye Closed</t>
  </si>
  <si>
    <t>Vertigo</t>
  </si>
  <si>
    <t>Stomach Awareness</t>
  </si>
  <si>
    <t>Burping</t>
  </si>
  <si>
    <t>N</t>
  </si>
  <si>
    <t>O</t>
  </si>
  <si>
    <t>D</t>
  </si>
  <si>
    <t>TS</t>
  </si>
  <si>
    <t>Total [1]</t>
  </si>
  <si>
    <t>Total [2]</t>
  </si>
  <si>
    <t>Total [3]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</si>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</sst>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8" sqref="F18"/>
    </sheetView>
  </sheetViews>
  <sheetFormatPr baseColWidth="10" defaultColWidth="9.1796875" defaultRowHeight="14.5" x14ac:dyDescent="0.35"/>
  <cols>
    <col min="1" max="1" width="24" bestFit="1" customWidth="1"/>
    <col min="2" max="5" width="10" bestFit="1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1</v>
      </c>
      <c r="D3" s="3">
        <v>2</v>
      </c>
      <c r="E3" s="3">
        <v>2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1</v>
      </c>
      <c r="E6" s="3">
        <v>1</v>
      </c>
      <c r="F6" s="3">
        <v>0</v>
      </c>
    </row>
    <row r="7" spans="1:6" x14ac:dyDescent="0.35">
      <c r="A7" s="2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1</v>
      </c>
      <c r="D18" s="3">
        <f>D2+D7+D8+D9+D10+D16+D17</f>
        <v>3</v>
      </c>
      <c r="E18" s="3">
        <f>E2+E7+E8+E9+E10+E16+E17</f>
        <v>2</v>
      </c>
      <c r="F18" s="3">
        <f>F2+F7+F8+F9+F10+F16+F17</f>
        <v>1</v>
      </c>
    </row>
    <row r="19" spans="1:6" x14ac:dyDescent="0.35">
      <c r="A19" s="1" t="s">
        <v>21</v>
      </c>
      <c r="B19" s="3">
        <f>B2+B3+B4+B5+B6+B10+B12</f>
        <v>1</v>
      </c>
      <c r="C19" s="3">
        <f>C2+C3+C4+C5+C6+C10+C12</f>
        <v>1</v>
      </c>
      <c r="D19" s="3">
        <f>D2+D3+D4+D5+D6+D10+D12</f>
        <v>5</v>
      </c>
      <c r="E19" s="3">
        <f>E2+E3+E4+E5+E6+E10+E12</f>
        <v>6</v>
      </c>
      <c r="F19" s="3">
        <f>F2+F3+F4+F5+F6+F10+F12</f>
        <v>1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1</v>
      </c>
      <c r="E20" s="3">
        <f>E6+E9+E11+E12+E13+E14+E15</f>
        <v>3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9.5399999999999991</v>
      </c>
      <c r="D21" s="3">
        <f>D18*9.54</f>
        <v>28.619999999999997</v>
      </c>
      <c r="E21" s="3">
        <f>E18*9.54</f>
        <v>19.079999999999998</v>
      </c>
      <c r="F21" s="3">
        <f>F18*9.54</f>
        <v>9.5399999999999991</v>
      </c>
    </row>
    <row r="22" spans="1:6" x14ac:dyDescent="0.35">
      <c r="A22" s="1" t="s">
        <v>17</v>
      </c>
      <c r="B22" s="3">
        <f>B19*7.58</f>
        <v>7.58</v>
      </c>
      <c r="C22" s="3">
        <f>C19*7.58</f>
        <v>7.58</v>
      </c>
      <c r="D22" s="3">
        <f>D19*7.58</f>
        <v>37.9</v>
      </c>
      <c r="E22" s="3">
        <f>E19*7.58</f>
        <v>45.480000000000004</v>
      </c>
      <c r="F22" s="3">
        <f>F19*7.58</f>
        <v>7.58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13.92</v>
      </c>
      <c r="E23" s="3">
        <f>E20*13.92</f>
        <v>41.76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7.48</v>
      </c>
      <c r="C24" s="3">
        <f>(C18+C19+C20)*3.74</f>
        <v>7.48</v>
      </c>
      <c r="D24" s="3">
        <f>(D18+D19+D20)*3.74</f>
        <v>33.660000000000004</v>
      </c>
      <c r="E24" s="3">
        <f>(E18+E19+E20)*3.74</f>
        <v>41.14</v>
      </c>
      <c r="F24" s="3">
        <f>(F18+F19+F20)*3.74</f>
        <v>7.48</v>
      </c>
    </row>
    <row r="26" spans="1:6" x14ac:dyDescent="0.35">
      <c r="A2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1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1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2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2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15.16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27.84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18.700000000000003</v>
      </c>
      <c r="C24" s="3">
        <f>(C18+C19+C20)*3.74</f>
        <v>0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1</v>
      </c>
      <c r="E2" s="3">
        <v>1</v>
      </c>
      <c r="F2" s="3">
        <v>1</v>
      </c>
    </row>
    <row r="3" spans="1:6" x14ac:dyDescent="0.35">
      <c r="A3" s="2" t="s">
        <v>1</v>
      </c>
      <c r="B3" s="3">
        <v>0</v>
      </c>
      <c r="C3" s="3">
        <v>0</v>
      </c>
      <c r="D3" s="3">
        <v>1</v>
      </c>
      <c r="E3" s="3">
        <v>1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1</v>
      </c>
      <c r="F4" s="3">
        <v>1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1</v>
      </c>
      <c r="E7" s="3">
        <v>1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2</v>
      </c>
      <c r="E18" s="3">
        <f>E2+E7+E8+E9+E10+E16+E17</f>
        <v>2</v>
      </c>
      <c r="F18" s="3">
        <f>F2+F7+F8+F9+F10+F16+F17</f>
        <v>1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2</v>
      </c>
      <c r="E19" s="3">
        <f>E2+E3+E4+E5+E6+E10+E12</f>
        <v>3</v>
      </c>
      <c r="F19" s="3">
        <f>F2+F3+F4+F5+F6+F10+F12</f>
        <v>2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2</v>
      </c>
      <c r="E20" s="3">
        <f>E6+E9+E11+E12+E13+E14+E15</f>
        <v>2</v>
      </c>
      <c r="F20" s="3">
        <f>F6+F9+F11+F12+F13+F14+F15</f>
        <v>1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19.079999999999998</v>
      </c>
      <c r="E21" s="3">
        <f>E18*9.54</f>
        <v>19.079999999999998</v>
      </c>
      <c r="F21" s="3">
        <f>F18*9.54</f>
        <v>9.5399999999999991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15.16</v>
      </c>
      <c r="E22" s="3">
        <f>E19*7.58</f>
        <v>22.740000000000002</v>
      </c>
      <c r="F22" s="3">
        <f>F19*7.58</f>
        <v>15.16</v>
      </c>
    </row>
    <row r="23" spans="1:6" x14ac:dyDescent="0.3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27.84</v>
      </c>
      <c r="E23" s="3">
        <f>E20*13.92</f>
        <v>27.84</v>
      </c>
      <c r="F23" s="3">
        <f>F20*13.92</f>
        <v>13.92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7.48</v>
      </c>
      <c r="D24" s="3">
        <f>(D18+D19+D20)*3.74</f>
        <v>22.44</v>
      </c>
      <c r="E24" s="3">
        <f>(E18+E19+E20)*3.74</f>
        <v>26.18</v>
      </c>
      <c r="F24" s="3">
        <f>(F18+F19+F20)*3.74</f>
        <v>14.96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1</v>
      </c>
      <c r="C4" s="3">
        <v>1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1</v>
      </c>
      <c r="F5" s="3">
        <v>2</v>
      </c>
    </row>
    <row r="6" spans="1:6" x14ac:dyDescent="0.35">
      <c r="A6" s="2" t="s">
        <v>4</v>
      </c>
      <c r="B6" s="3">
        <v>1</v>
      </c>
      <c r="C6" s="3">
        <v>1</v>
      </c>
      <c r="D6" s="3">
        <v>1</v>
      </c>
      <c r="E6" s="3">
        <v>2</v>
      </c>
      <c r="F6" s="3">
        <v>3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1</v>
      </c>
      <c r="D8" s="3">
        <v>1</v>
      </c>
      <c r="E8" s="3">
        <v>1</v>
      </c>
      <c r="F8" s="3">
        <v>1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35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35">
      <c r="A12" s="2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2</v>
      </c>
    </row>
    <row r="13" spans="1:6" x14ac:dyDescent="0.35">
      <c r="A13" s="2" t="s">
        <v>11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2</v>
      </c>
      <c r="D18" s="3">
        <f>D2+D7+D8+D9+D10+D16+D17</f>
        <v>2</v>
      </c>
      <c r="E18" s="3">
        <f>E2+E7+E8+E9+E10+E16+E17</f>
        <v>2</v>
      </c>
      <c r="F18" s="3">
        <f>F2+F7+F8+F9+F10+F16+F17</f>
        <v>3</v>
      </c>
    </row>
    <row r="19" spans="1:6" x14ac:dyDescent="0.35">
      <c r="A19" s="1" t="s">
        <v>21</v>
      </c>
      <c r="B19" s="3">
        <f>B2+B3+B4+B5+B6+B10+B12</f>
        <v>3</v>
      </c>
      <c r="C19" s="3">
        <f>C2+C3+C4+C5+C6+C10+C12</f>
        <v>4</v>
      </c>
      <c r="D19" s="3">
        <f>D2+D3+D4+D5+D6+D10+D12</f>
        <v>3</v>
      </c>
      <c r="E19" s="3">
        <f>E2+E3+E4+E5+E6+E10+E12</f>
        <v>5</v>
      </c>
      <c r="F19" s="3">
        <f>F2+F3+F4+F5+F6+F10+F12</f>
        <v>9</v>
      </c>
    </row>
    <row r="20" spans="1:6" x14ac:dyDescent="0.35">
      <c r="A20" s="1" t="s">
        <v>22</v>
      </c>
      <c r="B20" s="3">
        <f>B6+B9+B11+B12+B13+B14+B15</f>
        <v>3</v>
      </c>
      <c r="C20" s="3">
        <f>C6+C9+C11+C12+C13+C14+C15</f>
        <v>4</v>
      </c>
      <c r="D20" s="3">
        <f>D6+D9+D11+D12+D13+D14+D15</f>
        <v>4</v>
      </c>
      <c r="E20" s="3">
        <f>E6+E9+E11+E12+E13+E14+E15</f>
        <v>5</v>
      </c>
      <c r="F20" s="3">
        <f>F6+F9+F11+F12+F13+F14+F15</f>
        <v>7</v>
      </c>
    </row>
    <row r="21" spans="1:6" x14ac:dyDescent="0.35">
      <c r="A21" s="1" t="s">
        <v>16</v>
      </c>
      <c r="B21" s="3">
        <f>B18*9.54</f>
        <v>0</v>
      </c>
      <c r="C21" s="3">
        <f>C18*9.54</f>
        <v>19.079999999999998</v>
      </c>
      <c r="D21" s="3">
        <f>D18*9.54</f>
        <v>19.079999999999998</v>
      </c>
      <c r="E21" s="3">
        <f>E18*9.54</f>
        <v>19.079999999999998</v>
      </c>
      <c r="F21" s="3">
        <f>F18*9.54</f>
        <v>28.619999999999997</v>
      </c>
    </row>
    <row r="22" spans="1:6" x14ac:dyDescent="0.35">
      <c r="A22" s="1" t="s">
        <v>17</v>
      </c>
      <c r="B22" s="3">
        <f>B19*7.58</f>
        <v>22.740000000000002</v>
      </c>
      <c r="C22" s="3">
        <f>C19*7.58</f>
        <v>30.32</v>
      </c>
      <c r="D22" s="3">
        <f>D19*7.58</f>
        <v>22.740000000000002</v>
      </c>
      <c r="E22" s="3">
        <f>E19*7.58</f>
        <v>37.9</v>
      </c>
      <c r="F22" s="3">
        <f>F19*7.58</f>
        <v>68.22</v>
      </c>
    </row>
    <row r="23" spans="1:6" x14ac:dyDescent="0.35">
      <c r="A23" s="1" t="s">
        <v>18</v>
      </c>
      <c r="B23" s="3">
        <f>B20*13.92</f>
        <v>41.76</v>
      </c>
      <c r="C23" s="3">
        <f>C20*13.92</f>
        <v>55.68</v>
      </c>
      <c r="D23" s="3">
        <f>D20*13.92</f>
        <v>55.68</v>
      </c>
      <c r="E23" s="3">
        <f>E20*13.92</f>
        <v>69.599999999999994</v>
      </c>
      <c r="F23" s="3">
        <f>F20*13.92</f>
        <v>97.44</v>
      </c>
    </row>
    <row r="24" spans="1:6" x14ac:dyDescent="0.35">
      <c r="A24" s="1" t="s">
        <v>19</v>
      </c>
      <c r="B24" s="3">
        <f>(B18+B19+B20)*3.74</f>
        <v>22.44</v>
      </c>
      <c r="C24" s="3">
        <f>(C18+C19+C20)*3.74</f>
        <v>37.400000000000006</v>
      </c>
      <c r="D24" s="3">
        <f>(D18+D19+D20)*3.74</f>
        <v>33.660000000000004</v>
      </c>
      <c r="E24" s="3">
        <f>(E18+E19+E20)*3.74</f>
        <v>44.88</v>
      </c>
      <c r="F24" s="3">
        <f>(F18+F19+F20)*3.74</f>
        <v>71.06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1</v>
      </c>
      <c r="C2" s="3">
        <v>1</v>
      </c>
      <c r="D2" s="3">
        <v>1</v>
      </c>
      <c r="E2" s="3">
        <v>2</v>
      </c>
      <c r="F2" s="3">
        <v>2</v>
      </c>
    </row>
    <row r="3" spans="1:6" x14ac:dyDescent="0.35">
      <c r="A3" s="2" t="s">
        <v>1</v>
      </c>
      <c r="B3" s="3">
        <v>1</v>
      </c>
      <c r="C3" s="3">
        <v>1</v>
      </c>
      <c r="D3" s="3">
        <v>2</v>
      </c>
      <c r="E3" s="3">
        <v>2</v>
      </c>
      <c r="F3" s="3">
        <v>3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1</v>
      </c>
      <c r="F4" s="3">
        <v>2</v>
      </c>
    </row>
    <row r="5" spans="1:6" x14ac:dyDescent="0.35">
      <c r="A5" s="2" t="s">
        <v>3</v>
      </c>
      <c r="B5" s="3">
        <v>0</v>
      </c>
      <c r="C5" s="3">
        <v>1</v>
      </c>
      <c r="D5" s="3">
        <v>2</v>
      </c>
      <c r="E5" s="3">
        <v>2</v>
      </c>
      <c r="F5" s="3">
        <v>2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1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1</v>
      </c>
    </row>
    <row r="10" spans="1:6" x14ac:dyDescent="0.35">
      <c r="A10" s="2" t="s">
        <v>8</v>
      </c>
      <c r="B10" s="3">
        <v>1</v>
      </c>
      <c r="C10" s="3">
        <v>1</v>
      </c>
      <c r="D10" s="3">
        <v>1</v>
      </c>
      <c r="E10" s="3">
        <v>2</v>
      </c>
      <c r="F10" s="3">
        <v>2</v>
      </c>
    </row>
    <row r="11" spans="1:6" x14ac:dyDescent="0.35">
      <c r="A11" s="2" t="s">
        <v>9</v>
      </c>
      <c r="B11" s="3">
        <v>0</v>
      </c>
      <c r="C11" s="3">
        <v>1</v>
      </c>
      <c r="D11" s="3">
        <v>2</v>
      </c>
      <c r="E11" s="3">
        <v>2</v>
      </c>
      <c r="F11" s="3">
        <v>2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1</v>
      </c>
      <c r="E13" s="3">
        <v>2</v>
      </c>
      <c r="F13" s="3">
        <v>2</v>
      </c>
    </row>
    <row r="14" spans="1:6" x14ac:dyDescent="0.35">
      <c r="A14" s="2" t="s">
        <v>12</v>
      </c>
      <c r="B14" s="3">
        <v>0</v>
      </c>
      <c r="C14" s="3">
        <v>0</v>
      </c>
      <c r="D14" s="3">
        <v>1</v>
      </c>
      <c r="E14" s="3">
        <v>2</v>
      </c>
      <c r="F14" s="3">
        <v>2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1</v>
      </c>
      <c r="F15" s="3">
        <v>2</v>
      </c>
    </row>
    <row r="16" spans="1:6" x14ac:dyDescent="0.35">
      <c r="A16" s="2" t="s">
        <v>14</v>
      </c>
      <c r="B16" s="3">
        <v>0</v>
      </c>
      <c r="C16" s="3">
        <v>0</v>
      </c>
      <c r="D16" s="3">
        <v>1</v>
      </c>
      <c r="E16" s="3">
        <v>1</v>
      </c>
      <c r="F16" s="3">
        <v>2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1</v>
      </c>
      <c r="F17" s="3">
        <v>2</v>
      </c>
    </row>
    <row r="18" spans="1:6" x14ac:dyDescent="0.35">
      <c r="A18" s="1" t="s">
        <v>20</v>
      </c>
      <c r="B18" s="3">
        <f>B2+B7+B8+B9+B10+B16+B17</f>
        <v>2</v>
      </c>
      <c r="C18" s="3">
        <f>C2+C7+C8+C9+C10+C16+C17</f>
        <v>2</v>
      </c>
      <c r="D18" s="3">
        <f>D2+D7+D8+D9+D10+D16+D17</f>
        <v>3</v>
      </c>
      <c r="E18" s="3">
        <f>E2+E7+E8+E9+E10+E16+E17</f>
        <v>7</v>
      </c>
      <c r="F18" s="3">
        <f>F2+F7+F8+F9+F10+F16+F17</f>
        <v>9</v>
      </c>
    </row>
    <row r="19" spans="1:6" x14ac:dyDescent="0.35">
      <c r="A19" s="1" t="s">
        <v>21</v>
      </c>
      <c r="B19" s="3">
        <f>B2+B3+B4+B5+B6+B10+B12</f>
        <v>3</v>
      </c>
      <c r="C19" s="3">
        <f>C2+C3+C4+C5+C6+C10+C12</f>
        <v>4</v>
      </c>
      <c r="D19" s="3">
        <f>D2+D3+D4+D5+D6+D10+D12</f>
        <v>6</v>
      </c>
      <c r="E19" s="3">
        <f>E2+E3+E4+E5+E6+E10+E12</f>
        <v>9</v>
      </c>
      <c r="F19" s="3">
        <f>F2+F3+F4+F5+F6+F10+F12</f>
        <v>11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4</v>
      </c>
      <c r="E20" s="3">
        <f>E6+E9+E11+E12+E13+E14+E15</f>
        <v>7</v>
      </c>
      <c r="F20" s="3">
        <f>F6+F9+F11+F12+F13+F14+F15</f>
        <v>9</v>
      </c>
    </row>
    <row r="21" spans="1:6" x14ac:dyDescent="0.35">
      <c r="A21" s="1" t="s">
        <v>16</v>
      </c>
      <c r="B21" s="3">
        <f>B18*9.54</f>
        <v>19.079999999999998</v>
      </c>
      <c r="C21" s="3">
        <f>C18*9.54</f>
        <v>19.079999999999998</v>
      </c>
      <c r="D21" s="3">
        <f>D18*9.54</f>
        <v>28.619999999999997</v>
      </c>
      <c r="E21" s="3">
        <f>E18*9.54</f>
        <v>66.78</v>
      </c>
      <c r="F21" s="3">
        <f>F18*9.54</f>
        <v>85.859999999999985</v>
      </c>
    </row>
    <row r="22" spans="1:6" x14ac:dyDescent="0.35">
      <c r="A22" s="1" t="s">
        <v>17</v>
      </c>
      <c r="B22" s="3">
        <f>B19*7.58</f>
        <v>22.740000000000002</v>
      </c>
      <c r="C22" s="3">
        <f>C19*7.58</f>
        <v>30.32</v>
      </c>
      <c r="D22" s="3">
        <f>D19*7.58</f>
        <v>45.480000000000004</v>
      </c>
      <c r="E22" s="3">
        <f>E19*7.58</f>
        <v>68.22</v>
      </c>
      <c r="F22" s="3">
        <f>F19*7.58</f>
        <v>83.38</v>
      </c>
    </row>
    <row r="23" spans="1:6" x14ac:dyDescent="0.3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55.68</v>
      </c>
      <c r="E23" s="3">
        <f>E20*13.92</f>
        <v>97.44</v>
      </c>
      <c r="F23" s="3">
        <f>F20*13.92</f>
        <v>125.28</v>
      </c>
    </row>
    <row r="24" spans="1:6" x14ac:dyDescent="0.35">
      <c r="A24" s="1" t="s">
        <v>19</v>
      </c>
      <c r="B24" s="3">
        <f>(B18+B19+B20)*3.74</f>
        <v>18.700000000000003</v>
      </c>
      <c r="C24" s="3">
        <f>(C18+C19+C20)*3.74</f>
        <v>26.18</v>
      </c>
      <c r="D24" s="3">
        <f>(D18+D19+D20)*3.74</f>
        <v>48.620000000000005</v>
      </c>
      <c r="E24" s="3">
        <f>(E18+E19+E20)*3.74</f>
        <v>86.02000000000001</v>
      </c>
      <c r="F24" s="3">
        <f>(F18+F19+F20)*3.74</f>
        <v>108.46000000000001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1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1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7.58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7.48</v>
      </c>
      <c r="C24" s="3">
        <f>(C18+C19+C20)*3.74</f>
        <v>0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1</v>
      </c>
      <c r="F2" s="3">
        <v>1</v>
      </c>
    </row>
    <row r="3" spans="1:6" x14ac:dyDescent="0.35">
      <c r="A3" s="2" t="s">
        <v>1</v>
      </c>
      <c r="B3" s="3">
        <v>0</v>
      </c>
      <c r="C3" s="3">
        <v>1</v>
      </c>
      <c r="D3" s="3">
        <v>1</v>
      </c>
      <c r="E3" s="3">
        <v>2</v>
      </c>
      <c r="F3" s="3">
        <v>2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1</v>
      </c>
      <c r="D5" s="3">
        <v>1</v>
      </c>
      <c r="E5" s="3">
        <v>2</v>
      </c>
      <c r="F5" s="3">
        <v>2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1</v>
      </c>
      <c r="E7" s="3">
        <v>1</v>
      </c>
      <c r="F7" s="3">
        <v>1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1</v>
      </c>
      <c r="E9" s="3">
        <v>1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</row>
    <row r="17" spans="1:6" x14ac:dyDescent="0.35">
      <c r="A17" s="2" t="s">
        <v>15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5</v>
      </c>
      <c r="E18" s="3">
        <f>E2+E7+E8+E9+E10+E16+E17</f>
        <v>5</v>
      </c>
      <c r="F18" s="3">
        <f>F2+F7+F8+F9+F10+F16+F17</f>
        <v>4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2</v>
      </c>
      <c r="D19" s="3">
        <f>D2+D3+D4+D5+D6+D10+D12</f>
        <v>3</v>
      </c>
      <c r="E19" s="3">
        <f>E2+E3+E4+E5+E6+E10+E12</f>
        <v>5</v>
      </c>
      <c r="F19" s="3">
        <f>F2+F3+F4+F5+F6+F10+F12</f>
        <v>5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2</v>
      </c>
      <c r="E20" s="3">
        <f>E6+E9+E11+E12+E13+E14+E15</f>
        <v>1</v>
      </c>
      <c r="F20" s="3">
        <f>F6+F9+F11+F12+F13+F14+F15</f>
        <v>2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47.699999999999996</v>
      </c>
      <c r="E21" s="3">
        <f>E18*9.54</f>
        <v>47.699999999999996</v>
      </c>
      <c r="F21" s="3">
        <f>F18*9.54</f>
        <v>38.159999999999997</v>
      </c>
    </row>
    <row r="22" spans="1:6" x14ac:dyDescent="0.35">
      <c r="A22" s="1" t="s">
        <v>17</v>
      </c>
      <c r="B22" s="3">
        <f>B19*7.58</f>
        <v>0</v>
      </c>
      <c r="C22" s="3">
        <f>C19*7.58</f>
        <v>15.16</v>
      </c>
      <c r="D22" s="3">
        <f>D19*7.58</f>
        <v>22.740000000000002</v>
      </c>
      <c r="E22" s="3">
        <f>E19*7.58</f>
        <v>37.9</v>
      </c>
      <c r="F22" s="3">
        <f>F19*7.58</f>
        <v>37.9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27.84</v>
      </c>
      <c r="E23" s="3">
        <f>E20*13.92</f>
        <v>13.92</v>
      </c>
      <c r="F23" s="3">
        <f>F20*13.92</f>
        <v>27.84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7.48</v>
      </c>
      <c r="D24" s="3">
        <f>(D18+D19+D20)*3.74</f>
        <v>37.400000000000006</v>
      </c>
      <c r="E24" s="3">
        <f>(E18+E19+E20)*3.74</f>
        <v>41.14</v>
      </c>
      <c r="F24" s="3">
        <f>(F18+F19+F20)*3.74</f>
        <v>41.14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1</v>
      </c>
      <c r="D2" s="3">
        <v>1</v>
      </c>
      <c r="E2" s="3">
        <v>1</v>
      </c>
      <c r="F2" s="3">
        <v>2</v>
      </c>
    </row>
    <row r="3" spans="1:6" x14ac:dyDescent="0.35">
      <c r="A3" s="2" t="s">
        <v>1</v>
      </c>
      <c r="B3" s="3">
        <v>0</v>
      </c>
      <c r="C3" s="3">
        <v>0</v>
      </c>
      <c r="D3" s="3">
        <v>1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3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2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1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1</v>
      </c>
      <c r="D13" s="3">
        <v>1</v>
      </c>
      <c r="E13" s="3">
        <v>1</v>
      </c>
      <c r="F13" s="3">
        <v>1</v>
      </c>
    </row>
    <row r="14" spans="1:6" x14ac:dyDescent="0.35">
      <c r="A14" s="2" t="s">
        <v>12</v>
      </c>
      <c r="B14" s="3">
        <v>0</v>
      </c>
      <c r="C14" s="3">
        <v>1</v>
      </c>
      <c r="D14" s="3">
        <v>0</v>
      </c>
      <c r="E14" s="3">
        <v>1</v>
      </c>
      <c r="F14" s="3">
        <v>1</v>
      </c>
    </row>
    <row r="15" spans="1:6" x14ac:dyDescent="0.35">
      <c r="A15" s="2" t="s">
        <v>13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1</v>
      </c>
      <c r="D18" s="3">
        <f>D2+D7+D8+D9+D10+D16+D17</f>
        <v>1</v>
      </c>
      <c r="E18" s="3">
        <f>E2+E7+E8+E9+E10+E16+E17</f>
        <v>1</v>
      </c>
      <c r="F18" s="3">
        <f>F2+F7+F8+F9+F10+F16+F17</f>
        <v>2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2</v>
      </c>
      <c r="D19" s="3">
        <f>D2+D3+D4+D5+D6+D10+D12</f>
        <v>3</v>
      </c>
      <c r="E19" s="3">
        <f>E2+E3+E4+E5+E6+E10+E12</f>
        <v>2</v>
      </c>
      <c r="F19" s="3">
        <f>F2+F3+F4+F5+F6+F10+F12</f>
        <v>5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3</v>
      </c>
      <c r="D20" s="3">
        <f>D6+D9+D11+D12+D13+D14+D15</f>
        <v>2</v>
      </c>
      <c r="E20" s="3">
        <f>E6+E9+E11+E12+E13+E14+E15</f>
        <v>4</v>
      </c>
      <c r="F20" s="3">
        <f>F6+F9+F11+F12+F13+F14+F15</f>
        <v>4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9.5399999999999991</v>
      </c>
      <c r="D21" s="3">
        <f>D18*9.54</f>
        <v>9.5399999999999991</v>
      </c>
      <c r="E21" s="3">
        <f>E18*9.54</f>
        <v>9.5399999999999991</v>
      </c>
      <c r="F21" s="3">
        <f>F18*9.54</f>
        <v>19.079999999999998</v>
      </c>
    </row>
    <row r="22" spans="1:6" x14ac:dyDescent="0.35">
      <c r="A22" s="1" t="s">
        <v>17</v>
      </c>
      <c r="B22" s="3">
        <f>B19*7.58</f>
        <v>0</v>
      </c>
      <c r="C22" s="3">
        <f>C19*7.58</f>
        <v>15.16</v>
      </c>
      <c r="D22" s="3">
        <f>D19*7.58</f>
        <v>22.740000000000002</v>
      </c>
      <c r="E22" s="3">
        <f>E19*7.58</f>
        <v>15.16</v>
      </c>
      <c r="F22" s="3">
        <f>F19*7.58</f>
        <v>37.9</v>
      </c>
    </row>
    <row r="23" spans="1:6" x14ac:dyDescent="0.35">
      <c r="A23" s="1" t="s">
        <v>18</v>
      </c>
      <c r="B23" s="3">
        <f>B20*13.92</f>
        <v>0</v>
      </c>
      <c r="C23" s="3">
        <f>C20*13.92</f>
        <v>41.76</v>
      </c>
      <c r="D23" s="3">
        <f>D20*13.92</f>
        <v>27.84</v>
      </c>
      <c r="E23" s="3">
        <f>E20*13.92</f>
        <v>55.68</v>
      </c>
      <c r="F23" s="3">
        <f>F20*13.92</f>
        <v>55.68</v>
      </c>
    </row>
    <row r="24" spans="1:6" x14ac:dyDescent="0.35">
      <c r="A24" s="1" t="s">
        <v>19</v>
      </c>
      <c r="B24" s="3">
        <f>(B18+B19+B20)*3.74</f>
        <v>3.74</v>
      </c>
      <c r="C24" s="3">
        <f>(C18+C19+C20)*3.74</f>
        <v>22.44</v>
      </c>
      <c r="D24" s="3">
        <f>(D18+D19+D20)*3.74</f>
        <v>22.44</v>
      </c>
      <c r="E24" s="3">
        <f>(E18+E19+E20)*3.74</f>
        <v>26.18</v>
      </c>
      <c r="F24" s="3">
        <f>(F18+F19+F20)*3.74</f>
        <v>41.14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8" sqref="F18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1</v>
      </c>
      <c r="E2" s="3">
        <v>1</v>
      </c>
      <c r="F2" s="3">
        <v>1</v>
      </c>
    </row>
    <row r="3" spans="1:6" x14ac:dyDescent="0.35">
      <c r="A3" s="2" t="s">
        <v>1</v>
      </c>
      <c r="B3" s="3">
        <v>0</v>
      </c>
      <c r="C3" s="3">
        <v>0</v>
      </c>
      <c r="D3" s="3">
        <v>1</v>
      </c>
      <c r="E3" s="3">
        <v>0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1</v>
      </c>
      <c r="E4" s="3">
        <v>0</v>
      </c>
      <c r="F4" s="3">
        <v>1</v>
      </c>
    </row>
    <row r="5" spans="1:6" x14ac:dyDescent="0.3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1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1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1</v>
      </c>
      <c r="E13" s="3">
        <v>1</v>
      </c>
      <c r="F13" s="3">
        <v>1</v>
      </c>
    </row>
    <row r="14" spans="1:6" x14ac:dyDescent="0.35">
      <c r="A14" s="2" t="s">
        <v>12</v>
      </c>
      <c r="B14" s="3">
        <v>0</v>
      </c>
      <c r="C14" s="3">
        <v>1</v>
      </c>
      <c r="D14" s="3">
        <v>1</v>
      </c>
      <c r="E14" s="3">
        <v>1</v>
      </c>
      <c r="F14" s="3">
        <v>1</v>
      </c>
    </row>
    <row r="15" spans="1:6" x14ac:dyDescent="0.35">
      <c r="A15" s="2" t="s">
        <v>13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1</v>
      </c>
      <c r="E18" s="3">
        <f>E2+E7+E8+E9+E10+E16+E17</f>
        <v>1</v>
      </c>
      <c r="F18" s="3">
        <f>F2+F7+F8+F9+F10+F16+F17</f>
        <v>2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1</v>
      </c>
      <c r="D19" s="3">
        <f>D2+D3+D4+D5+D6+D10+D12</f>
        <v>4</v>
      </c>
      <c r="E19" s="3">
        <f>E2+E3+E4+E5+E6+E10+E12</f>
        <v>2</v>
      </c>
      <c r="F19" s="3">
        <f>F2+F3+F4+F5+F6+F10+F12</f>
        <v>4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3</v>
      </c>
      <c r="E20" s="3">
        <f>E6+E9+E11+E12+E13+E14+E15</f>
        <v>4</v>
      </c>
      <c r="F20" s="3">
        <f>F6+F9+F11+F12+F13+F14+F15</f>
        <v>5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9.5399999999999991</v>
      </c>
      <c r="E21" s="3">
        <f>E18*9.54</f>
        <v>9.5399999999999991</v>
      </c>
      <c r="F21" s="3">
        <f>F18*9.54</f>
        <v>19.079999999999998</v>
      </c>
    </row>
    <row r="22" spans="1:6" x14ac:dyDescent="0.35">
      <c r="A22" s="1" t="s">
        <v>17</v>
      </c>
      <c r="B22" s="3">
        <f>B19*7.58</f>
        <v>0</v>
      </c>
      <c r="C22" s="3">
        <f>C19*7.58</f>
        <v>7.58</v>
      </c>
      <c r="D22" s="3">
        <f>D19*7.58</f>
        <v>30.32</v>
      </c>
      <c r="E22" s="3">
        <f>E19*7.58</f>
        <v>15.16</v>
      </c>
      <c r="F22" s="3">
        <f>F19*7.58</f>
        <v>30.32</v>
      </c>
    </row>
    <row r="23" spans="1:6" x14ac:dyDescent="0.3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41.76</v>
      </c>
      <c r="E23" s="3">
        <f>E20*13.92</f>
        <v>55.68</v>
      </c>
      <c r="F23" s="3">
        <f>F20*13.92</f>
        <v>69.599999999999994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11.22</v>
      </c>
      <c r="D24" s="3">
        <f>(D18+D19+D20)*3.74</f>
        <v>29.92</v>
      </c>
      <c r="E24" s="3">
        <f>(E18+E19+E20)*3.74</f>
        <v>26.18</v>
      </c>
      <c r="F24" s="3">
        <f>(F18+F19+F20)*3.74</f>
        <v>41.14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1</v>
      </c>
      <c r="D20" s="3">
        <f>D6+D9+D11+D12+D13+D14+D15</f>
        <v>1</v>
      </c>
      <c r="E20" s="3">
        <f>E6+E9+E11+E12+E13+E14+E15</f>
        <v>1</v>
      </c>
      <c r="F20" s="3">
        <f>F6+F9+F11+F12+F13+F14+F15</f>
        <v>1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13.92</v>
      </c>
      <c r="D23" s="3">
        <f>D20*13.92</f>
        <v>13.92</v>
      </c>
      <c r="E23" s="3">
        <f>E20*13.92</f>
        <v>13.92</v>
      </c>
      <c r="F23" s="3">
        <f>F20*13.92</f>
        <v>13.92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3.74</v>
      </c>
      <c r="D24" s="3">
        <f>(D18+D19+D20)*3.74</f>
        <v>3.74</v>
      </c>
      <c r="E24" s="3">
        <f>(E18+E19+E20)*3.74</f>
        <v>3.74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35">
      <c r="A6" s="2" t="s">
        <v>4</v>
      </c>
      <c r="B6" s="3">
        <v>0</v>
      </c>
      <c r="C6" s="3">
        <v>0</v>
      </c>
      <c r="D6" s="3">
        <v>1</v>
      </c>
      <c r="E6" s="3">
        <v>1</v>
      </c>
      <c r="F6" s="3">
        <v>1</v>
      </c>
    </row>
    <row r="7" spans="1:6" x14ac:dyDescent="0.35">
      <c r="A7" s="2" t="s">
        <v>5</v>
      </c>
      <c r="B7" s="3">
        <v>0</v>
      </c>
      <c r="C7" s="3">
        <v>0</v>
      </c>
      <c r="D7" s="3">
        <v>1</v>
      </c>
      <c r="E7" s="3">
        <v>1</v>
      </c>
      <c r="F7" s="3">
        <v>1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1</v>
      </c>
      <c r="E9" s="3">
        <v>0</v>
      </c>
      <c r="F9" s="3">
        <v>1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1</v>
      </c>
      <c r="F10" s="3">
        <v>2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1</v>
      </c>
      <c r="E17" s="3">
        <v>0</v>
      </c>
      <c r="F17" s="3">
        <v>1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3</v>
      </c>
      <c r="E18" s="3">
        <f>E2+E7+E8+E9+E10+E16+E17</f>
        <v>2</v>
      </c>
      <c r="F18" s="3">
        <f>F2+F7+F8+F9+F10+F16+F17</f>
        <v>5</v>
      </c>
    </row>
    <row r="19" spans="1:6" x14ac:dyDescent="0.35">
      <c r="A19" s="1" t="s">
        <v>21</v>
      </c>
      <c r="B19" s="3">
        <f>B2+B3+B4+B5+B6+B10+B12</f>
        <v>1</v>
      </c>
      <c r="C19" s="3">
        <f>C2+C3+C4+C5+C6+C10+C12</f>
        <v>0</v>
      </c>
      <c r="D19" s="3">
        <f>D2+D3+D4+D5+D6+D10+D12</f>
        <v>2</v>
      </c>
      <c r="E19" s="3">
        <f>E2+E3+E4+E5+E6+E10+E12</f>
        <v>3</v>
      </c>
      <c r="F19" s="3">
        <f>F2+F3+F4+F5+F6+F10+F12</f>
        <v>6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2</v>
      </c>
      <c r="E20" s="3">
        <f>E6+E9+E11+E12+E13+E14+E15</f>
        <v>2</v>
      </c>
      <c r="F20" s="3">
        <f>F6+F9+F11+F12+F13+F14+F15</f>
        <v>5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28.619999999999997</v>
      </c>
      <c r="E21" s="3">
        <f>E18*9.54</f>
        <v>19.079999999999998</v>
      </c>
      <c r="F21" s="3">
        <f>F18*9.54</f>
        <v>47.699999999999996</v>
      </c>
    </row>
    <row r="22" spans="1:6" x14ac:dyDescent="0.35">
      <c r="A22" s="1" t="s">
        <v>17</v>
      </c>
      <c r="B22" s="3">
        <f>B19*7.58</f>
        <v>7.58</v>
      </c>
      <c r="C22" s="3">
        <f>C19*7.58</f>
        <v>0</v>
      </c>
      <c r="D22" s="3">
        <f>D19*7.58</f>
        <v>15.16</v>
      </c>
      <c r="E22" s="3">
        <f>E19*7.58</f>
        <v>22.740000000000002</v>
      </c>
      <c r="F22" s="3">
        <f>F19*7.58</f>
        <v>45.480000000000004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27.84</v>
      </c>
      <c r="E23" s="3">
        <f>E20*13.92</f>
        <v>27.84</v>
      </c>
      <c r="F23" s="3">
        <f>F20*13.92</f>
        <v>69.599999999999994</v>
      </c>
    </row>
    <row r="24" spans="1:6" x14ac:dyDescent="0.35">
      <c r="A24" s="1" t="s">
        <v>19</v>
      </c>
      <c r="B24" s="3">
        <f>(B18+B19+B20)*3.74</f>
        <v>3.74</v>
      </c>
      <c r="C24" s="3">
        <f>(C18+C19+C20)*3.74</f>
        <v>0</v>
      </c>
      <c r="D24" s="3">
        <f>(D18+D19+D20)*3.74</f>
        <v>26.18</v>
      </c>
      <c r="E24" s="3">
        <f>(E18+E19+E20)*3.74</f>
        <v>26.18</v>
      </c>
      <c r="F24" s="3">
        <f>(F18+F19+F20)*3.74</f>
        <v>59.84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9" sqref="G9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1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7.58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3.74</v>
      </c>
      <c r="C24" s="3">
        <f>(C18+C19+C20)*3.74</f>
        <v>0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1</v>
      </c>
      <c r="E10" s="3">
        <v>1</v>
      </c>
      <c r="F10" s="3">
        <v>1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1</v>
      </c>
      <c r="E18" s="3">
        <f>E2+E7+E8+E9+E10+E16+E17</f>
        <v>1</v>
      </c>
      <c r="F18" s="3">
        <f>F2+F7+F8+F9+F10+F16+F17</f>
        <v>1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1</v>
      </c>
      <c r="E19" s="3">
        <f>E2+E3+E4+E5+E6+E10+E12</f>
        <v>1</v>
      </c>
      <c r="F19" s="3">
        <f>F2+F3+F4+F5+F6+F10+F12</f>
        <v>2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2</v>
      </c>
      <c r="F20" s="3">
        <f>F6+F9+F11+F12+F13+F14+F15</f>
        <v>2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9.5399999999999991</v>
      </c>
      <c r="E21" s="3">
        <f>E18*9.54</f>
        <v>9.5399999999999991</v>
      </c>
      <c r="F21" s="3">
        <f>F18*9.54</f>
        <v>9.5399999999999991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7.58</v>
      </c>
      <c r="E22" s="3">
        <f>E19*7.58</f>
        <v>7.58</v>
      </c>
      <c r="F22" s="3">
        <f>F19*7.58</f>
        <v>15.16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27.84</v>
      </c>
      <c r="F23" s="3">
        <f>F20*13.92</f>
        <v>27.84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7.48</v>
      </c>
      <c r="E24" s="3">
        <f>(E18+E19+E20)*3.74</f>
        <v>14.96</v>
      </c>
      <c r="F24" s="3">
        <f>(F18+F19+F20)*3.74</f>
        <v>18.700000000000003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6" sqref="F16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1</v>
      </c>
      <c r="D2" s="3">
        <v>1</v>
      </c>
      <c r="E2" s="3">
        <v>1</v>
      </c>
      <c r="F2" s="3">
        <v>1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1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35">
      <c r="A5" s="2" t="s">
        <v>3</v>
      </c>
      <c r="B5" s="3">
        <v>0</v>
      </c>
      <c r="C5" s="3">
        <v>1</v>
      </c>
      <c r="D5" s="3">
        <v>0</v>
      </c>
      <c r="E5" s="3">
        <v>1</v>
      </c>
      <c r="F5" s="3">
        <v>1</v>
      </c>
    </row>
    <row r="6" spans="1:6" x14ac:dyDescent="0.35">
      <c r="A6" s="2" t="s">
        <v>4</v>
      </c>
      <c r="B6" s="3">
        <v>1</v>
      </c>
      <c r="C6" s="3">
        <v>1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1</v>
      </c>
      <c r="D7" s="3">
        <v>1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1</v>
      </c>
    </row>
    <row r="10" spans="1:6" x14ac:dyDescent="0.35">
      <c r="A10" s="2" t="s">
        <v>8</v>
      </c>
      <c r="B10" s="3">
        <v>1</v>
      </c>
      <c r="C10" s="3">
        <v>0</v>
      </c>
      <c r="D10" s="3">
        <v>1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1</v>
      </c>
      <c r="D11" s="3">
        <v>0</v>
      </c>
      <c r="E11" s="3">
        <v>1</v>
      </c>
      <c r="F11" s="3">
        <v>2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1</v>
      </c>
      <c r="E13" s="3">
        <v>0</v>
      </c>
      <c r="F13" s="3">
        <v>1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2</v>
      </c>
      <c r="D18" s="3">
        <f>D2+D7+D8+D9+D10+D16+D17</f>
        <v>3</v>
      </c>
      <c r="E18" s="3">
        <f>E2+E7+E8+E9+E10+E16+E17</f>
        <v>2</v>
      </c>
      <c r="F18" s="3">
        <f>F2+F7+F8+F9+F10+F16+F17</f>
        <v>3</v>
      </c>
    </row>
    <row r="19" spans="1:6" x14ac:dyDescent="0.35">
      <c r="A19" s="1" t="s">
        <v>21</v>
      </c>
      <c r="B19" s="3">
        <f>B2+B3+B4+B5+B6+B10+B12</f>
        <v>2</v>
      </c>
      <c r="C19" s="3">
        <f>C2+C3+C4+C5+C6+C10+C12</f>
        <v>3</v>
      </c>
      <c r="D19" s="3">
        <f>D2+D3+D4+D5+D6+D10+D12</f>
        <v>2</v>
      </c>
      <c r="E19" s="3">
        <f>E2+E3+E4+E5+E6+E10+E12</f>
        <v>3</v>
      </c>
      <c r="F19" s="3">
        <f>F2+F3+F4+F5+F6+F10+F12</f>
        <v>4</v>
      </c>
    </row>
    <row r="20" spans="1:6" x14ac:dyDescent="0.35">
      <c r="A20" s="1" t="s">
        <v>22</v>
      </c>
      <c r="B20" s="3">
        <f>B6+B9+B11+B12+B13+B14+B15</f>
        <v>1</v>
      </c>
      <c r="C20" s="3">
        <f>C6+C9+C11+C12+C13+C14+C15</f>
        <v>2</v>
      </c>
      <c r="D20" s="3">
        <f>D6+D9+D11+D12+D13+D14+D15</f>
        <v>1</v>
      </c>
      <c r="E20" s="3">
        <f>E6+E9+E11+E12+E13+E14+E15</f>
        <v>1</v>
      </c>
      <c r="F20" s="3">
        <f>F6+F9+F11+F12+F13+F14+F15</f>
        <v>5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19.079999999999998</v>
      </c>
      <c r="D21" s="3">
        <f>D18*9.54</f>
        <v>28.619999999999997</v>
      </c>
      <c r="E21" s="3">
        <f>E18*9.54</f>
        <v>19.079999999999998</v>
      </c>
      <c r="F21" s="3">
        <f>F18*9.54</f>
        <v>28.619999999999997</v>
      </c>
    </row>
    <row r="22" spans="1:6" x14ac:dyDescent="0.35">
      <c r="A22" s="1" t="s">
        <v>17</v>
      </c>
      <c r="B22" s="3">
        <f>B19*7.58</f>
        <v>15.16</v>
      </c>
      <c r="C22" s="3">
        <f>C19*7.58</f>
        <v>22.740000000000002</v>
      </c>
      <c r="D22" s="3">
        <f>D19*7.58</f>
        <v>15.16</v>
      </c>
      <c r="E22" s="3">
        <f>E19*7.58</f>
        <v>22.740000000000002</v>
      </c>
      <c r="F22" s="3">
        <f>F19*7.58</f>
        <v>30.32</v>
      </c>
    </row>
    <row r="23" spans="1:6" x14ac:dyDescent="0.35">
      <c r="A23" s="1" t="s">
        <v>18</v>
      </c>
      <c r="B23" s="3">
        <f>B20*13.92</f>
        <v>13.92</v>
      </c>
      <c r="C23" s="3">
        <f>C20*13.92</f>
        <v>27.84</v>
      </c>
      <c r="D23" s="3">
        <f>D20*13.92</f>
        <v>13.92</v>
      </c>
      <c r="E23" s="3">
        <f>E20*13.92</f>
        <v>13.92</v>
      </c>
      <c r="F23" s="3">
        <f>F20*13.92</f>
        <v>69.599999999999994</v>
      </c>
    </row>
    <row r="24" spans="1:6" x14ac:dyDescent="0.35">
      <c r="A24" s="1" t="s">
        <v>19</v>
      </c>
      <c r="B24" s="3">
        <f>(B18+B19+B20)*3.74</f>
        <v>14.96</v>
      </c>
      <c r="C24" s="3">
        <f>(C18+C19+C20)*3.74</f>
        <v>26.18</v>
      </c>
      <c r="D24" s="3">
        <f>(D18+D19+D20)*3.74</f>
        <v>22.44</v>
      </c>
      <c r="E24" s="3">
        <f>(E18+E19+E20)*3.74</f>
        <v>22.44</v>
      </c>
      <c r="F24" s="3">
        <f>(F18+F19+F20)*3.74</f>
        <v>44.88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1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0</v>
      </c>
    </row>
    <row r="6" spans="1:6" x14ac:dyDescent="0.35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</row>
    <row r="12" spans="1:6" x14ac:dyDescent="0.35">
      <c r="A12" s="2" t="s">
        <v>10</v>
      </c>
      <c r="B12" s="3">
        <v>1</v>
      </c>
      <c r="C12" s="3">
        <v>1</v>
      </c>
      <c r="D12" s="3">
        <v>0</v>
      </c>
      <c r="E12" s="3">
        <v>1</v>
      </c>
      <c r="F12" s="3">
        <v>1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5</v>
      </c>
      <c r="C19" s="3">
        <f>C2+C3+C4+C5+C6+C10+C12</f>
        <v>4</v>
      </c>
      <c r="D19" s="3">
        <f>D2+D3+D4+D5+D6+D10+D12</f>
        <v>2</v>
      </c>
      <c r="E19" s="3">
        <f>E2+E3+E4+E5+E6+E10+E12</f>
        <v>3</v>
      </c>
      <c r="F19" s="3">
        <f>F2+F3+F4+F5+F6+F10+F12</f>
        <v>2</v>
      </c>
    </row>
    <row r="20" spans="1:6" x14ac:dyDescent="0.35">
      <c r="A20" s="1" t="s">
        <v>22</v>
      </c>
      <c r="B20" s="3">
        <f>B6+B9+B11+B12+B13+B14+B15</f>
        <v>2</v>
      </c>
      <c r="C20" s="3">
        <f>C6+C9+C11+C12+C13+C14+C15</f>
        <v>2</v>
      </c>
      <c r="D20" s="3">
        <f>D6+D9+D11+D12+D13+D14+D15</f>
        <v>2</v>
      </c>
      <c r="E20" s="3">
        <f>E6+E9+E11+E12+E13+E14+E15</f>
        <v>2</v>
      </c>
      <c r="F20" s="3">
        <f>F6+F9+F11+F12+F13+F14+F15</f>
        <v>2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37.9</v>
      </c>
      <c r="C22" s="3">
        <f>C19*7.58</f>
        <v>30.32</v>
      </c>
      <c r="D22" s="3">
        <f>D19*7.58</f>
        <v>15.16</v>
      </c>
      <c r="E22" s="3">
        <f>E19*7.58</f>
        <v>22.740000000000002</v>
      </c>
      <c r="F22" s="3">
        <f>F19*7.58</f>
        <v>15.16</v>
      </c>
    </row>
    <row r="23" spans="1:6" x14ac:dyDescent="0.35">
      <c r="A23" s="1" t="s">
        <v>18</v>
      </c>
      <c r="B23" s="3">
        <f>B20*13.92</f>
        <v>27.84</v>
      </c>
      <c r="C23" s="3">
        <f>C20*13.92</f>
        <v>27.84</v>
      </c>
      <c r="D23" s="3">
        <f>D20*13.92</f>
        <v>27.84</v>
      </c>
      <c r="E23" s="3">
        <f>E20*13.92</f>
        <v>27.84</v>
      </c>
      <c r="F23" s="3">
        <f>F20*13.92</f>
        <v>27.84</v>
      </c>
    </row>
    <row r="24" spans="1:6" x14ac:dyDescent="0.35">
      <c r="A24" s="1" t="s">
        <v>19</v>
      </c>
      <c r="B24" s="3">
        <f>(B18+B19+B20)*3.74</f>
        <v>29.92</v>
      </c>
      <c r="C24" s="3">
        <f>(C18+C19+C20)*3.74</f>
        <v>22.44</v>
      </c>
      <c r="D24" s="3">
        <f>(D18+D19+D20)*3.74</f>
        <v>14.96</v>
      </c>
      <c r="E24" s="3">
        <f>(E18+E19+E20)*3.74</f>
        <v>18.700000000000003</v>
      </c>
      <c r="F24" s="3">
        <f>(F18+F19+F20)*3.74</f>
        <v>14.96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1</v>
      </c>
    </row>
    <row r="5" spans="1:6" x14ac:dyDescent="0.35">
      <c r="A5" s="2" t="s">
        <v>3</v>
      </c>
      <c r="B5" s="3">
        <v>1</v>
      </c>
      <c r="C5" s="3">
        <v>0</v>
      </c>
      <c r="D5" s="3">
        <v>1</v>
      </c>
      <c r="E5" s="3">
        <v>1</v>
      </c>
      <c r="F5" s="3">
        <v>2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1</v>
      </c>
      <c r="F18" s="3">
        <f>F2+F7+F8+F9+F10+F16+F17</f>
        <v>1</v>
      </c>
    </row>
    <row r="19" spans="1:6" x14ac:dyDescent="0.35">
      <c r="A19" s="1" t="s">
        <v>21</v>
      </c>
      <c r="B19" s="3">
        <f>B2+B3+B4+B5+B6+B10+B12</f>
        <v>1</v>
      </c>
      <c r="C19" s="3">
        <f>C2+C3+C4+C5+C6+C10+C12</f>
        <v>0</v>
      </c>
      <c r="D19" s="3">
        <f>D2+D3+D4+D5+D6+D10+D12</f>
        <v>2</v>
      </c>
      <c r="E19" s="3">
        <f>E2+E3+E4+E5+E6+E10+E12</f>
        <v>3</v>
      </c>
      <c r="F19" s="3">
        <f>F2+F3+F4+F5+F6+F10+F12</f>
        <v>5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1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9.5399999999999991</v>
      </c>
      <c r="F21" s="3">
        <f>F18*9.54</f>
        <v>9.5399999999999991</v>
      </c>
    </row>
    <row r="22" spans="1:6" x14ac:dyDescent="0.35">
      <c r="A22" s="1" t="s">
        <v>17</v>
      </c>
      <c r="B22" s="3">
        <f>B19*7.58</f>
        <v>7.58</v>
      </c>
      <c r="C22" s="3">
        <f>C19*7.58</f>
        <v>0</v>
      </c>
      <c r="D22" s="3">
        <f>D19*7.58</f>
        <v>15.16</v>
      </c>
      <c r="E22" s="3">
        <f>E19*7.58</f>
        <v>22.740000000000002</v>
      </c>
      <c r="F22" s="3">
        <f>F19*7.58</f>
        <v>37.9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13.92</v>
      </c>
    </row>
    <row r="24" spans="1:6" x14ac:dyDescent="0.35">
      <c r="A24" s="1" t="s">
        <v>19</v>
      </c>
      <c r="B24" s="3">
        <f>(B18+B19+B20)*3.74</f>
        <v>3.74</v>
      </c>
      <c r="C24" s="3">
        <f>(C18+C19+C20)*3.74</f>
        <v>0</v>
      </c>
      <c r="D24" s="3">
        <f>(D18+D19+D20)*3.74</f>
        <v>7.48</v>
      </c>
      <c r="E24" s="3">
        <f>(E18+E19+E20)*3.74</f>
        <v>14.96</v>
      </c>
      <c r="F24" s="3">
        <f>(F18+F19+F20)*3.74</f>
        <v>26.18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2" sqref="F12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1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1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1</v>
      </c>
      <c r="F19" s="3">
        <f>F2+F3+F4+F5+F6+F10+F12</f>
        <v>2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9.5399999999999991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7.58</v>
      </c>
      <c r="F22" s="3">
        <f>F19*7.58</f>
        <v>15.16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0</v>
      </c>
      <c r="E24" s="3">
        <f>(E18+E19+E20)*3.74</f>
        <v>3.74</v>
      </c>
      <c r="F24" s="3">
        <f>(F18+F19+F20)*3.74</f>
        <v>11.22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2" sqref="F12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1</v>
      </c>
      <c r="C3" s="3">
        <v>1</v>
      </c>
      <c r="D3" s="3">
        <v>1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2</v>
      </c>
      <c r="C19" s="3">
        <f>C2+C3+C4+C5+C6+C10+C12</f>
        <v>2</v>
      </c>
      <c r="D19" s="3">
        <f>D2+D3+D4+D5+D6+D10+D12</f>
        <v>2</v>
      </c>
      <c r="E19" s="3">
        <f>E2+E3+E4+E5+E6+E10+E12</f>
        <v>1</v>
      </c>
      <c r="F19" s="3">
        <f>F2+F3+F4+F5+F6+F10+F12</f>
        <v>1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0</v>
      </c>
      <c r="E20" s="3">
        <f>E6+E9+E11+E12+E13+E14+E15</f>
        <v>0</v>
      </c>
      <c r="F20" s="3">
        <f>F6+F9+F11+F12+F13+F14+F15</f>
        <v>1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15.16</v>
      </c>
      <c r="C22" s="3">
        <f>C19*7.58</f>
        <v>15.16</v>
      </c>
      <c r="D22" s="3">
        <f>D19*7.58</f>
        <v>15.16</v>
      </c>
      <c r="E22" s="3">
        <f>E19*7.58</f>
        <v>7.58</v>
      </c>
      <c r="F22" s="3">
        <f>F19*7.58</f>
        <v>7.58</v>
      </c>
    </row>
    <row r="23" spans="1:6" x14ac:dyDescent="0.3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0</v>
      </c>
      <c r="E23" s="3">
        <f>E20*13.92</f>
        <v>0</v>
      </c>
      <c r="F23" s="3">
        <f>F20*13.92</f>
        <v>13.92</v>
      </c>
    </row>
    <row r="24" spans="1:6" x14ac:dyDescent="0.35">
      <c r="A24" s="1" t="s">
        <v>19</v>
      </c>
      <c r="B24" s="3">
        <f>(B18+B19+B20)*3.74</f>
        <v>7.48</v>
      </c>
      <c r="C24" s="3">
        <f>(C18+C19+C20)*3.74</f>
        <v>14.96</v>
      </c>
      <c r="D24" s="3">
        <f>(D18+D19+D20)*3.74</f>
        <v>7.48</v>
      </c>
      <c r="E24" s="3">
        <f>(E18+E19+E20)*3.74</f>
        <v>3.74</v>
      </c>
      <c r="F24" s="3">
        <f>(F18+F19+F20)*3.74</f>
        <v>7.48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2" sqref="F12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2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1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1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3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3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1</v>
      </c>
      <c r="D19" s="3">
        <f>D2+D3+D4+D5+D6+D10+D12</f>
        <v>1</v>
      </c>
      <c r="E19" s="3">
        <f>E2+E3+E4+E5+E6+E10+E12</f>
        <v>9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4</v>
      </c>
      <c r="F20" s="3">
        <f>F6+F9+F11+F12+F13+F14+F15</f>
        <v>1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28.619999999999997</v>
      </c>
      <c r="F21" s="3">
        <f>F18*9.54</f>
        <v>0</v>
      </c>
    </row>
    <row r="22" spans="1:6" x14ac:dyDescent="0.35">
      <c r="A22" s="1" t="s">
        <v>17</v>
      </c>
      <c r="B22" s="3">
        <f>B19*7.58</f>
        <v>0</v>
      </c>
      <c r="C22" s="3">
        <f>C19*7.58</f>
        <v>7.58</v>
      </c>
      <c r="D22" s="3">
        <f>D19*7.58</f>
        <v>7.58</v>
      </c>
      <c r="E22" s="3">
        <f>E19*7.58</f>
        <v>68.22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55.68</v>
      </c>
      <c r="F23" s="3">
        <f>F20*13.92</f>
        <v>13.92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3.74</v>
      </c>
      <c r="D24" s="3">
        <f>(D18+D19+D20)*3.74</f>
        <v>3.74</v>
      </c>
      <c r="E24" s="3">
        <f>(E18+E19+E20)*3.74</f>
        <v>59.84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</row>
    <row r="6" spans="1:6" x14ac:dyDescent="0.35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2</v>
      </c>
      <c r="C19" s="3">
        <f>C2+C3+C4+C5+C6+C10+C12</f>
        <v>2</v>
      </c>
      <c r="D19" s="3">
        <f>D2+D3+D4+D5+D6+D10+D12</f>
        <v>2</v>
      </c>
      <c r="E19" s="3">
        <f>E2+E3+E4+E5+E6+E10+E12</f>
        <v>2</v>
      </c>
      <c r="F19" s="3">
        <f>F2+F3+F4+F5+F6+F10+F12</f>
        <v>2</v>
      </c>
    </row>
    <row r="20" spans="1:6" x14ac:dyDescent="0.35">
      <c r="A20" s="1" t="s">
        <v>22</v>
      </c>
      <c r="B20" s="3">
        <f>B6+B9+B11+B12+B13+B14+B15</f>
        <v>1</v>
      </c>
      <c r="C20" s="3">
        <f>C6+C9+C11+C12+C13+C14+C15</f>
        <v>1</v>
      </c>
      <c r="D20" s="3">
        <f>D6+D9+D11+D12+D13+D14+D15</f>
        <v>1</v>
      </c>
      <c r="E20" s="3">
        <f>E6+E9+E11+E12+E13+E14+E15</f>
        <v>1</v>
      </c>
      <c r="F20" s="3">
        <f>F6+F9+F11+F12+F13+F14+F15</f>
        <v>1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15.16</v>
      </c>
      <c r="C22" s="3">
        <f>C19*7.58</f>
        <v>15.16</v>
      </c>
      <c r="D22" s="3">
        <f>D19*7.58</f>
        <v>15.16</v>
      </c>
      <c r="E22" s="3">
        <f>E19*7.58</f>
        <v>15.16</v>
      </c>
      <c r="F22" s="3">
        <f>F19*7.58</f>
        <v>15.16</v>
      </c>
    </row>
    <row r="23" spans="1:6" x14ac:dyDescent="0.35">
      <c r="A23" s="1" t="s">
        <v>18</v>
      </c>
      <c r="B23" s="3">
        <f>B20*13.92</f>
        <v>13.92</v>
      </c>
      <c r="C23" s="3">
        <f>C20*13.92</f>
        <v>13.92</v>
      </c>
      <c r="D23" s="3">
        <f>D20*13.92</f>
        <v>13.92</v>
      </c>
      <c r="E23" s="3">
        <f>E20*13.92</f>
        <v>13.92</v>
      </c>
      <c r="F23" s="3">
        <f>F20*13.92</f>
        <v>13.92</v>
      </c>
    </row>
    <row r="24" spans="1:6" x14ac:dyDescent="0.35">
      <c r="A24" s="1" t="s">
        <v>19</v>
      </c>
      <c r="B24" s="3">
        <f>(B18+B19+B20)*3.74</f>
        <v>11.22</v>
      </c>
      <c r="C24" s="3">
        <f>(C18+C19+C20)*3.74</f>
        <v>11.22</v>
      </c>
      <c r="D24" s="3">
        <f>(D18+D19+D20)*3.74</f>
        <v>11.22</v>
      </c>
      <c r="E24" s="3">
        <f>(E18+E19+E20)*3.74</f>
        <v>11.22</v>
      </c>
      <c r="F24" s="3">
        <f>(F18+F19+F20)*3.74</f>
        <v>11.22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8" sqref="F18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1</v>
      </c>
      <c r="C2" s="3">
        <v>2</v>
      </c>
      <c r="D2" s="3">
        <v>2</v>
      </c>
      <c r="E2" s="3">
        <v>2</v>
      </c>
      <c r="F2" s="3">
        <v>3</v>
      </c>
    </row>
    <row r="3" spans="1:6" x14ac:dyDescent="0.35">
      <c r="A3" s="2" t="s">
        <v>1</v>
      </c>
      <c r="B3" s="3">
        <v>2</v>
      </c>
      <c r="C3" s="3">
        <v>2</v>
      </c>
      <c r="D3" s="3">
        <v>2</v>
      </c>
      <c r="E3" s="3">
        <v>3</v>
      </c>
      <c r="F3" s="3">
        <v>3</v>
      </c>
    </row>
    <row r="4" spans="1:6" x14ac:dyDescent="0.35">
      <c r="A4" s="2" t="s">
        <v>2</v>
      </c>
      <c r="B4" s="3">
        <v>1</v>
      </c>
      <c r="C4" s="3">
        <v>2</v>
      </c>
      <c r="D4" s="3">
        <v>2</v>
      </c>
      <c r="E4" s="3">
        <v>3</v>
      </c>
      <c r="F4" s="3">
        <v>3</v>
      </c>
    </row>
    <row r="5" spans="1:6" x14ac:dyDescent="0.35">
      <c r="A5" s="2" t="s">
        <v>3</v>
      </c>
      <c r="B5" s="3">
        <v>1</v>
      </c>
      <c r="C5" s="3">
        <v>2</v>
      </c>
      <c r="D5" s="3">
        <v>2</v>
      </c>
      <c r="E5" s="3">
        <v>2</v>
      </c>
      <c r="F5" s="3">
        <v>2</v>
      </c>
    </row>
    <row r="6" spans="1:6" x14ac:dyDescent="0.35">
      <c r="A6" s="2" t="s">
        <v>4</v>
      </c>
      <c r="B6" s="3">
        <v>1</v>
      </c>
      <c r="C6" s="3">
        <v>2</v>
      </c>
      <c r="D6" s="3">
        <v>2</v>
      </c>
      <c r="E6" s="3">
        <v>2</v>
      </c>
      <c r="F6" s="3">
        <v>2</v>
      </c>
    </row>
    <row r="7" spans="1:6" x14ac:dyDescent="0.35">
      <c r="A7" s="2" t="s">
        <v>5</v>
      </c>
      <c r="B7" s="3">
        <v>1</v>
      </c>
      <c r="C7" s="3">
        <v>1</v>
      </c>
      <c r="D7" s="3">
        <v>2</v>
      </c>
      <c r="E7" s="3">
        <v>2</v>
      </c>
      <c r="F7" s="3">
        <v>2</v>
      </c>
    </row>
    <row r="8" spans="1:6" x14ac:dyDescent="0.35">
      <c r="A8" s="2" t="s">
        <v>6</v>
      </c>
      <c r="B8" s="3">
        <v>1</v>
      </c>
      <c r="C8" s="3">
        <v>1</v>
      </c>
      <c r="D8" s="3">
        <v>2</v>
      </c>
      <c r="E8" s="3">
        <v>0</v>
      </c>
      <c r="F8" s="3">
        <v>1</v>
      </c>
    </row>
    <row r="9" spans="1:6" x14ac:dyDescent="0.35">
      <c r="A9" s="2" t="s">
        <v>7</v>
      </c>
      <c r="B9" s="3">
        <v>0</v>
      </c>
      <c r="C9" s="3">
        <v>1</v>
      </c>
      <c r="D9" s="3">
        <v>2</v>
      </c>
      <c r="E9" s="3">
        <v>2</v>
      </c>
      <c r="F9" s="3">
        <v>2</v>
      </c>
    </row>
    <row r="10" spans="1:6" x14ac:dyDescent="0.35">
      <c r="A10" s="2" t="s">
        <v>8</v>
      </c>
      <c r="B10" s="3">
        <v>1</v>
      </c>
      <c r="C10" s="3">
        <v>2</v>
      </c>
      <c r="D10" s="3">
        <v>2</v>
      </c>
      <c r="E10" s="3">
        <v>2</v>
      </c>
      <c r="F10" s="3">
        <v>2</v>
      </c>
    </row>
    <row r="11" spans="1:6" x14ac:dyDescent="0.35">
      <c r="A11" s="2" t="s">
        <v>9</v>
      </c>
      <c r="B11" s="3">
        <v>2</v>
      </c>
      <c r="C11" s="3">
        <v>2</v>
      </c>
      <c r="D11" s="3">
        <v>2</v>
      </c>
      <c r="E11" s="3">
        <v>3</v>
      </c>
      <c r="F11" s="3">
        <v>3</v>
      </c>
    </row>
    <row r="12" spans="1:6" x14ac:dyDescent="0.35">
      <c r="A12" s="2" t="s">
        <v>10</v>
      </c>
      <c r="B12" s="3">
        <v>0</v>
      </c>
      <c r="C12" s="3">
        <v>1</v>
      </c>
      <c r="D12" s="3">
        <v>2</v>
      </c>
      <c r="E12" s="3">
        <v>2</v>
      </c>
      <c r="F12" s="3">
        <v>2</v>
      </c>
    </row>
    <row r="13" spans="1:6" x14ac:dyDescent="0.35">
      <c r="A13" s="2" t="s">
        <v>11</v>
      </c>
      <c r="B13" s="3">
        <v>1</v>
      </c>
      <c r="C13" s="3">
        <v>1</v>
      </c>
      <c r="D13" s="3">
        <v>1</v>
      </c>
      <c r="E13" s="3">
        <v>2</v>
      </c>
      <c r="F13" s="3">
        <v>2</v>
      </c>
    </row>
    <row r="14" spans="1:6" x14ac:dyDescent="0.35">
      <c r="A14" s="2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2</v>
      </c>
    </row>
    <row r="15" spans="1:6" x14ac:dyDescent="0.35">
      <c r="A15" s="2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2</v>
      </c>
    </row>
    <row r="16" spans="1:6" x14ac:dyDescent="0.35">
      <c r="A16" s="2" t="s">
        <v>14</v>
      </c>
      <c r="B16" s="3">
        <v>0</v>
      </c>
      <c r="C16" s="3">
        <v>1</v>
      </c>
      <c r="D16" s="3">
        <v>1</v>
      </c>
      <c r="E16" s="3">
        <v>1</v>
      </c>
      <c r="F16" s="3">
        <v>2</v>
      </c>
    </row>
    <row r="17" spans="1:6" x14ac:dyDescent="0.35">
      <c r="A17" s="2" t="s">
        <v>15</v>
      </c>
      <c r="B17" s="3">
        <v>0</v>
      </c>
      <c r="C17" s="3">
        <v>0</v>
      </c>
      <c r="D17" s="3">
        <v>1</v>
      </c>
      <c r="E17" s="3">
        <v>1</v>
      </c>
      <c r="F17" s="3">
        <v>2</v>
      </c>
    </row>
    <row r="18" spans="1:6" x14ac:dyDescent="0.35">
      <c r="A18" s="1" t="s">
        <v>20</v>
      </c>
      <c r="B18" s="3">
        <f>B2+B7+B8+B9+B10+B16+B17</f>
        <v>4</v>
      </c>
      <c r="C18" s="3">
        <f>C2+C7+C8+C9+C10+C16+C17</f>
        <v>8</v>
      </c>
      <c r="D18" s="3">
        <f>D2+D7+D8+D9+D10+D16+D17</f>
        <v>12</v>
      </c>
      <c r="E18" s="3">
        <f>E2+E7+E8+E9+E10+E16+E17</f>
        <v>10</v>
      </c>
      <c r="F18" s="3">
        <f>F2+F7+F8+F9+F10+F16+F17</f>
        <v>14</v>
      </c>
    </row>
    <row r="19" spans="1:6" x14ac:dyDescent="0.35">
      <c r="A19" s="1" t="s">
        <v>21</v>
      </c>
      <c r="B19" s="3">
        <f>B2+B3+B4+B5+B6+B10+B12</f>
        <v>7</v>
      </c>
      <c r="C19" s="3">
        <f>C2+C3+C4+C5+C6+C10+C12</f>
        <v>13</v>
      </c>
      <c r="D19" s="3">
        <f>D2+D3+D4+D5+D6+D10+D12</f>
        <v>14</v>
      </c>
      <c r="E19" s="3">
        <f>E2+E3+E4+E5+E6+E10+E12</f>
        <v>16</v>
      </c>
      <c r="F19" s="3">
        <f>F2+F3+F4+F5+F6+F10+F12</f>
        <v>17</v>
      </c>
    </row>
    <row r="20" spans="1:6" x14ac:dyDescent="0.35">
      <c r="A20" s="1" t="s">
        <v>22</v>
      </c>
      <c r="B20" s="3">
        <f>B6+B9+B11+B12+B13+B14+B15</f>
        <v>6</v>
      </c>
      <c r="C20" s="3">
        <f>C6+C9+C11+C12+C13+C14+C15</f>
        <v>9</v>
      </c>
      <c r="D20" s="3">
        <f>D6+D9+D11+D12+D13+D14+D15</f>
        <v>11</v>
      </c>
      <c r="E20" s="3">
        <f>E6+E9+E11+E12+E13+E14+E15</f>
        <v>13</v>
      </c>
      <c r="F20" s="3">
        <f>F6+F9+F11+F12+F13+F14+F15</f>
        <v>15</v>
      </c>
    </row>
    <row r="21" spans="1:6" x14ac:dyDescent="0.35">
      <c r="A21" s="1" t="s">
        <v>16</v>
      </c>
      <c r="B21" s="3">
        <f>B18*9.54</f>
        <v>38.159999999999997</v>
      </c>
      <c r="C21" s="3">
        <f>C18*9.54</f>
        <v>76.319999999999993</v>
      </c>
      <c r="D21" s="3">
        <f>D18*9.54</f>
        <v>114.47999999999999</v>
      </c>
      <c r="E21" s="3">
        <f>E18*9.54</f>
        <v>95.399999999999991</v>
      </c>
      <c r="F21" s="3">
        <f>F18*9.54</f>
        <v>133.56</v>
      </c>
    </row>
    <row r="22" spans="1:6" x14ac:dyDescent="0.35">
      <c r="A22" s="1" t="s">
        <v>17</v>
      </c>
      <c r="B22" s="3">
        <f>B19*7.58</f>
        <v>53.06</v>
      </c>
      <c r="C22" s="3">
        <f>C19*7.58</f>
        <v>98.54</v>
      </c>
      <c r="D22" s="3">
        <f>D19*7.58</f>
        <v>106.12</v>
      </c>
      <c r="E22" s="3">
        <f>E19*7.58</f>
        <v>121.28</v>
      </c>
      <c r="F22" s="3">
        <f>F19*7.58</f>
        <v>128.86000000000001</v>
      </c>
    </row>
    <row r="23" spans="1:6" x14ac:dyDescent="0.35">
      <c r="A23" s="1" t="s">
        <v>18</v>
      </c>
      <c r="B23" s="3">
        <f>B20*13.92</f>
        <v>83.52</v>
      </c>
      <c r="C23" s="3">
        <f>C20*13.92</f>
        <v>125.28</v>
      </c>
      <c r="D23" s="3">
        <f>D20*13.92</f>
        <v>153.12</v>
      </c>
      <c r="E23" s="3">
        <f>E20*13.92</f>
        <v>180.96</v>
      </c>
      <c r="F23" s="3">
        <f>F20*13.92</f>
        <v>208.8</v>
      </c>
    </row>
    <row r="24" spans="1:6" x14ac:dyDescent="0.35">
      <c r="A24" s="1" t="s">
        <v>19</v>
      </c>
      <c r="B24" s="3">
        <f>(B18+B19+B20)*3.74</f>
        <v>63.580000000000005</v>
      </c>
      <c r="C24" s="3">
        <f>(C18+C19+C20)*3.74</f>
        <v>112.2</v>
      </c>
      <c r="D24" s="3">
        <f>(D18+D19+D20)*3.74</f>
        <v>138.38</v>
      </c>
      <c r="E24" s="3">
        <f>(E18+E19+E20)*3.74</f>
        <v>145.86000000000001</v>
      </c>
      <c r="F24" s="3">
        <f>(F18+F19+F20)*3.74</f>
        <v>172.04000000000002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1</v>
      </c>
      <c r="E2" s="3">
        <v>1</v>
      </c>
      <c r="F2" s="3">
        <v>1</v>
      </c>
    </row>
    <row r="3" spans="1:6" x14ac:dyDescent="0.35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1</v>
      </c>
      <c r="F4" s="3">
        <v>1</v>
      </c>
    </row>
    <row r="5" spans="1:6" x14ac:dyDescent="0.35">
      <c r="A5" s="2" t="s">
        <v>3</v>
      </c>
      <c r="B5" s="3">
        <v>1</v>
      </c>
      <c r="C5" s="3">
        <v>1</v>
      </c>
      <c r="D5" s="3">
        <v>1</v>
      </c>
      <c r="E5" s="3">
        <v>2</v>
      </c>
      <c r="F5" s="3">
        <v>2</v>
      </c>
    </row>
    <row r="6" spans="1:6" x14ac:dyDescent="0.35">
      <c r="A6" s="2" t="s">
        <v>4</v>
      </c>
      <c r="B6" s="3">
        <v>0</v>
      </c>
      <c r="C6" s="3">
        <v>0</v>
      </c>
      <c r="D6" s="3">
        <v>1</v>
      </c>
      <c r="E6" s="3">
        <v>1</v>
      </c>
      <c r="F6" s="3">
        <v>1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1</v>
      </c>
    </row>
    <row r="10" spans="1:6" x14ac:dyDescent="0.35">
      <c r="A10" s="2" t="s">
        <v>8</v>
      </c>
      <c r="B10" s="3">
        <v>1</v>
      </c>
      <c r="C10" s="3">
        <v>0</v>
      </c>
      <c r="D10" s="3">
        <v>0</v>
      </c>
      <c r="E10" s="3">
        <v>1</v>
      </c>
      <c r="F10" s="3">
        <v>1</v>
      </c>
    </row>
    <row r="11" spans="1:6" x14ac:dyDescent="0.35">
      <c r="A11" s="2" t="s">
        <v>9</v>
      </c>
      <c r="B11" s="3">
        <v>0</v>
      </c>
      <c r="C11" s="3">
        <v>0</v>
      </c>
      <c r="D11" s="3">
        <v>1</v>
      </c>
      <c r="E11" s="3">
        <v>1</v>
      </c>
      <c r="F11" s="3">
        <v>2</v>
      </c>
    </row>
    <row r="12" spans="1:6" x14ac:dyDescent="0.35">
      <c r="A12" s="2" t="s">
        <v>10</v>
      </c>
      <c r="B12" s="3">
        <v>1</v>
      </c>
      <c r="C12" s="3">
        <v>0</v>
      </c>
      <c r="D12" s="3">
        <v>1</v>
      </c>
      <c r="E12" s="3">
        <v>1</v>
      </c>
      <c r="F12" s="3">
        <v>1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1</v>
      </c>
      <c r="E18" s="3">
        <f>E2+E7+E8+E9+E10+E16+E17</f>
        <v>2</v>
      </c>
      <c r="F18" s="3">
        <f>F2+F7+F8+F9+F10+F16+F17</f>
        <v>4</v>
      </c>
    </row>
    <row r="19" spans="1:6" x14ac:dyDescent="0.35">
      <c r="A19" s="1" t="s">
        <v>21</v>
      </c>
      <c r="B19" s="3">
        <f>B2+B3+B4+B5+B6+B10+B12</f>
        <v>4</v>
      </c>
      <c r="C19" s="3">
        <f>C2+C3+C4+C5+C6+C10+C12</f>
        <v>2</v>
      </c>
      <c r="D19" s="3">
        <f>D2+D3+D4+D5+D6+D10+D12</f>
        <v>5</v>
      </c>
      <c r="E19" s="3">
        <f>E2+E3+E4+E5+E6+E10+E12</f>
        <v>8</v>
      </c>
      <c r="F19" s="3">
        <f>F2+F3+F4+F5+F6+F10+F12</f>
        <v>8</v>
      </c>
    </row>
    <row r="20" spans="1:6" x14ac:dyDescent="0.35">
      <c r="A20" s="1" t="s">
        <v>22</v>
      </c>
      <c r="B20" s="3">
        <f>B6+B9+B11+B12+B13+B14+B15</f>
        <v>1</v>
      </c>
      <c r="C20" s="3">
        <f>C6+C9+C11+C12+C13+C14+C15</f>
        <v>0</v>
      </c>
      <c r="D20" s="3">
        <f>D6+D9+D11+D12+D13+D14+D15</f>
        <v>3</v>
      </c>
      <c r="E20" s="3">
        <f>E6+E9+E11+E12+E13+E14+E15</f>
        <v>3</v>
      </c>
      <c r="F20" s="3">
        <f>F6+F9+F11+F12+F13+F14+F15</f>
        <v>6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9.5399999999999991</v>
      </c>
      <c r="E21" s="3">
        <f>E18*9.54</f>
        <v>19.079999999999998</v>
      </c>
      <c r="F21" s="3">
        <f>F18*9.54</f>
        <v>38.159999999999997</v>
      </c>
    </row>
    <row r="22" spans="1:6" x14ac:dyDescent="0.35">
      <c r="A22" s="1" t="s">
        <v>17</v>
      </c>
      <c r="B22" s="3">
        <f>B19*7.58</f>
        <v>30.32</v>
      </c>
      <c r="C22" s="3">
        <f>C19*7.58</f>
        <v>15.16</v>
      </c>
      <c r="D22" s="3">
        <f>D19*7.58</f>
        <v>37.9</v>
      </c>
      <c r="E22" s="3">
        <f>E19*7.58</f>
        <v>60.64</v>
      </c>
      <c r="F22" s="3">
        <f>F19*7.58</f>
        <v>60.64</v>
      </c>
    </row>
    <row r="23" spans="1:6" x14ac:dyDescent="0.35">
      <c r="A23" s="1" t="s">
        <v>18</v>
      </c>
      <c r="B23" s="3">
        <f>B20*13.92</f>
        <v>13.92</v>
      </c>
      <c r="C23" s="3">
        <f>C20*13.92</f>
        <v>0</v>
      </c>
      <c r="D23" s="3">
        <f>D20*13.92</f>
        <v>41.76</v>
      </c>
      <c r="E23" s="3">
        <f>E20*13.92</f>
        <v>41.76</v>
      </c>
      <c r="F23" s="3">
        <f>F20*13.92</f>
        <v>83.52</v>
      </c>
    </row>
    <row r="24" spans="1:6" x14ac:dyDescent="0.35">
      <c r="A24" s="1" t="s">
        <v>19</v>
      </c>
      <c r="B24" s="3">
        <f>(B18+B19+B20)*3.74</f>
        <v>22.44</v>
      </c>
      <c r="C24" s="3">
        <f>(C18+C19+C20)*3.74</f>
        <v>7.48</v>
      </c>
      <c r="D24" s="3">
        <f>(D18+D19+D20)*3.74</f>
        <v>33.660000000000004</v>
      </c>
      <c r="E24" s="3">
        <f>(E18+E19+E20)*3.74</f>
        <v>48.620000000000005</v>
      </c>
      <c r="F24" s="3">
        <f>(F18+F19+F20)*3.74</f>
        <v>67.320000000000007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7" sqref="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1</v>
      </c>
      <c r="E2" s="3">
        <v>1</v>
      </c>
      <c r="F2" s="3">
        <v>1</v>
      </c>
    </row>
    <row r="3" spans="1:6" x14ac:dyDescent="0.35">
      <c r="A3" s="2" t="s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</row>
    <row r="4" spans="1:6" x14ac:dyDescent="0.35">
      <c r="A4" s="2" t="s">
        <v>2</v>
      </c>
      <c r="B4" s="3">
        <v>0</v>
      </c>
      <c r="C4" s="3">
        <v>0</v>
      </c>
      <c r="D4" s="3">
        <v>1</v>
      </c>
      <c r="E4" s="3">
        <v>1</v>
      </c>
      <c r="F4" s="3">
        <v>1</v>
      </c>
    </row>
    <row r="5" spans="1:6" x14ac:dyDescent="0.35">
      <c r="A5" s="2" t="s">
        <v>3</v>
      </c>
      <c r="B5" s="3">
        <v>0</v>
      </c>
      <c r="C5" s="3">
        <v>1</v>
      </c>
      <c r="D5" s="3">
        <v>1</v>
      </c>
      <c r="E5" s="3">
        <v>1</v>
      </c>
      <c r="F5" s="3">
        <v>1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1</v>
      </c>
      <c r="F6" s="3">
        <v>1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1</v>
      </c>
      <c r="F7" s="3">
        <v>1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1</v>
      </c>
      <c r="E10" s="3">
        <v>0</v>
      </c>
      <c r="F10" s="3">
        <v>1</v>
      </c>
    </row>
    <row r="11" spans="1:6" x14ac:dyDescent="0.35">
      <c r="A11" s="2" t="s">
        <v>9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1</v>
      </c>
      <c r="E13" s="3">
        <v>1</v>
      </c>
      <c r="F13" s="3">
        <v>1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2</v>
      </c>
      <c r="E18" s="3">
        <f>E2+E7+E8+E9+E10+E16+E17</f>
        <v>2</v>
      </c>
      <c r="F18" s="3">
        <f>F2+F7+F8+F9+F10+F16+F17</f>
        <v>3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1</v>
      </c>
      <c r="D19" s="3">
        <f>D2+D3+D4+D5+D6+D10+D12</f>
        <v>5</v>
      </c>
      <c r="E19" s="3">
        <f>E2+E3+E4+E5+E6+E10+E12</f>
        <v>5</v>
      </c>
      <c r="F19" s="3">
        <f>F2+F3+F4+F5+F6+F10+F12</f>
        <v>6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2</v>
      </c>
      <c r="E20" s="3">
        <f>E6+E9+E11+E12+E13+E14+E15</f>
        <v>3</v>
      </c>
      <c r="F20" s="3">
        <f>F6+F9+F11+F12+F13+F14+F15</f>
        <v>3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19.079999999999998</v>
      </c>
      <c r="E21" s="3">
        <f>E18*9.54</f>
        <v>19.079999999999998</v>
      </c>
      <c r="F21" s="3">
        <f>F18*9.54</f>
        <v>28.619999999999997</v>
      </c>
    </row>
    <row r="22" spans="1:6" x14ac:dyDescent="0.35">
      <c r="A22" s="1" t="s">
        <v>17</v>
      </c>
      <c r="B22" s="3">
        <f>B19*7.58</f>
        <v>0</v>
      </c>
      <c r="C22" s="3">
        <f>C19*7.58</f>
        <v>7.58</v>
      </c>
      <c r="D22" s="3">
        <f>D19*7.58</f>
        <v>37.9</v>
      </c>
      <c r="E22" s="3">
        <f>E19*7.58</f>
        <v>37.9</v>
      </c>
      <c r="F22" s="3">
        <f>F19*7.58</f>
        <v>45.480000000000004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27.84</v>
      </c>
      <c r="E23" s="3">
        <f>E20*13.92</f>
        <v>41.76</v>
      </c>
      <c r="F23" s="3">
        <f>F20*13.92</f>
        <v>41.76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3.74</v>
      </c>
      <c r="D24" s="3">
        <f>(D18+D19+D20)*3.74</f>
        <v>33.660000000000004</v>
      </c>
      <c r="E24" s="3">
        <f>(E18+E19+E20)*3.74</f>
        <v>37.400000000000006</v>
      </c>
      <c r="F24" s="3">
        <f>(F18+F19+F20)*3.74</f>
        <v>44.88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H4" sqref="H4"/>
    </sheetView>
  </sheetViews>
  <sheetFormatPr baseColWidth="10" defaultColWidth="9.1796875" defaultRowHeight="14.5" x14ac:dyDescent="0.35"/>
  <cols>
    <col min="1" max="1" width="21.6328125" customWidth="1"/>
    <col min="2" max="5" width="10" bestFit="1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  <row r="26" spans="1:6" x14ac:dyDescent="0.35">
      <c r="A2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0</v>
      </c>
      <c r="D5" s="3">
        <v>1</v>
      </c>
      <c r="E5" s="3">
        <v>1</v>
      </c>
      <c r="F5" s="3">
        <v>1</v>
      </c>
    </row>
    <row r="6" spans="1:6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0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0</v>
      </c>
      <c r="D19" s="3">
        <f>D2+D3+D4+D5+D6+D10+D12</f>
        <v>1</v>
      </c>
      <c r="E19" s="3">
        <f>E2+E3+E4+E5+E6+E10+E12</f>
        <v>1</v>
      </c>
      <c r="F19" s="3">
        <f>F2+F3+F4+F5+F6+F10+F12</f>
        <v>1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0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0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0</v>
      </c>
      <c r="C22" s="3">
        <f>C19*7.58</f>
        <v>0</v>
      </c>
      <c r="D22" s="3">
        <f>D19*7.58</f>
        <v>7.58</v>
      </c>
      <c r="E22" s="3">
        <f>E19*7.58</f>
        <v>7.58</v>
      </c>
      <c r="F22" s="3">
        <f>F19*7.58</f>
        <v>7.58</v>
      </c>
    </row>
    <row r="23" spans="1:6" x14ac:dyDescent="0.35">
      <c r="A23" s="1" t="s">
        <v>18</v>
      </c>
      <c r="B23" s="3">
        <f>B20*13.92</f>
        <v>0</v>
      </c>
      <c r="C23" s="3">
        <f>C20*13.92</f>
        <v>0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0</v>
      </c>
      <c r="C24" s="3">
        <f>(C18+C19+C20)*3.74</f>
        <v>0</v>
      </c>
      <c r="D24" s="3">
        <f>(D18+D19+D20)*3.74</f>
        <v>3.74</v>
      </c>
      <c r="E24" s="3">
        <f>(E18+E19+E20)*3.74</f>
        <v>3.74</v>
      </c>
      <c r="F24" s="3">
        <f>(F18+F19+F20)*3.74</f>
        <v>3.74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:F17"/>
    </sheetView>
  </sheetViews>
  <sheetFormatPr baseColWidth="10" defaultRowHeight="14.5" x14ac:dyDescent="0.35"/>
  <cols>
    <col min="1" max="1" width="21.6328125" customWidth="1"/>
  </cols>
  <sheetData>
    <row r="1" spans="1:6" x14ac:dyDescent="0.35">
      <c r="A1" s="3" t="s">
        <v>23</v>
      </c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35">
      <c r="A5" s="2" t="s">
        <v>3</v>
      </c>
      <c r="B5" s="3">
        <v>0</v>
      </c>
      <c r="C5" s="3">
        <v>1</v>
      </c>
      <c r="D5" s="3">
        <v>0</v>
      </c>
      <c r="E5" s="3">
        <v>0</v>
      </c>
      <c r="F5" s="3">
        <v>0</v>
      </c>
    </row>
    <row r="6" spans="1:6" x14ac:dyDescent="0.35">
      <c r="A6" s="2" t="s">
        <v>4</v>
      </c>
      <c r="B6" s="3">
        <v>0</v>
      </c>
      <c r="C6" s="3">
        <v>1</v>
      </c>
      <c r="D6" s="3">
        <v>0</v>
      </c>
      <c r="E6" s="3">
        <v>0</v>
      </c>
      <c r="F6" s="3">
        <v>0</v>
      </c>
    </row>
    <row r="7" spans="1: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35">
      <c r="A8" s="2" t="s">
        <v>6</v>
      </c>
      <c r="B8" s="3">
        <v>1</v>
      </c>
      <c r="C8" s="3">
        <v>0</v>
      </c>
      <c r="D8" s="3">
        <v>0</v>
      </c>
      <c r="E8" s="3">
        <v>0</v>
      </c>
      <c r="F8" s="3">
        <v>0</v>
      </c>
    </row>
    <row r="9" spans="1:6" x14ac:dyDescent="0.35">
      <c r="A9" s="2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35">
      <c r="A10" s="2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35">
      <c r="A11" s="2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5">
      <c r="A12" s="2" t="s">
        <v>10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</row>
    <row r="13" spans="1:6" x14ac:dyDescent="0.35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5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3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3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35">
      <c r="A17" s="2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35">
      <c r="A18" s="1" t="s">
        <v>20</v>
      </c>
      <c r="B18" s="3">
        <f>B2+B7+B8+B9+B10+B16+B17</f>
        <v>1</v>
      </c>
      <c r="C18" s="3">
        <f>C2+C7+C8+C9+C10+C16+C17</f>
        <v>0</v>
      </c>
      <c r="D18" s="3">
        <f>D2+D7+D8+D9+D10+D16+D17</f>
        <v>0</v>
      </c>
      <c r="E18" s="3">
        <f>E2+E7+E8+E9+E10+E16+E17</f>
        <v>0</v>
      </c>
      <c r="F18" s="3">
        <f>F2+F7+F8+F9+F10+F16+F17</f>
        <v>0</v>
      </c>
    </row>
    <row r="19" spans="1:6" x14ac:dyDescent="0.35">
      <c r="A19" s="1" t="s">
        <v>21</v>
      </c>
      <c r="B19" s="3">
        <f>B2+B3+B4+B5+B6+B10+B12</f>
        <v>0</v>
      </c>
      <c r="C19" s="3">
        <f>C2+C3+C4+C5+C6+C10+C12</f>
        <v>3</v>
      </c>
      <c r="D19" s="3">
        <f>D2+D3+D4+D5+D6+D10+D12</f>
        <v>0</v>
      </c>
      <c r="E19" s="3">
        <f>E2+E3+E4+E5+E6+E10+E12</f>
        <v>0</v>
      </c>
      <c r="F19" s="3">
        <f>F2+F3+F4+F5+F6+F10+F12</f>
        <v>0</v>
      </c>
    </row>
    <row r="20" spans="1:6" x14ac:dyDescent="0.35">
      <c r="A20" s="1" t="s">
        <v>22</v>
      </c>
      <c r="B20" s="3">
        <f>B6+B9+B11+B12+B13+B14+B15</f>
        <v>0</v>
      </c>
      <c r="C20" s="3">
        <f>C6+C9+C11+C12+C13+C14+C15</f>
        <v>2</v>
      </c>
      <c r="D20" s="3">
        <f>D6+D9+D11+D12+D13+D14+D15</f>
        <v>0</v>
      </c>
      <c r="E20" s="3">
        <f>E6+E9+E11+E12+E13+E14+E15</f>
        <v>0</v>
      </c>
      <c r="F20" s="3">
        <f>F6+F9+F11+F12+F13+F14+F15</f>
        <v>0</v>
      </c>
    </row>
    <row r="21" spans="1:6" x14ac:dyDescent="0.35">
      <c r="A21" s="1" t="s">
        <v>16</v>
      </c>
      <c r="B21" s="3">
        <f>B18*9.54</f>
        <v>9.5399999999999991</v>
      </c>
      <c r="C21" s="3">
        <f>C18*9.54</f>
        <v>0</v>
      </c>
      <c r="D21" s="3">
        <f>D18*9.54</f>
        <v>0</v>
      </c>
      <c r="E21" s="3">
        <f>E18*9.54</f>
        <v>0</v>
      </c>
      <c r="F21" s="3">
        <f>F18*9.54</f>
        <v>0</v>
      </c>
    </row>
    <row r="22" spans="1:6" x14ac:dyDescent="0.35">
      <c r="A22" s="1" t="s">
        <v>17</v>
      </c>
      <c r="B22" s="3">
        <f>B19*7.58</f>
        <v>0</v>
      </c>
      <c r="C22" s="3">
        <f>C19*7.58</f>
        <v>22.740000000000002</v>
      </c>
      <c r="D22" s="3">
        <f>D19*7.58</f>
        <v>0</v>
      </c>
      <c r="E22" s="3">
        <f>E19*7.58</f>
        <v>0</v>
      </c>
      <c r="F22" s="3">
        <f>F19*7.58</f>
        <v>0</v>
      </c>
    </row>
    <row r="23" spans="1:6" x14ac:dyDescent="0.35">
      <c r="A23" s="1" t="s">
        <v>18</v>
      </c>
      <c r="B23" s="3">
        <f>B20*13.92</f>
        <v>0</v>
      </c>
      <c r="C23" s="3">
        <f>C20*13.92</f>
        <v>27.84</v>
      </c>
      <c r="D23" s="3">
        <f>D20*13.92</f>
        <v>0</v>
      </c>
      <c r="E23" s="3">
        <f>E20*13.92</f>
        <v>0</v>
      </c>
      <c r="F23" s="3">
        <f>F20*13.92</f>
        <v>0</v>
      </c>
    </row>
    <row r="24" spans="1:6" x14ac:dyDescent="0.35">
      <c r="A24" s="1" t="s">
        <v>19</v>
      </c>
      <c r="B24" s="3">
        <f>(B18+B19+B20)*3.74</f>
        <v>3.74</v>
      </c>
      <c r="C24" s="3">
        <f>(C18+C19+C20)*3.74</f>
        <v>18.700000000000003</v>
      </c>
      <c r="D24" s="3">
        <f>(D18+D19+D20)*3.74</f>
        <v>0</v>
      </c>
      <c r="E24" s="3">
        <f>(E18+E19+E20)*3.74</f>
        <v>0</v>
      </c>
      <c r="F24" s="3">
        <f>(F18+F19+F20)*3.74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ID_1</vt:lpstr>
      <vt:lpstr>ID_2</vt:lpstr>
      <vt:lpstr>ID_3</vt:lpstr>
      <vt:lpstr>ID_4</vt:lpstr>
      <vt:lpstr>ID_5</vt:lpstr>
      <vt:lpstr>ID_6</vt:lpstr>
      <vt:lpstr>ID_7</vt:lpstr>
      <vt:lpstr>ID_8</vt:lpstr>
      <vt:lpstr>ID_9</vt:lpstr>
      <vt:lpstr>ID_10</vt:lpstr>
      <vt:lpstr>ID_11</vt:lpstr>
      <vt:lpstr>ID_12</vt:lpstr>
      <vt:lpstr>ID_13</vt:lpstr>
      <vt:lpstr>ID_14</vt:lpstr>
      <vt:lpstr>ID_15</vt:lpstr>
      <vt:lpstr>ID_16</vt:lpstr>
      <vt:lpstr>ID_17</vt:lpstr>
      <vt:lpstr>ID_18</vt:lpstr>
      <vt:lpstr>ID_19</vt:lpstr>
      <vt:lpstr>ID_20</vt:lpstr>
      <vt:lpstr>ID_21</vt:lpstr>
      <vt:lpstr>ID_22</vt:lpstr>
      <vt:lpstr>ID_23</vt:lpstr>
      <vt:lpstr>ID_24</vt:lpstr>
      <vt:lpstr>ID_25</vt:lpstr>
      <vt:lpstr>ID_26</vt:lpstr>
      <vt:lpstr>ID_27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2018-03-05T13:44:54Z</dcterms:modified>
</cp:coreProperties>
</file>