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41" sheetId="4" r:id="rId1"/>
    <sheet name="Ch45" sheetId="3" r:id="rId2"/>
    <sheet name="Khatauni" sheetId="2" r:id="rId3"/>
    <sheet name="2A" sheetId="1" r:id="rId4"/>
    <sheet name="Sheet1" sheetId="5" r:id="rId5"/>
  </sheets>
  <calcPr calcId="162913" calcOnSave="0" concurrentCalc="0"/>
</workbook>
</file>

<file path=xl/calcChain.xml><?xml version="1.0" encoding="utf-8"?>
<calcChain xmlns="http://schemas.openxmlformats.org/spreadsheetml/2006/main">
  <c r="AT168" i="1" l="1"/>
  <c r="AT169" i="1"/>
  <c r="AT170" i="1"/>
  <c r="AT40" i="1"/>
  <c r="AT41" i="1"/>
  <c r="IJ84" i="1"/>
  <c r="IG84" i="1"/>
  <c r="ID84" i="1"/>
  <c r="IA84" i="1"/>
  <c r="HX84" i="1"/>
  <c r="HU84" i="1"/>
  <c r="HR84" i="1"/>
  <c r="HO84" i="1"/>
  <c r="HL84" i="1"/>
  <c r="HI84" i="1"/>
  <c r="HF84" i="1"/>
  <c r="HC84" i="1"/>
  <c r="GZ84" i="1"/>
  <c r="GW84" i="1"/>
  <c r="GT84" i="1"/>
  <c r="GQ84" i="1"/>
  <c r="IJ83" i="1"/>
  <c r="IG83" i="1"/>
  <c r="ID83" i="1"/>
  <c r="IA83" i="1"/>
  <c r="HX83" i="1"/>
  <c r="HU83" i="1"/>
  <c r="HR83" i="1"/>
  <c r="HO83" i="1"/>
  <c r="HL83" i="1"/>
  <c r="HI83" i="1"/>
  <c r="HF83" i="1"/>
  <c r="HC83" i="1"/>
  <c r="GZ83" i="1"/>
  <c r="GW83" i="1"/>
  <c r="GT83" i="1"/>
  <c r="GQ83" i="1"/>
  <c r="IJ82" i="1"/>
  <c r="IG82" i="1"/>
  <c r="ID82" i="1"/>
  <c r="IA82" i="1"/>
  <c r="HX82" i="1"/>
  <c r="HU82" i="1"/>
  <c r="HR82" i="1"/>
  <c r="HO82" i="1"/>
  <c r="HL82" i="1"/>
  <c r="HI82" i="1"/>
  <c r="HF82" i="1"/>
  <c r="HC82" i="1"/>
  <c r="GZ82" i="1"/>
  <c r="GW82" i="1"/>
  <c r="GT82" i="1"/>
  <c r="GQ82" i="1"/>
  <c r="IJ81" i="1"/>
  <c r="IG81" i="1"/>
  <c r="ID81" i="1"/>
  <c r="IA81" i="1"/>
  <c r="HX81" i="1"/>
  <c r="HU81" i="1"/>
  <c r="HR81" i="1"/>
  <c r="HO81" i="1"/>
  <c r="HL81" i="1"/>
  <c r="HI81" i="1"/>
  <c r="HF81" i="1"/>
  <c r="HC81" i="1"/>
  <c r="GZ81" i="1"/>
  <c r="GW81" i="1"/>
  <c r="GT81" i="1"/>
  <c r="GQ81" i="1"/>
  <c r="IJ77" i="1"/>
  <c r="IG77" i="1"/>
  <c r="ID77" i="1"/>
  <c r="IA77" i="1"/>
  <c r="HX77" i="1"/>
  <c r="HU77" i="1"/>
  <c r="HR77" i="1"/>
  <c r="HO77" i="1"/>
  <c r="HL77" i="1"/>
  <c r="HI77" i="1"/>
  <c r="HF77" i="1"/>
  <c r="HC77" i="1"/>
  <c r="GZ77" i="1"/>
  <c r="GW77" i="1"/>
  <c r="GT77" i="1"/>
  <c r="GQ77" i="1"/>
  <c r="IJ76" i="1"/>
  <c r="IG76" i="1"/>
  <c r="ID76" i="1"/>
  <c r="IA76" i="1"/>
  <c r="HX76" i="1"/>
  <c r="HU76" i="1"/>
  <c r="HR76" i="1"/>
  <c r="HO76" i="1"/>
  <c r="HL76" i="1"/>
  <c r="HI76" i="1"/>
  <c r="HF76" i="1"/>
  <c r="HC76" i="1"/>
  <c r="GZ76" i="1"/>
  <c r="GW76" i="1"/>
  <c r="GT76" i="1"/>
  <c r="GQ76" i="1"/>
  <c r="IJ75" i="1"/>
  <c r="IG75" i="1"/>
  <c r="ID75" i="1"/>
  <c r="IA75" i="1"/>
  <c r="HX75" i="1"/>
  <c r="HU75" i="1"/>
  <c r="HR75" i="1"/>
  <c r="HO75" i="1"/>
  <c r="HL75" i="1"/>
  <c r="HI75" i="1"/>
  <c r="HF75" i="1"/>
  <c r="HC75" i="1"/>
  <c r="GZ75" i="1"/>
  <c r="GW75" i="1"/>
  <c r="GT75" i="1"/>
  <c r="GQ75" i="1"/>
  <c r="IJ74" i="1"/>
  <c r="IG74" i="1"/>
  <c r="ID74" i="1"/>
  <c r="IA74" i="1"/>
  <c r="HX74" i="1"/>
  <c r="HU74" i="1"/>
  <c r="HR74" i="1"/>
  <c r="HO74" i="1"/>
  <c r="HL74" i="1"/>
  <c r="HI74" i="1"/>
  <c r="HF74" i="1"/>
  <c r="HC74" i="1"/>
  <c r="GZ74" i="1"/>
  <c r="GW74" i="1"/>
  <c r="GT74" i="1"/>
  <c r="GQ74" i="1"/>
  <c r="IJ73" i="1"/>
  <c r="IG73" i="1"/>
  <c r="ID73" i="1"/>
  <c r="IA73" i="1"/>
  <c r="HX73" i="1"/>
  <c r="HU73" i="1"/>
  <c r="HR73" i="1"/>
  <c r="HO73" i="1"/>
  <c r="HL73" i="1"/>
  <c r="HI73" i="1"/>
  <c r="HF73" i="1"/>
  <c r="HC73" i="1"/>
  <c r="GZ73" i="1"/>
  <c r="GW73" i="1"/>
  <c r="GT73" i="1"/>
  <c r="GQ73" i="1"/>
  <c r="IJ72" i="1"/>
  <c r="IG72" i="1"/>
  <c r="ID72" i="1"/>
  <c r="IA72" i="1"/>
  <c r="HX72" i="1"/>
  <c r="HU72" i="1"/>
  <c r="HR72" i="1"/>
  <c r="HO72" i="1"/>
  <c r="HL72" i="1"/>
  <c r="HI72" i="1"/>
  <c r="HF72" i="1"/>
  <c r="HC72" i="1"/>
  <c r="GZ72" i="1"/>
  <c r="GW72" i="1"/>
  <c r="GT72" i="1"/>
  <c r="GQ72" i="1"/>
  <c r="IJ71" i="1"/>
  <c r="IG71" i="1"/>
  <c r="ID71" i="1"/>
  <c r="IA71" i="1"/>
  <c r="HX71" i="1"/>
  <c r="HU71" i="1"/>
  <c r="HR71" i="1"/>
  <c r="HO71" i="1"/>
  <c r="HL71" i="1"/>
  <c r="HI71" i="1"/>
  <c r="HF71" i="1"/>
  <c r="HC71" i="1"/>
  <c r="GZ71" i="1"/>
  <c r="GW71" i="1"/>
  <c r="GT71" i="1"/>
  <c r="GQ71" i="1"/>
  <c r="IJ70" i="1"/>
  <c r="IG70" i="1"/>
  <c r="ID70" i="1"/>
  <c r="IA70" i="1"/>
  <c r="HX70" i="1"/>
  <c r="HU70" i="1"/>
  <c r="HR70" i="1"/>
  <c r="HO70" i="1"/>
  <c r="HL70" i="1"/>
  <c r="HI70" i="1"/>
  <c r="HF70" i="1"/>
  <c r="HC70" i="1"/>
  <c r="GZ70" i="1"/>
  <c r="GW70" i="1"/>
  <c r="GT70" i="1"/>
  <c r="GQ70" i="1"/>
  <c r="IJ69" i="1"/>
  <c r="IG69" i="1"/>
  <c r="ID69" i="1"/>
  <c r="IA69" i="1"/>
  <c r="HX69" i="1"/>
  <c r="HU69" i="1"/>
  <c r="HR69" i="1"/>
  <c r="HO69" i="1"/>
  <c r="HL69" i="1"/>
  <c r="HI69" i="1"/>
  <c r="HF69" i="1"/>
  <c r="HC69" i="1"/>
  <c r="GZ69" i="1"/>
  <c r="GW69" i="1"/>
  <c r="GT69" i="1"/>
  <c r="GQ69" i="1"/>
  <c r="IJ68" i="1"/>
  <c r="IG68" i="1"/>
  <c r="ID68" i="1"/>
  <c r="IA68" i="1"/>
  <c r="HX68" i="1"/>
  <c r="HU68" i="1"/>
  <c r="HR68" i="1"/>
  <c r="HO68" i="1"/>
  <c r="HL68" i="1"/>
  <c r="HI68" i="1"/>
  <c r="HF68" i="1"/>
  <c r="HC68" i="1"/>
  <c r="GZ68" i="1"/>
  <c r="GW68" i="1"/>
  <c r="GT68" i="1"/>
  <c r="GQ68" i="1"/>
  <c r="IJ67" i="1"/>
  <c r="IG67" i="1"/>
  <c r="ID67" i="1"/>
  <c r="IA67" i="1"/>
  <c r="HX67" i="1"/>
  <c r="HU67" i="1"/>
  <c r="HR67" i="1"/>
  <c r="HO67" i="1"/>
  <c r="HL67" i="1"/>
  <c r="HI67" i="1"/>
  <c r="HF67" i="1"/>
  <c r="HC67" i="1"/>
  <c r="GZ67" i="1"/>
  <c r="GW67" i="1"/>
  <c r="GT67" i="1"/>
  <c r="GQ67" i="1"/>
  <c r="IJ66" i="1"/>
  <c r="IG66" i="1"/>
  <c r="ID66" i="1"/>
  <c r="IA66" i="1"/>
  <c r="HX66" i="1"/>
  <c r="HU66" i="1"/>
  <c r="HR66" i="1"/>
  <c r="HO66" i="1"/>
  <c r="HL66" i="1"/>
  <c r="HI66" i="1"/>
  <c r="HF66" i="1"/>
  <c r="HC66" i="1"/>
  <c r="GZ66" i="1"/>
  <c r="GW66" i="1"/>
  <c r="GT66" i="1"/>
  <c r="GQ66" i="1"/>
  <c r="IJ65" i="1"/>
  <c r="IG65" i="1"/>
  <c r="ID65" i="1"/>
  <c r="IA65" i="1"/>
  <c r="HX65" i="1"/>
  <c r="HU65" i="1"/>
  <c r="HR65" i="1"/>
  <c r="HO65" i="1"/>
  <c r="HL65" i="1"/>
  <c r="HI65" i="1"/>
  <c r="HF65" i="1"/>
  <c r="HC65" i="1"/>
  <c r="GZ65" i="1"/>
  <c r="GW65" i="1"/>
  <c r="GT65" i="1"/>
  <c r="GQ65" i="1"/>
  <c r="IJ64" i="1"/>
  <c r="IG64" i="1"/>
  <c r="ID64" i="1"/>
  <c r="IA64" i="1"/>
  <c r="HX64" i="1"/>
  <c r="HU64" i="1"/>
  <c r="HR64" i="1"/>
  <c r="HO64" i="1"/>
  <c r="HL64" i="1"/>
  <c r="HI64" i="1"/>
  <c r="HF64" i="1"/>
  <c r="HC64" i="1"/>
  <c r="GZ64" i="1"/>
  <c r="GW64" i="1"/>
  <c r="GT64" i="1"/>
  <c r="GQ64" i="1"/>
  <c r="IJ63" i="1"/>
  <c r="IG63" i="1"/>
  <c r="ID63" i="1"/>
  <c r="IA63" i="1"/>
  <c r="HX63" i="1"/>
  <c r="HU63" i="1"/>
  <c r="HR63" i="1"/>
  <c r="HO63" i="1"/>
  <c r="HL63" i="1"/>
  <c r="HI63" i="1"/>
  <c r="HF63" i="1"/>
  <c r="HC63" i="1"/>
  <c r="GZ63" i="1"/>
  <c r="GW63" i="1"/>
  <c r="GT63" i="1"/>
  <c r="GQ63" i="1"/>
  <c r="IJ62" i="1"/>
  <c r="IG62" i="1"/>
  <c r="ID62" i="1"/>
  <c r="IA62" i="1"/>
  <c r="HX62" i="1"/>
  <c r="HU62" i="1"/>
  <c r="HR62" i="1"/>
  <c r="HO62" i="1"/>
  <c r="HL62" i="1"/>
  <c r="HI62" i="1"/>
  <c r="HF62" i="1"/>
  <c r="HC62" i="1"/>
  <c r="GZ62" i="1"/>
  <c r="GW62" i="1"/>
  <c r="GT62" i="1"/>
  <c r="GQ62" i="1"/>
  <c r="IJ61" i="1"/>
  <c r="IG61" i="1"/>
  <c r="ID61" i="1"/>
  <c r="IA61" i="1"/>
  <c r="HX61" i="1"/>
  <c r="HU61" i="1"/>
  <c r="HR61" i="1"/>
  <c r="HO61" i="1"/>
  <c r="HL61" i="1"/>
  <c r="HI61" i="1"/>
  <c r="HF61" i="1"/>
  <c r="HC61" i="1"/>
  <c r="GZ61" i="1"/>
  <c r="GW61" i="1"/>
  <c r="GT61" i="1"/>
  <c r="GQ61" i="1"/>
  <c r="IJ60" i="1"/>
  <c r="IG60" i="1"/>
  <c r="ID60" i="1"/>
  <c r="IA60" i="1"/>
  <c r="HX60" i="1"/>
  <c r="HU60" i="1"/>
  <c r="HR60" i="1"/>
  <c r="HO60" i="1"/>
  <c r="HL60" i="1"/>
  <c r="HI60" i="1"/>
  <c r="HF60" i="1"/>
  <c r="HC60" i="1"/>
  <c r="GZ60" i="1"/>
  <c r="GW60" i="1"/>
  <c r="GT60" i="1"/>
  <c r="GQ60" i="1"/>
  <c r="IJ59" i="1"/>
  <c r="IG59" i="1"/>
  <c r="ID59" i="1"/>
  <c r="IA59" i="1"/>
  <c r="HX59" i="1"/>
  <c r="HU59" i="1"/>
  <c r="HR59" i="1"/>
  <c r="HO59" i="1"/>
  <c r="HL59" i="1"/>
  <c r="HI59" i="1"/>
  <c r="HF59" i="1"/>
  <c r="HC59" i="1"/>
  <c r="GZ59" i="1"/>
  <c r="GW59" i="1"/>
  <c r="GT59" i="1"/>
  <c r="GQ59" i="1"/>
  <c r="IJ58" i="1"/>
  <c r="IG58" i="1"/>
  <c r="ID58" i="1"/>
  <c r="IA58" i="1"/>
  <c r="HX58" i="1"/>
  <c r="HU58" i="1"/>
  <c r="HR58" i="1"/>
  <c r="HO58" i="1"/>
  <c r="HL58" i="1"/>
  <c r="HI58" i="1"/>
  <c r="HF58" i="1"/>
  <c r="HC58" i="1"/>
  <c r="GZ58" i="1"/>
  <c r="GW58" i="1"/>
  <c r="GT58" i="1"/>
  <c r="GQ58" i="1"/>
  <c r="IJ57" i="1"/>
  <c r="IG57" i="1"/>
  <c r="ID57" i="1"/>
  <c r="IA57" i="1"/>
  <c r="HX57" i="1"/>
  <c r="HU57" i="1"/>
  <c r="HR57" i="1"/>
  <c r="HO57" i="1"/>
  <c r="HL57" i="1"/>
  <c r="HI57" i="1"/>
  <c r="HF57" i="1"/>
  <c r="HC57" i="1"/>
  <c r="GZ57" i="1"/>
  <c r="GW57" i="1"/>
  <c r="GT57" i="1"/>
  <c r="GQ57" i="1"/>
  <c r="IJ56" i="1"/>
  <c r="IG56" i="1"/>
  <c r="ID56" i="1"/>
  <c r="IA56" i="1"/>
  <c r="HX56" i="1"/>
  <c r="HU56" i="1"/>
  <c r="HR56" i="1"/>
  <c r="HO56" i="1"/>
  <c r="HL56" i="1"/>
  <c r="HI56" i="1"/>
  <c r="HF56" i="1"/>
  <c r="HC56" i="1"/>
  <c r="GZ56" i="1"/>
  <c r="GW56" i="1"/>
  <c r="GT56" i="1"/>
  <c r="GQ56" i="1"/>
  <c r="IJ52" i="1"/>
  <c r="IG52" i="1"/>
  <c r="ID52" i="1"/>
  <c r="IA52" i="1"/>
  <c r="HX52" i="1"/>
  <c r="HU52" i="1"/>
  <c r="HR52" i="1"/>
  <c r="HO52" i="1"/>
  <c r="HL52" i="1"/>
  <c r="HI52" i="1"/>
  <c r="HF52" i="1"/>
  <c r="HC52" i="1"/>
  <c r="GZ52" i="1"/>
  <c r="GW52" i="1"/>
  <c r="GT52" i="1"/>
  <c r="GQ52" i="1"/>
  <c r="IJ51" i="1"/>
  <c r="IG51" i="1"/>
  <c r="ID51" i="1"/>
  <c r="IA51" i="1"/>
  <c r="HX51" i="1"/>
  <c r="HU51" i="1"/>
  <c r="HR51" i="1"/>
  <c r="HO51" i="1"/>
  <c r="HL51" i="1"/>
  <c r="HI51" i="1"/>
  <c r="HF51" i="1"/>
  <c r="HC51" i="1"/>
  <c r="GZ51" i="1"/>
  <c r="GW51" i="1"/>
  <c r="GT51" i="1"/>
  <c r="GQ51" i="1"/>
  <c r="IJ50" i="1"/>
  <c r="IG50" i="1"/>
  <c r="ID50" i="1"/>
  <c r="IA50" i="1"/>
  <c r="HX50" i="1"/>
  <c r="HU50" i="1"/>
  <c r="HR50" i="1"/>
  <c r="HO50" i="1"/>
  <c r="HL50" i="1"/>
  <c r="HI50" i="1"/>
  <c r="HF50" i="1"/>
  <c r="HC50" i="1"/>
  <c r="GZ50" i="1"/>
  <c r="GW50" i="1"/>
  <c r="GT50" i="1"/>
  <c r="GQ50" i="1"/>
  <c r="IJ49" i="1"/>
  <c r="IG49" i="1"/>
  <c r="ID49" i="1"/>
  <c r="IA49" i="1"/>
  <c r="HX49" i="1"/>
  <c r="HU49" i="1"/>
  <c r="HR49" i="1"/>
  <c r="HO49" i="1"/>
  <c r="HL49" i="1"/>
  <c r="HI49" i="1"/>
  <c r="HF49" i="1"/>
  <c r="HC49" i="1"/>
  <c r="GZ49" i="1"/>
  <c r="GW49" i="1"/>
  <c r="GT49" i="1"/>
  <c r="GQ49" i="1"/>
  <c r="IJ48" i="1"/>
  <c r="IG48" i="1"/>
  <c r="ID48" i="1"/>
  <c r="IA48" i="1"/>
  <c r="HX48" i="1"/>
  <c r="HU48" i="1"/>
  <c r="HR48" i="1"/>
  <c r="HO48" i="1"/>
  <c r="HL48" i="1"/>
  <c r="HI48" i="1"/>
  <c r="HF48" i="1"/>
  <c r="HC48" i="1"/>
  <c r="GZ48" i="1"/>
  <c r="GW48" i="1"/>
  <c r="GT48" i="1"/>
  <c r="GQ48" i="1"/>
  <c r="IJ47" i="1"/>
  <c r="IG47" i="1"/>
  <c r="ID47" i="1"/>
  <c r="IA47" i="1"/>
  <c r="HX47" i="1"/>
  <c r="HU47" i="1"/>
  <c r="HR47" i="1"/>
  <c r="HO47" i="1"/>
  <c r="HL47" i="1"/>
  <c r="HI47" i="1"/>
  <c r="HF47" i="1"/>
  <c r="HC47" i="1"/>
  <c r="GZ47" i="1"/>
  <c r="GW47" i="1"/>
  <c r="GT47" i="1"/>
  <c r="GQ47" i="1"/>
  <c r="IJ46" i="1"/>
  <c r="IG46" i="1"/>
  <c r="ID46" i="1"/>
  <c r="IA46" i="1"/>
  <c r="HX46" i="1"/>
  <c r="HU46" i="1"/>
  <c r="HR46" i="1"/>
  <c r="HO46" i="1"/>
  <c r="HL46" i="1"/>
  <c r="HI46" i="1"/>
  <c r="HF46" i="1"/>
  <c r="HC46" i="1"/>
  <c r="GZ46" i="1"/>
  <c r="GW46" i="1"/>
  <c r="GT46" i="1"/>
  <c r="GQ46" i="1"/>
  <c r="IJ45" i="1"/>
  <c r="IG45" i="1"/>
  <c r="ID45" i="1"/>
  <c r="IA45" i="1"/>
  <c r="HX45" i="1"/>
  <c r="HU45" i="1"/>
  <c r="HR45" i="1"/>
  <c r="HO45" i="1"/>
  <c r="HL45" i="1"/>
  <c r="HI45" i="1"/>
  <c r="HF45" i="1"/>
  <c r="HC45" i="1"/>
  <c r="GZ45" i="1"/>
  <c r="GW45" i="1"/>
  <c r="GT45" i="1"/>
  <c r="GQ45" i="1"/>
  <c r="IJ44" i="1"/>
  <c r="IG44" i="1"/>
  <c r="ID44" i="1"/>
  <c r="IA44" i="1"/>
  <c r="HX44" i="1"/>
  <c r="HU44" i="1"/>
  <c r="HR44" i="1"/>
  <c r="HO44" i="1"/>
  <c r="HL44" i="1"/>
  <c r="HI44" i="1"/>
  <c r="HF44" i="1"/>
  <c r="HC44" i="1"/>
  <c r="GZ44" i="1"/>
  <c r="GW44" i="1"/>
  <c r="GT44" i="1"/>
  <c r="GQ44" i="1"/>
  <c r="IJ43" i="1"/>
  <c r="IG43" i="1"/>
  <c r="ID43" i="1"/>
  <c r="IA43" i="1"/>
  <c r="HX43" i="1"/>
  <c r="HU43" i="1"/>
  <c r="HR43" i="1"/>
  <c r="HO43" i="1"/>
  <c r="HL43" i="1"/>
  <c r="HI43" i="1"/>
  <c r="HF43" i="1"/>
  <c r="HC43" i="1"/>
  <c r="GZ43" i="1"/>
  <c r="GW43" i="1"/>
  <c r="GT43" i="1"/>
  <c r="GQ43" i="1"/>
  <c r="IJ42" i="1"/>
  <c r="IG42" i="1"/>
  <c r="ID42" i="1"/>
  <c r="IA42" i="1"/>
  <c r="HX42" i="1"/>
  <c r="HU42" i="1"/>
  <c r="HR42" i="1"/>
  <c r="HO42" i="1"/>
  <c r="HL42" i="1"/>
  <c r="HI42" i="1"/>
  <c r="HF42" i="1"/>
  <c r="HC42" i="1"/>
  <c r="GZ42" i="1"/>
  <c r="GW42" i="1"/>
  <c r="GT42" i="1"/>
  <c r="GQ42" i="1"/>
  <c r="IJ41" i="1"/>
  <c r="IG41" i="1"/>
  <c r="ID41" i="1"/>
  <c r="IA41" i="1"/>
  <c r="HX41" i="1"/>
  <c r="HU41" i="1"/>
  <c r="HR41" i="1"/>
  <c r="HO41" i="1"/>
  <c r="HL41" i="1"/>
  <c r="HI41" i="1"/>
  <c r="HF41" i="1"/>
  <c r="HC41" i="1"/>
  <c r="GZ41" i="1"/>
  <c r="GW41" i="1"/>
  <c r="GT41" i="1"/>
  <c r="GQ41" i="1"/>
  <c r="IJ40" i="1"/>
  <c r="IG40" i="1"/>
  <c r="ID40" i="1"/>
  <c r="IA40" i="1"/>
  <c r="HX40" i="1"/>
  <c r="HU40" i="1"/>
  <c r="HR40" i="1"/>
  <c r="HO40" i="1"/>
  <c r="HL40" i="1"/>
  <c r="HI40" i="1"/>
  <c r="HF40" i="1"/>
  <c r="HC40" i="1"/>
  <c r="GZ40" i="1"/>
  <c r="GW40" i="1"/>
  <c r="GT40" i="1"/>
  <c r="GQ40" i="1"/>
  <c r="IJ39" i="1"/>
  <c r="IG39" i="1"/>
  <c r="ID39" i="1"/>
  <c r="IA39" i="1"/>
  <c r="HX39" i="1"/>
  <c r="HU39" i="1"/>
  <c r="HR39" i="1"/>
  <c r="HO39" i="1"/>
  <c r="HL39" i="1"/>
  <c r="HI39" i="1"/>
  <c r="HF39" i="1"/>
  <c r="HC39" i="1"/>
  <c r="GZ39" i="1"/>
  <c r="GW39" i="1"/>
  <c r="GT39" i="1"/>
  <c r="GQ39" i="1"/>
  <c r="IJ38" i="1"/>
  <c r="IG38" i="1"/>
  <c r="ID38" i="1"/>
  <c r="IA38" i="1"/>
  <c r="HX38" i="1"/>
  <c r="HU38" i="1"/>
  <c r="HR38" i="1"/>
  <c r="HO38" i="1"/>
  <c r="HL38" i="1"/>
  <c r="HI38" i="1"/>
  <c r="HF38" i="1"/>
  <c r="HC38" i="1"/>
  <c r="GZ38" i="1"/>
  <c r="GW38" i="1"/>
  <c r="GT38" i="1"/>
  <c r="GQ38" i="1"/>
  <c r="IJ37" i="1"/>
  <c r="IG37" i="1"/>
  <c r="ID37" i="1"/>
  <c r="IA37" i="1"/>
  <c r="HX37" i="1"/>
  <c r="HU37" i="1"/>
  <c r="HR37" i="1"/>
  <c r="HO37" i="1"/>
  <c r="HL37" i="1"/>
  <c r="HI37" i="1"/>
  <c r="HF37" i="1"/>
  <c r="HC37" i="1"/>
  <c r="GZ37" i="1"/>
  <c r="GW37" i="1"/>
  <c r="GT37" i="1"/>
  <c r="GQ37" i="1"/>
  <c r="IJ36" i="1"/>
  <c r="IG36" i="1"/>
  <c r="ID36" i="1"/>
  <c r="IA36" i="1"/>
  <c r="HX36" i="1"/>
  <c r="HU36" i="1"/>
  <c r="HR36" i="1"/>
  <c r="HO36" i="1"/>
  <c r="HL36" i="1"/>
  <c r="HI36" i="1"/>
  <c r="HF36" i="1"/>
  <c r="HC36" i="1"/>
  <c r="GZ36" i="1"/>
  <c r="GW36" i="1"/>
  <c r="GT36" i="1"/>
  <c r="GQ36" i="1"/>
  <c r="IJ35" i="1"/>
  <c r="IG35" i="1"/>
  <c r="ID35" i="1"/>
  <c r="IA35" i="1"/>
  <c r="HX35" i="1"/>
  <c r="HU35" i="1"/>
  <c r="HR35" i="1"/>
  <c r="HO35" i="1"/>
  <c r="HL35" i="1"/>
  <c r="HI35" i="1"/>
  <c r="HF35" i="1"/>
  <c r="HC35" i="1"/>
  <c r="GZ35" i="1"/>
  <c r="GW35" i="1"/>
  <c r="GT35" i="1"/>
  <c r="GQ35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GZ34" i="1"/>
  <c r="GW34" i="1"/>
  <c r="GT34" i="1"/>
  <c r="GQ34" i="1"/>
  <c r="IJ33" i="1"/>
  <c r="IG33" i="1"/>
  <c r="ID33" i="1"/>
  <c r="IA33" i="1"/>
  <c r="HX33" i="1"/>
  <c r="HU33" i="1"/>
  <c r="HR33" i="1"/>
  <c r="HO33" i="1"/>
  <c r="HL33" i="1"/>
  <c r="HI33" i="1"/>
  <c r="HF33" i="1"/>
  <c r="HC33" i="1"/>
  <c r="GZ33" i="1"/>
  <c r="GW33" i="1"/>
  <c r="GT33" i="1"/>
  <c r="GQ33" i="1"/>
  <c r="IJ32" i="1"/>
  <c r="IG32" i="1"/>
  <c r="ID32" i="1"/>
  <c r="IA32" i="1"/>
  <c r="HX32" i="1"/>
  <c r="HU32" i="1"/>
  <c r="HR32" i="1"/>
  <c r="HO32" i="1"/>
  <c r="HL32" i="1"/>
  <c r="HI32" i="1"/>
  <c r="HF32" i="1"/>
  <c r="HC32" i="1"/>
  <c r="GZ32" i="1"/>
  <c r="GW32" i="1"/>
  <c r="GT32" i="1"/>
  <c r="GQ32" i="1"/>
  <c r="IJ31" i="1"/>
  <c r="IG31" i="1"/>
  <c r="ID31" i="1"/>
  <c r="IA31" i="1"/>
  <c r="HX31" i="1"/>
  <c r="HU31" i="1"/>
  <c r="HR31" i="1"/>
  <c r="HO31" i="1"/>
  <c r="HL31" i="1"/>
  <c r="HI31" i="1"/>
  <c r="HF31" i="1"/>
  <c r="HC31" i="1"/>
  <c r="GZ31" i="1"/>
  <c r="GW31" i="1"/>
  <c r="GT31" i="1"/>
  <c r="GQ31" i="1"/>
  <c r="IJ27" i="1"/>
  <c r="IG27" i="1"/>
  <c r="ID27" i="1"/>
  <c r="IA27" i="1"/>
  <c r="HX27" i="1"/>
  <c r="HU27" i="1"/>
  <c r="HR27" i="1"/>
  <c r="HO27" i="1"/>
  <c r="HL27" i="1"/>
  <c r="HI27" i="1"/>
  <c r="HF27" i="1"/>
  <c r="HC27" i="1"/>
  <c r="GZ27" i="1"/>
  <c r="GW27" i="1"/>
  <c r="GT27" i="1"/>
  <c r="GQ27" i="1"/>
  <c r="IJ26" i="1"/>
  <c r="IG26" i="1"/>
  <c r="ID26" i="1"/>
  <c r="IA26" i="1"/>
  <c r="HX26" i="1"/>
  <c r="HU26" i="1"/>
  <c r="HR26" i="1"/>
  <c r="HO26" i="1"/>
  <c r="HL26" i="1"/>
  <c r="HI26" i="1"/>
  <c r="HF26" i="1"/>
  <c r="HC26" i="1"/>
  <c r="GZ26" i="1"/>
  <c r="GW26" i="1"/>
  <c r="GT26" i="1"/>
  <c r="GQ26" i="1"/>
  <c r="IJ25" i="1"/>
  <c r="IG25" i="1"/>
  <c r="ID25" i="1"/>
  <c r="IA25" i="1"/>
  <c r="HX25" i="1"/>
  <c r="HU25" i="1"/>
  <c r="HR25" i="1"/>
  <c r="HO25" i="1"/>
  <c r="HL25" i="1"/>
  <c r="HI25" i="1"/>
  <c r="HF25" i="1"/>
  <c r="HC25" i="1"/>
  <c r="GZ25" i="1"/>
  <c r="GW25" i="1"/>
  <c r="GT25" i="1"/>
  <c r="GQ25" i="1"/>
  <c r="IJ24" i="1"/>
  <c r="IG24" i="1"/>
  <c r="ID24" i="1"/>
  <c r="IA24" i="1"/>
  <c r="HX24" i="1"/>
  <c r="HU24" i="1"/>
  <c r="HR24" i="1"/>
  <c r="HO24" i="1"/>
  <c r="HL24" i="1"/>
  <c r="HI24" i="1"/>
  <c r="HF24" i="1"/>
  <c r="HC24" i="1"/>
  <c r="GZ24" i="1"/>
  <c r="GT24" i="1"/>
  <c r="GQ24" i="1"/>
  <c r="IJ23" i="1"/>
  <c r="IG23" i="1"/>
  <c r="ID23" i="1"/>
  <c r="IA23" i="1"/>
  <c r="HX23" i="1"/>
  <c r="HU23" i="1"/>
  <c r="HR23" i="1"/>
  <c r="HO23" i="1"/>
  <c r="HL23" i="1"/>
  <c r="HI23" i="1"/>
  <c r="HF23" i="1"/>
  <c r="HC23" i="1"/>
  <c r="GZ23" i="1"/>
  <c r="GW23" i="1"/>
  <c r="GT23" i="1"/>
  <c r="GQ23" i="1"/>
  <c r="IJ22" i="1"/>
  <c r="IG22" i="1"/>
  <c r="ID22" i="1"/>
  <c r="IA22" i="1"/>
  <c r="HX22" i="1"/>
  <c r="HU22" i="1"/>
  <c r="HR22" i="1"/>
  <c r="HO22" i="1"/>
  <c r="HL22" i="1"/>
  <c r="HI22" i="1"/>
  <c r="HF22" i="1"/>
  <c r="HC22" i="1"/>
  <c r="GZ22" i="1"/>
  <c r="GW22" i="1"/>
  <c r="GT22" i="1"/>
  <c r="GQ22" i="1"/>
  <c r="IJ19" i="1"/>
  <c r="IG19" i="1"/>
  <c r="ID19" i="1"/>
  <c r="IA19" i="1"/>
  <c r="HX19" i="1"/>
  <c r="HU19" i="1"/>
  <c r="HR19" i="1"/>
  <c r="HO19" i="1"/>
  <c r="HL19" i="1"/>
  <c r="HI19" i="1"/>
  <c r="HF19" i="1"/>
  <c r="HC19" i="1"/>
  <c r="GZ19" i="1"/>
  <c r="GW19" i="1"/>
  <c r="GT19" i="1"/>
  <c r="GQ19" i="1"/>
  <c r="IJ18" i="1"/>
  <c r="IG18" i="1"/>
  <c r="ID18" i="1"/>
  <c r="IA18" i="1"/>
  <c r="HX18" i="1"/>
  <c r="HU18" i="1"/>
  <c r="HR18" i="1"/>
  <c r="HO18" i="1"/>
  <c r="HL18" i="1"/>
  <c r="HI18" i="1"/>
  <c r="HF18" i="1"/>
  <c r="HC18" i="1"/>
  <c r="GZ18" i="1"/>
  <c r="GW18" i="1"/>
  <c r="GT18" i="1"/>
  <c r="GQ18" i="1"/>
  <c r="IJ17" i="1"/>
  <c r="IG17" i="1"/>
  <c r="ID17" i="1"/>
  <c r="IA17" i="1"/>
  <c r="HX17" i="1"/>
  <c r="HU17" i="1"/>
  <c r="HR17" i="1"/>
  <c r="HO17" i="1"/>
  <c r="HL17" i="1"/>
  <c r="HI17" i="1"/>
  <c r="HF17" i="1"/>
  <c r="HC17" i="1"/>
  <c r="GZ17" i="1"/>
  <c r="GW17" i="1"/>
  <c r="GT17" i="1"/>
  <c r="GQ17" i="1"/>
  <c r="IJ16" i="1"/>
  <c r="IG16" i="1"/>
  <c r="ID16" i="1"/>
  <c r="IA16" i="1"/>
  <c r="HX16" i="1"/>
  <c r="HU16" i="1"/>
  <c r="HR16" i="1"/>
  <c r="HO16" i="1"/>
  <c r="HL16" i="1"/>
  <c r="HI16" i="1"/>
  <c r="HF16" i="1"/>
  <c r="HC16" i="1"/>
  <c r="GZ16" i="1"/>
  <c r="GW16" i="1"/>
  <c r="GT16" i="1"/>
  <c r="GQ16" i="1"/>
  <c r="IJ15" i="1"/>
  <c r="IG15" i="1"/>
  <c r="ID15" i="1"/>
  <c r="IA15" i="1"/>
  <c r="HX15" i="1"/>
  <c r="HU15" i="1"/>
  <c r="HR15" i="1"/>
  <c r="HO15" i="1"/>
  <c r="HL15" i="1"/>
  <c r="HI15" i="1"/>
  <c r="HF15" i="1"/>
  <c r="HC15" i="1"/>
  <c r="GZ15" i="1"/>
  <c r="GW15" i="1"/>
  <c r="GT15" i="1"/>
  <c r="GQ15" i="1"/>
  <c r="IJ14" i="1"/>
  <c r="IG14" i="1"/>
  <c r="ID14" i="1"/>
  <c r="IA14" i="1"/>
  <c r="HX14" i="1"/>
  <c r="HU14" i="1"/>
  <c r="HR14" i="1"/>
  <c r="HO14" i="1"/>
  <c r="HL14" i="1"/>
  <c r="HI14" i="1"/>
  <c r="HF14" i="1"/>
  <c r="HC14" i="1"/>
  <c r="GZ14" i="1"/>
  <c r="GW14" i="1"/>
  <c r="GT14" i="1"/>
  <c r="GQ14" i="1"/>
  <c r="IJ13" i="1"/>
  <c r="IG13" i="1"/>
  <c r="ID13" i="1"/>
  <c r="IA13" i="1"/>
  <c r="HX13" i="1"/>
  <c r="HU13" i="1"/>
  <c r="HR13" i="1"/>
  <c r="HO13" i="1"/>
  <c r="HL13" i="1"/>
  <c r="HI13" i="1"/>
  <c r="HF13" i="1"/>
  <c r="HC13" i="1"/>
  <c r="GZ13" i="1"/>
  <c r="GW13" i="1"/>
  <c r="GT13" i="1"/>
  <c r="GQ13" i="1"/>
  <c r="IJ12" i="1"/>
  <c r="IG12" i="1"/>
  <c r="ID12" i="1"/>
  <c r="IA12" i="1"/>
  <c r="HX12" i="1"/>
  <c r="HU12" i="1"/>
  <c r="HR12" i="1"/>
  <c r="HO12" i="1"/>
  <c r="HL12" i="1"/>
  <c r="HI12" i="1"/>
  <c r="HF12" i="1"/>
  <c r="HC12" i="1"/>
  <c r="GZ12" i="1"/>
  <c r="GW12" i="1"/>
  <c r="GT12" i="1"/>
  <c r="GQ12" i="1"/>
  <c r="IJ11" i="1"/>
  <c r="IG11" i="1"/>
  <c r="ID11" i="1"/>
  <c r="IA11" i="1"/>
  <c r="HX11" i="1"/>
  <c r="HU11" i="1"/>
  <c r="HR11" i="1"/>
  <c r="HO11" i="1"/>
  <c r="HL11" i="1"/>
  <c r="HI11" i="1"/>
  <c r="HF11" i="1"/>
  <c r="HC11" i="1"/>
  <c r="GZ11" i="1"/>
  <c r="GW11" i="1"/>
  <c r="GT11" i="1"/>
  <c r="GQ11" i="1"/>
  <c r="IJ10" i="1"/>
  <c r="IG10" i="1"/>
  <c r="ID10" i="1"/>
  <c r="IA10" i="1"/>
  <c r="HX10" i="1"/>
  <c r="HU10" i="1"/>
  <c r="HR10" i="1"/>
  <c r="HO10" i="1"/>
  <c r="HL10" i="1"/>
  <c r="HI10" i="1"/>
  <c r="HF10" i="1"/>
  <c r="HC10" i="1"/>
  <c r="GZ10" i="1"/>
  <c r="GW10" i="1"/>
  <c r="GT10" i="1"/>
  <c r="GQ10" i="1"/>
  <c r="IJ9" i="1"/>
  <c r="IG9" i="1"/>
  <c r="ID9" i="1"/>
  <c r="IA9" i="1"/>
  <c r="HX9" i="1"/>
  <c r="HU9" i="1"/>
  <c r="HR9" i="1"/>
  <c r="HO9" i="1"/>
  <c r="HL9" i="1"/>
  <c r="HI9" i="1"/>
  <c r="HF9" i="1"/>
  <c r="HC9" i="1"/>
  <c r="GZ9" i="1"/>
  <c r="GW9" i="1"/>
  <c r="GT9" i="1"/>
  <c r="GQ9" i="1"/>
  <c r="IJ8" i="1"/>
  <c r="IG8" i="1"/>
  <c r="ID8" i="1"/>
  <c r="IA8" i="1"/>
  <c r="HX8" i="1"/>
  <c r="HU8" i="1"/>
  <c r="HR8" i="1"/>
  <c r="HO8" i="1"/>
  <c r="HL8" i="1"/>
  <c r="HI8" i="1"/>
  <c r="HF8" i="1"/>
  <c r="HC8" i="1"/>
  <c r="GZ8" i="1"/>
  <c r="GW8" i="1"/>
  <c r="GT8" i="1"/>
  <c r="GQ8" i="1"/>
  <c r="IJ7" i="1"/>
  <c r="IG7" i="1"/>
  <c r="ID7" i="1"/>
  <c r="IA7" i="1"/>
  <c r="HX7" i="1"/>
  <c r="HU7" i="1"/>
  <c r="HR7" i="1"/>
  <c r="HO7" i="1"/>
  <c r="HL7" i="1"/>
  <c r="HI7" i="1"/>
  <c r="HF7" i="1"/>
  <c r="HC7" i="1"/>
  <c r="GZ7" i="1"/>
  <c r="GW7" i="1"/>
  <c r="GT7" i="1"/>
  <c r="GQ7" i="1"/>
  <c r="GN84" i="1"/>
  <c r="GK84" i="1"/>
  <c r="GH84" i="1"/>
  <c r="GE84" i="1"/>
  <c r="GB84" i="1"/>
  <c r="FY84" i="1"/>
  <c r="FV84" i="1"/>
  <c r="FS84" i="1"/>
  <c r="FP84" i="1"/>
  <c r="FM84" i="1"/>
  <c r="FJ84" i="1"/>
  <c r="FG84" i="1"/>
  <c r="FD84" i="1"/>
  <c r="FA84" i="1"/>
  <c r="EX84" i="1"/>
  <c r="EU84" i="1"/>
  <c r="GN83" i="1"/>
  <c r="GK83" i="1"/>
  <c r="GH83" i="1"/>
  <c r="GE83" i="1"/>
  <c r="GB83" i="1"/>
  <c r="FY83" i="1"/>
  <c r="FV83" i="1"/>
  <c r="FS83" i="1"/>
  <c r="FP83" i="1"/>
  <c r="FM83" i="1"/>
  <c r="FJ83" i="1"/>
  <c r="FG83" i="1"/>
  <c r="FD83" i="1"/>
  <c r="FA83" i="1"/>
  <c r="EX83" i="1"/>
  <c r="EU83" i="1"/>
  <c r="GN82" i="1"/>
  <c r="GK82" i="1"/>
  <c r="GH82" i="1"/>
  <c r="GE82" i="1"/>
  <c r="GB82" i="1"/>
  <c r="FY82" i="1"/>
  <c r="FV82" i="1"/>
  <c r="FS82" i="1"/>
  <c r="FP82" i="1"/>
  <c r="FM82" i="1"/>
  <c r="FJ82" i="1"/>
  <c r="FG82" i="1"/>
  <c r="FD82" i="1"/>
  <c r="FA82" i="1"/>
  <c r="EX82" i="1"/>
  <c r="EU82" i="1"/>
  <c r="GN81" i="1"/>
  <c r="GK81" i="1"/>
  <c r="GH81" i="1"/>
  <c r="GE81" i="1"/>
  <c r="GB81" i="1"/>
  <c r="FY81" i="1"/>
  <c r="FV81" i="1"/>
  <c r="FS81" i="1"/>
  <c r="FP81" i="1"/>
  <c r="FM81" i="1"/>
  <c r="FJ81" i="1"/>
  <c r="FG81" i="1"/>
  <c r="FD81" i="1"/>
  <c r="FA81" i="1"/>
  <c r="EX81" i="1"/>
  <c r="EU81" i="1"/>
  <c r="GN77" i="1"/>
  <c r="GK77" i="1"/>
  <c r="GH77" i="1"/>
  <c r="GE77" i="1"/>
  <c r="GB77" i="1"/>
  <c r="FY77" i="1"/>
  <c r="FV77" i="1"/>
  <c r="FS77" i="1"/>
  <c r="FP77" i="1"/>
  <c r="FM77" i="1"/>
  <c r="FJ77" i="1"/>
  <c r="FG77" i="1"/>
  <c r="FD77" i="1"/>
  <c r="FA77" i="1"/>
  <c r="EX77" i="1"/>
  <c r="EU77" i="1"/>
  <c r="GN76" i="1"/>
  <c r="GK76" i="1"/>
  <c r="GH76" i="1"/>
  <c r="GE76" i="1"/>
  <c r="GB76" i="1"/>
  <c r="FY76" i="1"/>
  <c r="FV76" i="1"/>
  <c r="FS76" i="1"/>
  <c r="FP76" i="1"/>
  <c r="FM76" i="1"/>
  <c r="FJ76" i="1"/>
  <c r="FG76" i="1"/>
  <c r="FD76" i="1"/>
  <c r="FA76" i="1"/>
  <c r="EX76" i="1"/>
  <c r="EU76" i="1"/>
  <c r="GN75" i="1"/>
  <c r="GK75" i="1"/>
  <c r="GH75" i="1"/>
  <c r="GE75" i="1"/>
  <c r="GB75" i="1"/>
  <c r="FY75" i="1"/>
  <c r="FV75" i="1"/>
  <c r="FS75" i="1"/>
  <c r="FP75" i="1"/>
  <c r="FM75" i="1"/>
  <c r="FJ75" i="1"/>
  <c r="FG75" i="1"/>
  <c r="FD75" i="1"/>
  <c r="FA75" i="1"/>
  <c r="EX75" i="1"/>
  <c r="EU75" i="1"/>
  <c r="GN74" i="1"/>
  <c r="GK74" i="1"/>
  <c r="GH74" i="1"/>
  <c r="GE74" i="1"/>
  <c r="GB74" i="1"/>
  <c r="FY74" i="1"/>
  <c r="FV74" i="1"/>
  <c r="FS74" i="1"/>
  <c r="FP74" i="1"/>
  <c r="FM74" i="1"/>
  <c r="FJ74" i="1"/>
  <c r="FG74" i="1"/>
  <c r="FD74" i="1"/>
  <c r="FA74" i="1"/>
  <c r="EX74" i="1"/>
  <c r="EU74" i="1"/>
  <c r="GN73" i="1"/>
  <c r="GK73" i="1"/>
  <c r="GH73" i="1"/>
  <c r="GE73" i="1"/>
  <c r="GB73" i="1"/>
  <c r="FY73" i="1"/>
  <c r="FV73" i="1"/>
  <c r="FS73" i="1"/>
  <c r="FP73" i="1"/>
  <c r="FM73" i="1"/>
  <c r="FJ73" i="1"/>
  <c r="FG73" i="1"/>
  <c r="FD73" i="1"/>
  <c r="FA73" i="1"/>
  <c r="EX73" i="1"/>
  <c r="EU73" i="1"/>
  <c r="GN72" i="1"/>
  <c r="GK72" i="1"/>
  <c r="GH72" i="1"/>
  <c r="GE72" i="1"/>
  <c r="GB72" i="1"/>
  <c r="FY72" i="1"/>
  <c r="FV72" i="1"/>
  <c r="FS72" i="1"/>
  <c r="FP72" i="1"/>
  <c r="FM72" i="1"/>
  <c r="FJ72" i="1"/>
  <c r="FG72" i="1"/>
  <c r="FD72" i="1"/>
  <c r="FA72" i="1"/>
  <c r="EX72" i="1"/>
  <c r="EU72" i="1"/>
  <c r="GN71" i="1"/>
  <c r="GK71" i="1"/>
  <c r="GH71" i="1"/>
  <c r="GE71" i="1"/>
  <c r="GB71" i="1"/>
  <c r="FY71" i="1"/>
  <c r="FV71" i="1"/>
  <c r="FS71" i="1"/>
  <c r="FP71" i="1"/>
  <c r="FM71" i="1"/>
  <c r="FJ71" i="1"/>
  <c r="FG71" i="1"/>
  <c r="FD71" i="1"/>
  <c r="FA71" i="1"/>
  <c r="EX71" i="1"/>
  <c r="EU71" i="1"/>
  <c r="GN70" i="1"/>
  <c r="GK70" i="1"/>
  <c r="GH70" i="1"/>
  <c r="GE70" i="1"/>
  <c r="GB70" i="1"/>
  <c r="FY70" i="1"/>
  <c r="FV70" i="1"/>
  <c r="FS70" i="1"/>
  <c r="FP70" i="1"/>
  <c r="FM70" i="1"/>
  <c r="FJ70" i="1"/>
  <c r="FG70" i="1"/>
  <c r="FD70" i="1"/>
  <c r="FA70" i="1"/>
  <c r="EX70" i="1"/>
  <c r="EU70" i="1"/>
  <c r="GN69" i="1"/>
  <c r="GK69" i="1"/>
  <c r="GH69" i="1"/>
  <c r="GE69" i="1"/>
  <c r="GB69" i="1"/>
  <c r="FY69" i="1"/>
  <c r="FV69" i="1"/>
  <c r="FS69" i="1"/>
  <c r="FP69" i="1"/>
  <c r="FM69" i="1"/>
  <c r="FJ69" i="1"/>
  <c r="FG69" i="1"/>
  <c r="FD69" i="1"/>
  <c r="FA69" i="1"/>
  <c r="EX69" i="1"/>
  <c r="EU69" i="1"/>
  <c r="GN68" i="1"/>
  <c r="GK68" i="1"/>
  <c r="GH68" i="1"/>
  <c r="GE68" i="1"/>
  <c r="GB68" i="1"/>
  <c r="FY68" i="1"/>
  <c r="FV68" i="1"/>
  <c r="FS68" i="1"/>
  <c r="FP68" i="1"/>
  <c r="FM68" i="1"/>
  <c r="FJ68" i="1"/>
  <c r="FG68" i="1"/>
  <c r="FD68" i="1"/>
  <c r="FA68" i="1"/>
  <c r="EX68" i="1"/>
  <c r="EU68" i="1"/>
  <c r="GN67" i="1"/>
  <c r="GK67" i="1"/>
  <c r="GH67" i="1"/>
  <c r="GE67" i="1"/>
  <c r="GB67" i="1"/>
  <c r="FY67" i="1"/>
  <c r="FV67" i="1"/>
  <c r="FS67" i="1"/>
  <c r="FP67" i="1"/>
  <c r="FM67" i="1"/>
  <c r="FJ67" i="1"/>
  <c r="FG67" i="1"/>
  <c r="FD67" i="1"/>
  <c r="FA67" i="1"/>
  <c r="EX67" i="1"/>
  <c r="EU67" i="1"/>
  <c r="GN66" i="1"/>
  <c r="GK66" i="1"/>
  <c r="GH66" i="1"/>
  <c r="GE66" i="1"/>
  <c r="GB66" i="1"/>
  <c r="FY66" i="1"/>
  <c r="FV66" i="1"/>
  <c r="FS66" i="1"/>
  <c r="FP66" i="1"/>
  <c r="FM66" i="1"/>
  <c r="FJ66" i="1"/>
  <c r="FG66" i="1"/>
  <c r="FD66" i="1"/>
  <c r="FA66" i="1"/>
  <c r="EX66" i="1"/>
  <c r="EU66" i="1"/>
  <c r="GN65" i="1"/>
  <c r="GK65" i="1"/>
  <c r="GH65" i="1"/>
  <c r="GE65" i="1"/>
  <c r="GB65" i="1"/>
  <c r="FY65" i="1"/>
  <c r="FV65" i="1"/>
  <c r="FS65" i="1"/>
  <c r="FP65" i="1"/>
  <c r="FM65" i="1"/>
  <c r="FJ65" i="1"/>
  <c r="FG65" i="1"/>
  <c r="FD65" i="1"/>
  <c r="FA65" i="1"/>
  <c r="EX65" i="1"/>
  <c r="EU65" i="1"/>
  <c r="GN64" i="1"/>
  <c r="GK64" i="1"/>
  <c r="GH64" i="1"/>
  <c r="GE64" i="1"/>
  <c r="GB64" i="1"/>
  <c r="FY64" i="1"/>
  <c r="FV64" i="1"/>
  <c r="FS64" i="1"/>
  <c r="FP64" i="1"/>
  <c r="FM64" i="1"/>
  <c r="FJ64" i="1"/>
  <c r="FG64" i="1"/>
  <c r="FD64" i="1"/>
  <c r="FA64" i="1"/>
  <c r="EX64" i="1"/>
  <c r="EU64" i="1"/>
  <c r="GN63" i="1"/>
  <c r="GK63" i="1"/>
  <c r="GH63" i="1"/>
  <c r="GE63" i="1"/>
  <c r="GB63" i="1"/>
  <c r="FY63" i="1"/>
  <c r="FV63" i="1"/>
  <c r="FS63" i="1"/>
  <c r="FP63" i="1"/>
  <c r="FM63" i="1"/>
  <c r="FJ63" i="1"/>
  <c r="FG63" i="1"/>
  <c r="FD63" i="1"/>
  <c r="FA63" i="1"/>
  <c r="EX63" i="1"/>
  <c r="EU63" i="1"/>
  <c r="GN62" i="1"/>
  <c r="GK62" i="1"/>
  <c r="GH62" i="1"/>
  <c r="GE62" i="1"/>
  <c r="GB62" i="1"/>
  <c r="FY62" i="1"/>
  <c r="FV62" i="1"/>
  <c r="FS62" i="1"/>
  <c r="FP62" i="1"/>
  <c r="FM62" i="1"/>
  <c r="FJ62" i="1"/>
  <c r="FG62" i="1"/>
  <c r="FD62" i="1"/>
  <c r="FA62" i="1"/>
  <c r="EX62" i="1"/>
  <c r="EU62" i="1"/>
  <c r="GN61" i="1"/>
  <c r="GK61" i="1"/>
  <c r="GH61" i="1"/>
  <c r="GE61" i="1"/>
  <c r="GB61" i="1"/>
  <c r="FY61" i="1"/>
  <c r="FV61" i="1"/>
  <c r="FS61" i="1"/>
  <c r="FP61" i="1"/>
  <c r="FM61" i="1"/>
  <c r="FJ61" i="1"/>
  <c r="FG61" i="1"/>
  <c r="FD61" i="1"/>
  <c r="FA61" i="1"/>
  <c r="EX61" i="1"/>
  <c r="EU61" i="1"/>
  <c r="GN60" i="1"/>
  <c r="GK60" i="1"/>
  <c r="GH60" i="1"/>
  <c r="GE60" i="1"/>
  <c r="GB60" i="1"/>
  <c r="FY60" i="1"/>
  <c r="FV60" i="1"/>
  <c r="FS60" i="1"/>
  <c r="FP60" i="1"/>
  <c r="FM60" i="1"/>
  <c r="FJ60" i="1"/>
  <c r="FG60" i="1"/>
  <c r="FD60" i="1"/>
  <c r="FA60" i="1"/>
  <c r="EX60" i="1"/>
  <c r="EU60" i="1"/>
  <c r="GN59" i="1"/>
  <c r="GK59" i="1"/>
  <c r="GH59" i="1"/>
  <c r="GE59" i="1"/>
  <c r="GB59" i="1"/>
  <c r="FY59" i="1"/>
  <c r="FV59" i="1"/>
  <c r="FS59" i="1"/>
  <c r="FP59" i="1"/>
  <c r="FM59" i="1"/>
  <c r="FJ59" i="1"/>
  <c r="FG59" i="1"/>
  <c r="FD59" i="1"/>
  <c r="FA59" i="1"/>
  <c r="EX59" i="1"/>
  <c r="EU59" i="1"/>
  <c r="GN58" i="1"/>
  <c r="GK58" i="1"/>
  <c r="GH58" i="1"/>
  <c r="GE58" i="1"/>
  <c r="GB58" i="1"/>
  <c r="FY58" i="1"/>
  <c r="FV58" i="1"/>
  <c r="FS58" i="1"/>
  <c r="FP58" i="1"/>
  <c r="FM58" i="1"/>
  <c r="FJ58" i="1"/>
  <c r="FG58" i="1"/>
  <c r="FD58" i="1"/>
  <c r="FA58" i="1"/>
  <c r="EX58" i="1"/>
  <c r="EU58" i="1"/>
  <c r="GN57" i="1"/>
  <c r="GK57" i="1"/>
  <c r="GH57" i="1"/>
  <c r="GE57" i="1"/>
  <c r="GB57" i="1"/>
  <c r="FY57" i="1"/>
  <c r="FV57" i="1"/>
  <c r="FS57" i="1"/>
  <c r="FP57" i="1"/>
  <c r="FM57" i="1"/>
  <c r="FJ57" i="1"/>
  <c r="FG57" i="1"/>
  <c r="FD57" i="1"/>
  <c r="FA57" i="1"/>
  <c r="EX57" i="1"/>
  <c r="EU57" i="1"/>
  <c r="GN56" i="1"/>
  <c r="GK56" i="1"/>
  <c r="GH56" i="1"/>
  <c r="GE56" i="1"/>
  <c r="GB56" i="1"/>
  <c r="FY56" i="1"/>
  <c r="FV56" i="1"/>
  <c r="FS56" i="1"/>
  <c r="FP56" i="1"/>
  <c r="FM56" i="1"/>
  <c r="FJ56" i="1"/>
  <c r="FG56" i="1"/>
  <c r="FD56" i="1"/>
  <c r="FA56" i="1"/>
  <c r="EX56" i="1"/>
  <c r="EU56" i="1"/>
  <c r="GN52" i="1"/>
  <c r="GK52" i="1"/>
  <c r="GH52" i="1"/>
  <c r="GE52" i="1"/>
  <c r="GB52" i="1"/>
  <c r="FY52" i="1"/>
  <c r="FV52" i="1"/>
  <c r="FS52" i="1"/>
  <c r="FP52" i="1"/>
  <c r="FM52" i="1"/>
  <c r="FJ52" i="1"/>
  <c r="FG52" i="1"/>
  <c r="FD52" i="1"/>
  <c r="FA52" i="1"/>
  <c r="EX52" i="1"/>
  <c r="EU52" i="1"/>
  <c r="GN51" i="1"/>
  <c r="GK51" i="1"/>
  <c r="GH51" i="1"/>
  <c r="GE51" i="1"/>
  <c r="GB51" i="1"/>
  <c r="FY51" i="1"/>
  <c r="FV51" i="1"/>
  <c r="FS51" i="1"/>
  <c r="FP51" i="1"/>
  <c r="FM51" i="1"/>
  <c r="FJ51" i="1"/>
  <c r="FG51" i="1"/>
  <c r="FD51" i="1"/>
  <c r="FA51" i="1"/>
  <c r="EX51" i="1"/>
  <c r="EU51" i="1"/>
  <c r="GN50" i="1"/>
  <c r="GK50" i="1"/>
  <c r="GH50" i="1"/>
  <c r="GE50" i="1"/>
  <c r="GB50" i="1"/>
  <c r="FY50" i="1"/>
  <c r="FV50" i="1"/>
  <c r="FS50" i="1"/>
  <c r="FP50" i="1"/>
  <c r="FM50" i="1"/>
  <c r="FJ50" i="1"/>
  <c r="FG50" i="1"/>
  <c r="FD50" i="1"/>
  <c r="FA50" i="1"/>
  <c r="EX50" i="1"/>
  <c r="EU50" i="1"/>
  <c r="GN49" i="1"/>
  <c r="GK49" i="1"/>
  <c r="GH49" i="1"/>
  <c r="GE49" i="1"/>
  <c r="GB49" i="1"/>
  <c r="FY49" i="1"/>
  <c r="FV49" i="1"/>
  <c r="FS49" i="1"/>
  <c r="FP49" i="1"/>
  <c r="FM49" i="1"/>
  <c r="FJ49" i="1"/>
  <c r="FG49" i="1"/>
  <c r="FD49" i="1"/>
  <c r="FA49" i="1"/>
  <c r="EX49" i="1"/>
  <c r="EU49" i="1"/>
  <c r="GN48" i="1"/>
  <c r="GK48" i="1"/>
  <c r="GH48" i="1"/>
  <c r="GE48" i="1"/>
  <c r="GB48" i="1"/>
  <c r="FY48" i="1"/>
  <c r="FV48" i="1"/>
  <c r="FS48" i="1"/>
  <c r="FP48" i="1"/>
  <c r="FM48" i="1"/>
  <c r="FJ48" i="1"/>
  <c r="FG48" i="1"/>
  <c r="FD48" i="1"/>
  <c r="FA48" i="1"/>
  <c r="EX48" i="1"/>
  <c r="EU48" i="1"/>
  <c r="GN47" i="1"/>
  <c r="GK47" i="1"/>
  <c r="GH47" i="1"/>
  <c r="GE47" i="1"/>
  <c r="GB47" i="1"/>
  <c r="FY47" i="1"/>
  <c r="FV47" i="1"/>
  <c r="FS47" i="1"/>
  <c r="FP47" i="1"/>
  <c r="FM47" i="1"/>
  <c r="FJ47" i="1"/>
  <c r="FG47" i="1"/>
  <c r="FD47" i="1"/>
  <c r="FA47" i="1"/>
  <c r="EX47" i="1"/>
  <c r="EU47" i="1"/>
  <c r="GN46" i="1"/>
  <c r="GK46" i="1"/>
  <c r="GH46" i="1"/>
  <c r="GE46" i="1"/>
  <c r="GB46" i="1"/>
  <c r="FY46" i="1"/>
  <c r="FV46" i="1"/>
  <c r="FS46" i="1"/>
  <c r="FP46" i="1"/>
  <c r="FM46" i="1"/>
  <c r="FJ46" i="1"/>
  <c r="FG46" i="1"/>
  <c r="FD46" i="1"/>
  <c r="FA46" i="1"/>
  <c r="EX46" i="1"/>
  <c r="EU46" i="1"/>
  <c r="GN45" i="1"/>
  <c r="GK45" i="1"/>
  <c r="GH45" i="1"/>
  <c r="GE45" i="1"/>
  <c r="GB45" i="1"/>
  <c r="FY45" i="1"/>
  <c r="FV45" i="1"/>
  <c r="FS45" i="1"/>
  <c r="FP45" i="1"/>
  <c r="FM45" i="1"/>
  <c r="FJ45" i="1"/>
  <c r="FG45" i="1"/>
  <c r="FD45" i="1"/>
  <c r="FA45" i="1"/>
  <c r="EX45" i="1"/>
  <c r="EU45" i="1"/>
  <c r="GN44" i="1"/>
  <c r="GK44" i="1"/>
  <c r="GH44" i="1"/>
  <c r="GE44" i="1"/>
  <c r="GB44" i="1"/>
  <c r="FY44" i="1"/>
  <c r="FV44" i="1"/>
  <c r="FS44" i="1"/>
  <c r="FP44" i="1"/>
  <c r="FM44" i="1"/>
  <c r="FJ44" i="1"/>
  <c r="FG44" i="1"/>
  <c r="FD44" i="1"/>
  <c r="FA44" i="1"/>
  <c r="EX44" i="1"/>
  <c r="EU44" i="1"/>
  <c r="GN43" i="1"/>
  <c r="GK43" i="1"/>
  <c r="GH43" i="1"/>
  <c r="GE43" i="1"/>
  <c r="GB43" i="1"/>
  <c r="FY43" i="1"/>
  <c r="FV43" i="1"/>
  <c r="FS43" i="1"/>
  <c r="FP43" i="1"/>
  <c r="FM43" i="1"/>
  <c r="FJ43" i="1"/>
  <c r="FG43" i="1"/>
  <c r="FD43" i="1"/>
  <c r="FA43" i="1"/>
  <c r="EX43" i="1"/>
  <c r="EU43" i="1"/>
  <c r="GN42" i="1"/>
  <c r="GK42" i="1"/>
  <c r="GH42" i="1"/>
  <c r="GE42" i="1"/>
  <c r="GB42" i="1"/>
  <c r="FY42" i="1"/>
  <c r="FV42" i="1"/>
  <c r="FS42" i="1"/>
  <c r="FP42" i="1"/>
  <c r="FM42" i="1"/>
  <c r="FJ42" i="1"/>
  <c r="FG42" i="1"/>
  <c r="FD42" i="1"/>
  <c r="FA42" i="1"/>
  <c r="EX42" i="1"/>
  <c r="EU42" i="1"/>
  <c r="GN41" i="1"/>
  <c r="GK41" i="1"/>
  <c r="GH41" i="1"/>
  <c r="GE41" i="1"/>
  <c r="GB41" i="1"/>
  <c r="FY41" i="1"/>
  <c r="FV41" i="1"/>
  <c r="FS41" i="1"/>
  <c r="FP41" i="1"/>
  <c r="FM41" i="1"/>
  <c r="FJ41" i="1"/>
  <c r="FG41" i="1"/>
  <c r="FD41" i="1"/>
  <c r="FA41" i="1"/>
  <c r="EX41" i="1"/>
  <c r="EU41" i="1"/>
  <c r="GN40" i="1"/>
  <c r="GK40" i="1"/>
  <c r="GH40" i="1"/>
  <c r="GE40" i="1"/>
  <c r="GB40" i="1"/>
  <c r="FY40" i="1"/>
  <c r="FV40" i="1"/>
  <c r="FS40" i="1"/>
  <c r="FP40" i="1"/>
  <c r="FM40" i="1"/>
  <c r="FJ40" i="1"/>
  <c r="FG40" i="1"/>
  <c r="FD40" i="1"/>
  <c r="FA40" i="1"/>
  <c r="EX40" i="1"/>
  <c r="EU40" i="1"/>
  <c r="GN39" i="1"/>
  <c r="GK39" i="1"/>
  <c r="GH39" i="1"/>
  <c r="GE39" i="1"/>
  <c r="GB39" i="1"/>
  <c r="FY39" i="1"/>
  <c r="FV39" i="1"/>
  <c r="FS39" i="1"/>
  <c r="FP39" i="1"/>
  <c r="FM39" i="1"/>
  <c r="FJ39" i="1"/>
  <c r="FG39" i="1"/>
  <c r="FD39" i="1"/>
  <c r="FA39" i="1"/>
  <c r="EX39" i="1"/>
  <c r="EU39" i="1"/>
  <c r="GN38" i="1"/>
  <c r="GK38" i="1"/>
  <c r="GH38" i="1"/>
  <c r="GE38" i="1"/>
  <c r="GB38" i="1"/>
  <c r="FY38" i="1"/>
  <c r="FV38" i="1"/>
  <c r="FS38" i="1"/>
  <c r="FP38" i="1"/>
  <c r="FM38" i="1"/>
  <c r="FJ38" i="1"/>
  <c r="FG38" i="1"/>
  <c r="FD38" i="1"/>
  <c r="FA38" i="1"/>
  <c r="EX38" i="1"/>
  <c r="EU38" i="1"/>
  <c r="GN37" i="1"/>
  <c r="GK37" i="1"/>
  <c r="GH37" i="1"/>
  <c r="GE37" i="1"/>
  <c r="GB37" i="1"/>
  <c r="FY37" i="1"/>
  <c r="FV37" i="1"/>
  <c r="FS37" i="1"/>
  <c r="FP37" i="1"/>
  <c r="FM37" i="1"/>
  <c r="FJ37" i="1"/>
  <c r="FG37" i="1"/>
  <c r="FD37" i="1"/>
  <c r="FA37" i="1"/>
  <c r="EX37" i="1"/>
  <c r="EU37" i="1"/>
  <c r="GN36" i="1"/>
  <c r="GK36" i="1"/>
  <c r="GH36" i="1"/>
  <c r="GE36" i="1"/>
  <c r="GB36" i="1"/>
  <c r="FY36" i="1"/>
  <c r="FV36" i="1"/>
  <c r="FS36" i="1"/>
  <c r="FP36" i="1"/>
  <c r="FM36" i="1"/>
  <c r="FJ36" i="1"/>
  <c r="FG36" i="1"/>
  <c r="FD36" i="1"/>
  <c r="FA36" i="1"/>
  <c r="EX36" i="1"/>
  <c r="EU36" i="1"/>
  <c r="GN35" i="1"/>
  <c r="GK35" i="1"/>
  <c r="GH35" i="1"/>
  <c r="GE35" i="1"/>
  <c r="GB35" i="1"/>
  <c r="FY35" i="1"/>
  <c r="FV35" i="1"/>
  <c r="FS35" i="1"/>
  <c r="FP35" i="1"/>
  <c r="FM35" i="1"/>
  <c r="FJ35" i="1"/>
  <c r="FG35" i="1"/>
  <c r="FD35" i="1"/>
  <c r="FA35" i="1"/>
  <c r="EX35" i="1"/>
  <c r="EU35" i="1"/>
  <c r="GN34" i="1"/>
  <c r="GK34" i="1"/>
  <c r="GH34" i="1"/>
  <c r="GE34" i="1"/>
  <c r="GB34" i="1"/>
  <c r="FY34" i="1"/>
  <c r="FV34" i="1"/>
  <c r="FS34" i="1"/>
  <c r="FP34" i="1"/>
  <c r="FM34" i="1"/>
  <c r="FJ34" i="1"/>
  <c r="FG34" i="1"/>
  <c r="FD34" i="1"/>
  <c r="FA34" i="1"/>
  <c r="EX34" i="1"/>
  <c r="EU34" i="1"/>
  <c r="GN33" i="1"/>
  <c r="GK33" i="1"/>
  <c r="GH33" i="1"/>
  <c r="GE33" i="1"/>
  <c r="GB33" i="1"/>
  <c r="FY33" i="1"/>
  <c r="FV33" i="1"/>
  <c r="FS33" i="1"/>
  <c r="FP33" i="1"/>
  <c r="FM33" i="1"/>
  <c r="FJ33" i="1"/>
  <c r="FG33" i="1"/>
  <c r="FD33" i="1"/>
  <c r="FA33" i="1"/>
  <c r="EX33" i="1"/>
  <c r="EU33" i="1"/>
  <c r="GN32" i="1"/>
  <c r="GK32" i="1"/>
  <c r="GH32" i="1"/>
  <c r="GE32" i="1"/>
  <c r="GB32" i="1"/>
  <c r="FY32" i="1"/>
  <c r="FV32" i="1"/>
  <c r="FS32" i="1"/>
  <c r="FP32" i="1"/>
  <c r="FM32" i="1"/>
  <c r="FJ32" i="1"/>
  <c r="FG32" i="1"/>
  <c r="FD32" i="1"/>
  <c r="FA32" i="1"/>
  <c r="EX32" i="1"/>
  <c r="EU32" i="1"/>
  <c r="GN31" i="1"/>
  <c r="GK31" i="1"/>
  <c r="GH31" i="1"/>
  <c r="GE31" i="1"/>
  <c r="GB31" i="1"/>
  <c r="FY31" i="1"/>
  <c r="FV31" i="1"/>
  <c r="FS31" i="1"/>
  <c r="FP31" i="1"/>
  <c r="FM31" i="1"/>
  <c r="FJ31" i="1"/>
  <c r="FG31" i="1"/>
  <c r="FD31" i="1"/>
  <c r="FA31" i="1"/>
  <c r="EX31" i="1"/>
  <c r="EU31" i="1"/>
  <c r="GN27" i="1"/>
  <c r="GK27" i="1"/>
  <c r="GH27" i="1"/>
  <c r="GE27" i="1"/>
  <c r="GB27" i="1"/>
  <c r="FY27" i="1"/>
  <c r="FV27" i="1"/>
  <c r="FS27" i="1"/>
  <c r="FP27" i="1"/>
  <c r="FM27" i="1"/>
  <c r="FJ27" i="1"/>
  <c r="FG27" i="1"/>
  <c r="FD27" i="1"/>
  <c r="FA27" i="1"/>
  <c r="EX27" i="1"/>
  <c r="EU27" i="1"/>
  <c r="GN26" i="1"/>
  <c r="GK26" i="1"/>
  <c r="GH26" i="1"/>
  <c r="GE26" i="1"/>
  <c r="GB26" i="1"/>
  <c r="FY26" i="1"/>
  <c r="FV26" i="1"/>
  <c r="FS26" i="1"/>
  <c r="FP26" i="1"/>
  <c r="FM26" i="1"/>
  <c r="FJ26" i="1"/>
  <c r="FG26" i="1"/>
  <c r="FD26" i="1"/>
  <c r="FA26" i="1"/>
  <c r="EX26" i="1"/>
  <c r="EU26" i="1"/>
  <c r="GN25" i="1"/>
  <c r="GK25" i="1"/>
  <c r="GH25" i="1"/>
  <c r="GE25" i="1"/>
  <c r="GB25" i="1"/>
  <c r="FY25" i="1"/>
  <c r="FV25" i="1"/>
  <c r="FS25" i="1"/>
  <c r="FP25" i="1"/>
  <c r="FM25" i="1"/>
  <c r="FJ25" i="1"/>
  <c r="FG25" i="1"/>
  <c r="FD25" i="1"/>
  <c r="FA25" i="1"/>
  <c r="EX25" i="1"/>
  <c r="EU25" i="1"/>
  <c r="GN24" i="1"/>
  <c r="GK24" i="1"/>
  <c r="GH24" i="1"/>
  <c r="GE24" i="1"/>
  <c r="GB24" i="1"/>
  <c r="FY24" i="1"/>
  <c r="FV24" i="1"/>
  <c r="FS24" i="1"/>
  <c r="FP24" i="1"/>
  <c r="FM24" i="1"/>
  <c r="FJ24" i="1"/>
  <c r="FG24" i="1"/>
  <c r="FD24" i="1"/>
  <c r="EX24" i="1"/>
  <c r="EU24" i="1"/>
  <c r="GN23" i="1"/>
  <c r="GK23" i="1"/>
  <c r="GH23" i="1"/>
  <c r="GE23" i="1"/>
  <c r="GB23" i="1"/>
  <c r="FY23" i="1"/>
  <c r="FV23" i="1"/>
  <c r="FS23" i="1"/>
  <c r="FP23" i="1"/>
  <c r="FM23" i="1"/>
  <c r="FJ23" i="1"/>
  <c r="FG23" i="1"/>
  <c r="FD23" i="1"/>
  <c r="FA23" i="1"/>
  <c r="EX23" i="1"/>
  <c r="EU23" i="1"/>
  <c r="GN22" i="1"/>
  <c r="GK22" i="1"/>
  <c r="GH22" i="1"/>
  <c r="GE22" i="1"/>
  <c r="GB22" i="1"/>
  <c r="FY22" i="1"/>
  <c r="FV22" i="1"/>
  <c r="FS22" i="1"/>
  <c r="FP22" i="1"/>
  <c r="FM22" i="1"/>
  <c r="FJ22" i="1"/>
  <c r="FG22" i="1"/>
  <c r="FD22" i="1"/>
  <c r="FA22" i="1"/>
  <c r="EX22" i="1"/>
  <c r="EU22" i="1"/>
  <c r="GN19" i="1"/>
  <c r="GK19" i="1"/>
  <c r="GH19" i="1"/>
  <c r="GE19" i="1"/>
  <c r="GB19" i="1"/>
  <c r="FY19" i="1"/>
  <c r="FV19" i="1"/>
  <c r="FS19" i="1"/>
  <c r="FP19" i="1"/>
  <c r="FM19" i="1"/>
  <c r="FJ19" i="1"/>
  <c r="FG19" i="1"/>
  <c r="FD19" i="1"/>
  <c r="FA19" i="1"/>
  <c r="EX19" i="1"/>
  <c r="EU19" i="1"/>
  <c r="GN18" i="1"/>
  <c r="GK18" i="1"/>
  <c r="GH18" i="1"/>
  <c r="GE18" i="1"/>
  <c r="GB18" i="1"/>
  <c r="FY18" i="1"/>
  <c r="FV18" i="1"/>
  <c r="FS18" i="1"/>
  <c r="FP18" i="1"/>
  <c r="FM18" i="1"/>
  <c r="FJ18" i="1"/>
  <c r="FG18" i="1"/>
  <c r="FD18" i="1"/>
  <c r="FA18" i="1"/>
  <c r="EX18" i="1"/>
  <c r="EU18" i="1"/>
  <c r="GN17" i="1"/>
  <c r="GK17" i="1"/>
  <c r="GH17" i="1"/>
  <c r="GE17" i="1"/>
  <c r="GB17" i="1"/>
  <c r="FY17" i="1"/>
  <c r="FV17" i="1"/>
  <c r="FS17" i="1"/>
  <c r="FP17" i="1"/>
  <c r="FM17" i="1"/>
  <c r="FJ17" i="1"/>
  <c r="FG17" i="1"/>
  <c r="FD17" i="1"/>
  <c r="FA17" i="1"/>
  <c r="EX17" i="1"/>
  <c r="EU17" i="1"/>
  <c r="GN16" i="1"/>
  <c r="GK16" i="1"/>
  <c r="GH16" i="1"/>
  <c r="GE16" i="1"/>
  <c r="GB16" i="1"/>
  <c r="FY16" i="1"/>
  <c r="FV16" i="1"/>
  <c r="FS16" i="1"/>
  <c r="FP16" i="1"/>
  <c r="FM16" i="1"/>
  <c r="FJ16" i="1"/>
  <c r="FG16" i="1"/>
  <c r="FD16" i="1"/>
  <c r="FA16" i="1"/>
  <c r="EX16" i="1"/>
  <c r="EU16" i="1"/>
  <c r="GN15" i="1"/>
  <c r="GK15" i="1"/>
  <c r="GH15" i="1"/>
  <c r="GE15" i="1"/>
  <c r="GB15" i="1"/>
  <c r="FY15" i="1"/>
  <c r="FV15" i="1"/>
  <c r="FS15" i="1"/>
  <c r="FP15" i="1"/>
  <c r="FM15" i="1"/>
  <c r="FJ15" i="1"/>
  <c r="FG15" i="1"/>
  <c r="FD15" i="1"/>
  <c r="FA15" i="1"/>
  <c r="EX15" i="1"/>
  <c r="EU15" i="1"/>
  <c r="GN14" i="1"/>
  <c r="GK14" i="1"/>
  <c r="GH14" i="1"/>
  <c r="GE14" i="1"/>
  <c r="GB14" i="1"/>
  <c r="FY14" i="1"/>
  <c r="FV14" i="1"/>
  <c r="FS14" i="1"/>
  <c r="FP14" i="1"/>
  <c r="FM14" i="1"/>
  <c r="FJ14" i="1"/>
  <c r="FG14" i="1"/>
  <c r="FD14" i="1"/>
  <c r="FA14" i="1"/>
  <c r="EX14" i="1"/>
  <c r="EU14" i="1"/>
  <c r="GN13" i="1"/>
  <c r="GK13" i="1"/>
  <c r="GH13" i="1"/>
  <c r="GE13" i="1"/>
  <c r="GB13" i="1"/>
  <c r="FY13" i="1"/>
  <c r="FV13" i="1"/>
  <c r="FS13" i="1"/>
  <c r="FP13" i="1"/>
  <c r="FM13" i="1"/>
  <c r="FJ13" i="1"/>
  <c r="FG13" i="1"/>
  <c r="FD13" i="1"/>
  <c r="FA13" i="1"/>
  <c r="EX13" i="1"/>
  <c r="EU13" i="1"/>
  <c r="GN12" i="1"/>
  <c r="GK12" i="1"/>
  <c r="GH12" i="1"/>
  <c r="GE12" i="1"/>
  <c r="GB12" i="1"/>
  <c r="FY12" i="1"/>
  <c r="FV12" i="1"/>
  <c r="FS12" i="1"/>
  <c r="FP12" i="1"/>
  <c r="FM12" i="1"/>
  <c r="FJ12" i="1"/>
  <c r="FG12" i="1"/>
  <c r="FD12" i="1"/>
  <c r="FA12" i="1"/>
  <c r="EX12" i="1"/>
  <c r="EU12" i="1"/>
  <c r="GN11" i="1"/>
  <c r="GK11" i="1"/>
  <c r="GH11" i="1"/>
  <c r="GE11" i="1"/>
  <c r="GB11" i="1"/>
  <c r="FY11" i="1"/>
  <c r="FV11" i="1"/>
  <c r="FS11" i="1"/>
  <c r="FP11" i="1"/>
  <c r="FM11" i="1"/>
  <c r="FJ11" i="1"/>
  <c r="FG11" i="1"/>
  <c r="FD11" i="1"/>
  <c r="FA11" i="1"/>
  <c r="EX11" i="1"/>
  <c r="EU11" i="1"/>
  <c r="GN10" i="1"/>
  <c r="GK10" i="1"/>
  <c r="GH10" i="1"/>
  <c r="GE10" i="1"/>
  <c r="GB10" i="1"/>
  <c r="FY10" i="1"/>
  <c r="FV10" i="1"/>
  <c r="FS10" i="1"/>
  <c r="FP10" i="1"/>
  <c r="FM10" i="1"/>
  <c r="FJ10" i="1"/>
  <c r="FG10" i="1"/>
  <c r="FD10" i="1"/>
  <c r="FA10" i="1"/>
  <c r="EX10" i="1"/>
  <c r="EU10" i="1"/>
  <c r="GN9" i="1"/>
  <c r="GK9" i="1"/>
  <c r="GH9" i="1"/>
  <c r="GE9" i="1"/>
  <c r="GB9" i="1"/>
  <c r="FY9" i="1"/>
  <c r="FV9" i="1"/>
  <c r="FS9" i="1"/>
  <c r="FP9" i="1"/>
  <c r="FM9" i="1"/>
  <c r="FJ9" i="1"/>
  <c r="FG9" i="1"/>
  <c r="FD9" i="1"/>
  <c r="FA9" i="1"/>
  <c r="EX9" i="1"/>
  <c r="EU9" i="1"/>
  <c r="GN8" i="1"/>
  <c r="GK8" i="1"/>
  <c r="GH8" i="1"/>
  <c r="GE8" i="1"/>
  <c r="GB8" i="1"/>
  <c r="FY8" i="1"/>
  <c r="FV8" i="1"/>
  <c r="FS8" i="1"/>
  <c r="FP8" i="1"/>
  <c r="FM8" i="1"/>
  <c r="FJ8" i="1"/>
  <c r="FG8" i="1"/>
  <c r="FD8" i="1"/>
  <c r="FA8" i="1"/>
  <c r="EX8" i="1"/>
  <c r="EU8" i="1"/>
  <c r="GN7" i="1"/>
  <c r="GK7" i="1"/>
  <c r="GH7" i="1"/>
  <c r="GE7" i="1"/>
  <c r="GB7" i="1"/>
  <c r="FY7" i="1"/>
  <c r="FV7" i="1"/>
  <c r="FS7" i="1"/>
  <c r="FP7" i="1"/>
  <c r="FM7" i="1"/>
  <c r="FJ7" i="1"/>
  <c r="FG7" i="1"/>
  <c r="FD7" i="1"/>
  <c r="FA7" i="1"/>
  <c r="EX7" i="1"/>
  <c r="EU7" i="1"/>
  <c r="ER83" i="1"/>
  <c r="EO84" i="1"/>
  <c r="EL84" i="1"/>
  <c r="EI84" i="1"/>
  <c r="EF84" i="1"/>
  <c r="EC84" i="1"/>
  <c r="DZ84" i="1"/>
  <c r="DW84" i="1"/>
  <c r="DT84" i="1"/>
  <c r="DQ84" i="1"/>
  <c r="DN84" i="1"/>
  <c r="DK84" i="1"/>
  <c r="DH84" i="1"/>
  <c r="DE84" i="1"/>
  <c r="DB84" i="1"/>
  <c r="CY84" i="1"/>
  <c r="ER82" i="1"/>
  <c r="EO83" i="1"/>
  <c r="EL83" i="1"/>
  <c r="EI83" i="1"/>
  <c r="EF83" i="1"/>
  <c r="EC83" i="1"/>
  <c r="DZ83" i="1"/>
  <c r="DW83" i="1"/>
  <c r="DT83" i="1"/>
  <c r="DQ83" i="1"/>
  <c r="DN83" i="1"/>
  <c r="DK83" i="1"/>
  <c r="DH83" i="1"/>
  <c r="DE83" i="1"/>
  <c r="DB83" i="1"/>
  <c r="CY83" i="1"/>
  <c r="ER81" i="1"/>
  <c r="EO82" i="1"/>
  <c r="EL82" i="1"/>
  <c r="EI82" i="1"/>
  <c r="EF82" i="1"/>
  <c r="EC82" i="1"/>
  <c r="DZ82" i="1"/>
  <c r="DW82" i="1"/>
  <c r="DT82" i="1"/>
  <c r="DQ82" i="1"/>
  <c r="DN82" i="1"/>
  <c r="DK82" i="1"/>
  <c r="DH82" i="1"/>
  <c r="DE82" i="1"/>
  <c r="DB82" i="1"/>
  <c r="CY82" i="1"/>
  <c r="EO81" i="1"/>
  <c r="EL81" i="1"/>
  <c r="EI81" i="1"/>
  <c r="EF81" i="1"/>
  <c r="EC81" i="1"/>
  <c r="DZ81" i="1"/>
  <c r="DW81" i="1"/>
  <c r="DT81" i="1"/>
  <c r="DQ81" i="1"/>
  <c r="DN81" i="1"/>
  <c r="DK81" i="1"/>
  <c r="DH81" i="1"/>
  <c r="DE81" i="1"/>
  <c r="DB81" i="1"/>
  <c r="CY81" i="1"/>
  <c r="ER77" i="1"/>
  <c r="ER76" i="1"/>
  <c r="EO77" i="1"/>
  <c r="EL77" i="1"/>
  <c r="EI77" i="1"/>
  <c r="EF77" i="1"/>
  <c r="EC77" i="1"/>
  <c r="DZ77" i="1"/>
  <c r="DW77" i="1"/>
  <c r="DT77" i="1"/>
  <c r="DQ77" i="1"/>
  <c r="DN77" i="1"/>
  <c r="DK77" i="1"/>
  <c r="DH77" i="1"/>
  <c r="DE77" i="1"/>
  <c r="DB77" i="1"/>
  <c r="CY77" i="1"/>
  <c r="ER75" i="1"/>
  <c r="EO76" i="1"/>
  <c r="EL76" i="1"/>
  <c r="EI76" i="1"/>
  <c r="EF76" i="1"/>
  <c r="EC76" i="1"/>
  <c r="DZ76" i="1"/>
  <c r="DW76" i="1"/>
  <c r="DT76" i="1"/>
  <c r="DQ76" i="1"/>
  <c r="DN76" i="1"/>
  <c r="DK76" i="1"/>
  <c r="DH76" i="1"/>
  <c r="DE76" i="1"/>
  <c r="DB76" i="1"/>
  <c r="CY76" i="1"/>
  <c r="ER74" i="1"/>
  <c r="EO75" i="1"/>
  <c r="EL75" i="1"/>
  <c r="EI75" i="1"/>
  <c r="EF75" i="1"/>
  <c r="EC75" i="1"/>
  <c r="DZ75" i="1"/>
  <c r="DW75" i="1"/>
  <c r="DT75" i="1"/>
  <c r="DQ75" i="1"/>
  <c r="DN75" i="1"/>
  <c r="DK75" i="1"/>
  <c r="DH75" i="1"/>
  <c r="DE75" i="1"/>
  <c r="DB75" i="1"/>
  <c r="CY75" i="1"/>
  <c r="ER73" i="1"/>
  <c r="EO74" i="1"/>
  <c r="EL74" i="1"/>
  <c r="EI74" i="1"/>
  <c r="EF74" i="1"/>
  <c r="EC74" i="1"/>
  <c r="DZ74" i="1"/>
  <c r="DW74" i="1"/>
  <c r="DT74" i="1"/>
  <c r="DQ74" i="1"/>
  <c r="DN74" i="1"/>
  <c r="DK74" i="1"/>
  <c r="DH74" i="1"/>
  <c r="DE74" i="1"/>
  <c r="DB74" i="1"/>
  <c r="CY74" i="1"/>
  <c r="ER72" i="1"/>
  <c r="EO73" i="1"/>
  <c r="EL73" i="1"/>
  <c r="EI73" i="1"/>
  <c r="EF73" i="1"/>
  <c r="EC73" i="1"/>
  <c r="DZ73" i="1"/>
  <c r="DW73" i="1"/>
  <c r="DT73" i="1"/>
  <c r="DQ73" i="1"/>
  <c r="DN73" i="1"/>
  <c r="DK73" i="1"/>
  <c r="DH73" i="1"/>
  <c r="DE73" i="1"/>
  <c r="DB73" i="1"/>
  <c r="CY73" i="1"/>
  <c r="ER71" i="1"/>
  <c r="EO72" i="1"/>
  <c r="EL72" i="1"/>
  <c r="EI72" i="1"/>
  <c r="EF72" i="1"/>
  <c r="EC72" i="1"/>
  <c r="DZ72" i="1"/>
  <c r="DW72" i="1"/>
  <c r="DT72" i="1"/>
  <c r="DQ72" i="1"/>
  <c r="DN72" i="1"/>
  <c r="DK72" i="1"/>
  <c r="DH72" i="1"/>
  <c r="DE72" i="1"/>
  <c r="DB72" i="1"/>
  <c r="CY72" i="1"/>
  <c r="ER70" i="1"/>
  <c r="EO71" i="1"/>
  <c r="EL71" i="1"/>
  <c r="EI71" i="1"/>
  <c r="EF71" i="1"/>
  <c r="EC71" i="1"/>
  <c r="DZ71" i="1"/>
  <c r="DW71" i="1"/>
  <c r="DT71" i="1"/>
  <c r="DQ71" i="1"/>
  <c r="DN71" i="1"/>
  <c r="DK71" i="1"/>
  <c r="DH71" i="1"/>
  <c r="DE71" i="1"/>
  <c r="DB71" i="1"/>
  <c r="CY71" i="1"/>
  <c r="ER69" i="1"/>
  <c r="EO70" i="1"/>
  <c r="EL70" i="1"/>
  <c r="EI70" i="1"/>
  <c r="EF70" i="1"/>
  <c r="EC70" i="1"/>
  <c r="DZ70" i="1"/>
  <c r="DW70" i="1"/>
  <c r="DT70" i="1"/>
  <c r="DQ70" i="1"/>
  <c r="DN70" i="1"/>
  <c r="DK70" i="1"/>
  <c r="DH70" i="1"/>
  <c r="DE70" i="1"/>
  <c r="DB70" i="1"/>
  <c r="CY70" i="1"/>
  <c r="ER68" i="1"/>
  <c r="EO69" i="1"/>
  <c r="EL69" i="1"/>
  <c r="EI69" i="1"/>
  <c r="EF69" i="1"/>
  <c r="EC69" i="1"/>
  <c r="DZ69" i="1"/>
  <c r="DW69" i="1"/>
  <c r="DT69" i="1"/>
  <c r="DQ69" i="1"/>
  <c r="DN69" i="1"/>
  <c r="DK69" i="1"/>
  <c r="DH69" i="1"/>
  <c r="DE69" i="1"/>
  <c r="DB69" i="1"/>
  <c r="CY69" i="1"/>
  <c r="ER67" i="1"/>
  <c r="EO68" i="1"/>
  <c r="EL68" i="1"/>
  <c r="EI68" i="1"/>
  <c r="EF68" i="1"/>
  <c r="EC68" i="1"/>
  <c r="DZ68" i="1"/>
  <c r="DW68" i="1"/>
  <c r="DT68" i="1"/>
  <c r="DQ68" i="1"/>
  <c r="DN68" i="1"/>
  <c r="DK68" i="1"/>
  <c r="DH68" i="1"/>
  <c r="DE68" i="1"/>
  <c r="DB68" i="1"/>
  <c r="CY68" i="1"/>
  <c r="ER66" i="1"/>
  <c r="EO67" i="1"/>
  <c r="EL67" i="1"/>
  <c r="EI67" i="1"/>
  <c r="EF67" i="1"/>
  <c r="EC67" i="1"/>
  <c r="DZ67" i="1"/>
  <c r="DW67" i="1"/>
  <c r="DT67" i="1"/>
  <c r="DQ67" i="1"/>
  <c r="DN67" i="1"/>
  <c r="DK67" i="1"/>
  <c r="DH67" i="1"/>
  <c r="DE67" i="1"/>
  <c r="DB67" i="1"/>
  <c r="CY67" i="1"/>
  <c r="ER65" i="1"/>
  <c r="EO66" i="1"/>
  <c r="EL66" i="1"/>
  <c r="EI66" i="1"/>
  <c r="EF66" i="1"/>
  <c r="EC66" i="1"/>
  <c r="DZ66" i="1"/>
  <c r="DW66" i="1"/>
  <c r="DT66" i="1"/>
  <c r="DQ66" i="1"/>
  <c r="DN66" i="1"/>
  <c r="DK66" i="1"/>
  <c r="DH66" i="1"/>
  <c r="DE66" i="1"/>
  <c r="DB66" i="1"/>
  <c r="CY66" i="1"/>
  <c r="ER64" i="1"/>
  <c r="EO65" i="1"/>
  <c r="EL65" i="1"/>
  <c r="EI65" i="1"/>
  <c r="EF65" i="1"/>
  <c r="EC65" i="1"/>
  <c r="DZ65" i="1"/>
  <c r="DW65" i="1"/>
  <c r="DT65" i="1"/>
  <c r="DQ65" i="1"/>
  <c r="DN65" i="1"/>
  <c r="DK65" i="1"/>
  <c r="DH65" i="1"/>
  <c r="DE65" i="1"/>
  <c r="DB65" i="1"/>
  <c r="CY65" i="1"/>
  <c r="ER63" i="1"/>
  <c r="EO64" i="1"/>
  <c r="EL64" i="1"/>
  <c r="EI64" i="1"/>
  <c r="EF64" i="1"/>
  <c r="EC64" i="1"/>
  <c r="DZ64" i="1"/>
  <c r="DW64" i="1"/>
  <c r="DT64" i="1"/>
  <c r="DQ64" i="1"/>
  <c r="DN64" i="1"/>
  <c r="DK64" i="1"/>
  <c r="DH64" i="1"/>
  <c r="DE64" i="1"/>
  <c r="DB64" i="1"/>
  <c r="CY64" i="1"/>
  <c r="ER62" i="1"/>
  <c r="EO63" i="1"/>
  <c r="EL63" i="1"/>
  <c r="EI63" i="1"/>
  <c r="EF63" i="1"/>
  <c r="EC63" i="1"/>
  <c r="DZ63" i="1"/>
  <c r="DW63" i="1"/>
  <c r="DT63" i="1"/>
  <c r="DQ63" i="1"/>
  <c r="DN63" i="1"/>
  <c r="DK63" i="1"/>
  <c r="DH63" i="1"/>
  <c r="DE63" i="1"/>
  <c r="DB63" i="1"/>
  <c r="CY63" i="1"/>
  <c r="ER61" i="1"/>
  <c r="EO62" i="1"/>
  <c r="EL62" i="1"/>
  <c r="EI62" i="1"/>
  <c r="EF62" i="1"/>
  <c r="EC62" i="1"/>
  <c r="DZ62" i="1"/>
  <c r="DW62" i="1"/>
  <c r="DT62" i="1"/>
  <c r="DQ62" i="1"/>
  <c r="DN62" i="1"/>
  <c r="DK62" i="1"/>
  <c r="DH62" i="1"/>
  <c r="DE62" i="1"/>
  <c r="DB62" i="1"/>
  <c r="CY62" i="1"/>
  <c r="ER60" i="1"/>
  <c r="EO61" i="1"/>
  <c r="EL61" i="1"/>
  <c r="EI61" i="1"/>
  <c r="EF61" i="1"/>
  <c r="EC61" i="1"/>
  <c r="DZ61" i="1"/>
  <c r="DW61" i="1"/>
  <c r="DT61" i="1"/>
  <c r="DQ61" i="1"/>
  <c r="DN61" i="1"/>
  <c r="DK61" i="1"/>
  <c r="DH61" i="1"/>
  <c r="DE61" i="1"/>
  <c r="DB61" i="1"/>
  <c r="CY61" i="1"/>
  <c r="ER59" i="1"/>
  <c r="EO60" i="1"/>
  <c r="EL60" i="1"/>
  <c r="EI60" i="1"/>
  <c r="EF60" i="1"/>
  <c r="EC60" i="1"/>
  <c r="DZ60" i="1"/>
  <c r="DW60" i="1"/>
  <c r="DT60" i="1"/>
  <c r="DQ60" i="1"/>
  <c r="DN60" i="1"/>
  <c r="DK60" i="1"/>
  <c r="DH60" i="1"/>
  <c r="DE60" i="1"/>
  <c r="DB60" i="1"/>
  <c r="CY60" i="1"/>
  <c r="ER58" i="1"/>
  <c r="EO59" i="1"/>
  <c r="EL59" i="1"/>
  <c r="EI59" i="1"/>
  <c r="EF59" i="1"/>
  <c r="EC59" i="1"/>
  <c r="DZ59" i="1"/>
  <c r="DW59" i="1"/>
  <c r="DT59" i="1"/>
  <c r="DQ59" i="1"/>
  <c r="DN59" i="1"/>
  <c r="DK59" i="1"/>
  <c r="DH59" i="1"/>
  <c r="DE59" i="1"/>
  <c r="DB59" i="1"/>
  <c r="CY59" i="1"/>
  <c r="ER57" i="1"/>
  <c r="EO58" i="1"/>
  <c r="EL58" i="1"/>
  <c r="EI58" i="1"/>
  <c r="EF58" i="1"/>
  <c r="EC58" i="1"/>
  <c r="DZ58" i="1"/>
  <c r="DW58" i="1"/>
  <c r="DT58" i="1"/>
  <c r="DQ58" i="1"/>
  <c r="DN58" i="1"/>
  <c r="DK58" i="1"/>
  <c r="DH58" i="1"/>
  <c r="DE58" i="1"/>
  <c r="DB58" i="1"/>
  <c r="CY58" i="1"/>
  <c r="ER56" i="1"/>
  <c r="EO57" i="1"/>
  <c r="EL57" i="1"/>
  <c r="EI57" i="1"/>
  <c r="EF57" i="1"/>
  <c r="EC57" i="1"/>
  <c r="DZ57" i="1"/>
  <c r="DW57" i="1"/>
  <c r="DT57" i="1"/>
  <c r="DQ57" i="1"/>
  <c r="DN57" i="1"/>
  <c r="DK57" i="1"/>
  <c r="DH57" i="1"/>
  <c r="DE57" i="1"/>
  <c r="DB57" i="1"/>
  <c r="CY57" i="1"/>
  <c r="EO56" i="1"/>
  <c r="EL56" i="1"/>
  <c r="EI56" i="1"/>
  <c r="EF56" i="1"/>
  <c r="EC56" i="1"/>
  <c r="DZ56" i="1"/>
  <c r="DW56" i="1"/>
  <c r="DT56" i="1"/>
  <c r="DQ56" i="1"/>
  <c r="DN56" i="1"/>
  <c r="DK56" i="1"/>
  <c r="DH56" i="1"/>
  <c r="DE56" i="1"/>
  <c r="DB56" i="1"/>
  <c r="CY56" i="1"/>
  <c r="ER52" i="1"/>
  <c r="ER51" i="1"/>
  <c r="EO52" i="1"/>
  <c r="EL52" i="1"/>
  <c r="EI52" i="1"/>
  <c r="EF52" i="1"/>
  <c r="EC52" i="1"/>
  <c r="DZ52" i="1"/>
  <c r="DW52" i="1"/>
  <c r="DT52" i="1"/>
  <c r="DQ52" i="1"/>
  <c r="DN52" i="1"/>
  <c r="DK52" i="1"/>
  <c r="DH52" i="1"/>
  <c r="DE52" i="1"/>
  <c r="DB52" i="1"/>
  <c r="CY52" i="1"/>
  <c r="ER50" i="1"/>
  <c r="EO51" i="1"/>
  <c r="EL51" i="1"/>
  <c r="EI51" i="1"/>
  <c r="EF51" i="1"/>
  <c r="EC51" i="1"/>
  <c r="DZ51" i="1"/>
  <c r="DW51" i="1"/>
  <c r="DT51" i="1"/>
  <c r="DQ51" i="1"/>
  <c r="DN51" i="1"/>
  <c r="DK51" i="1"/>
  <c r="DH51" i="1"/>
  <c r="DE51" i="1"/>
  <c r="DB51" i="1"/>
  <c r="CY51" i="1"/>
  <c r="ER49" i="1"/>
  <c r="EO50" i="1"/>
  <c r="EL50" i="1"/>
  <c r="EI50" i="1"/>
  <c r="EF50" i="1"/>
  <c r="EC50" i="1"/>
  <c r="DZ50" i="1"/>
  <c r="DW50" i="1"/>
  <c r="DT50" i="1"/>
  <c r="DQ50" i="1"/>
  <c r="DN50" i="1"/>
  <c r="DK50" i="1"/>
  <c r="DH50" i="1"/>
  <c r="DE50" i="1"/>
  <c r="DB50" i="1"/>
  <c r="CY50" i="1"/>
  <c r="ER48" i="1"/>
  <c r="EO49" i="1"/>
  <c r="EL49" i="1"/>
  <c r="EI49" i="1"/>
  <c r="EF49" i="1"/>
  <c r="EC49" i="1"/>
  <c r="DZ49" i="1"/>
  <c r="DW49" i="1"/>
  <c r="DT49" i="1"/>
  <c r="DQ49" i="1"/>
  <c r="DN49" i="1"/>
  <c r="DK49" i="1"/>
  <c r="DH49" i="1"/>
  <c r="DE49" i="1"/>
  <c r="DB49" i="1"/>
  <c r="CY49" i="1"/>
  <c r="ER47" i="1"/>
  <c r="EO48" i="1"/>
  <c r="EL48" i="1"/>
  <c r="EI48" i="1"/>
  <c r="EF48" i="1"/>
  <c r="EC48" i="1"/>
  <c r="DZ48" i="1"/>
  <c r="DW48" i="1"/>
  <c r="DT48" i="1"/>
  <c r="DQ48" i="1"/>
  <c r="DN48" i="1"/>
  <c r="DK48" i="1"/>
  <c r="DH48" i="1"/>
  <c r="DE48" i="1"/>
  <c r="DB48" i="1"/>
  <c r="CY48" i="1"/>
  <c r="ER46" i="1"/>
  <c r="EO47" i="1"/>
  <c r="EL47" i="1"/>
  <c r="EI47" i="1"/>
  <c r="EF47" i="1"/>
  <c r="EC47" i="1"/>
  <c r="DZ47" i="1"/>
  <c r="DW47" i="1"/>
  <c r="DT47" i="1"/>
  <c r="DQ47" i="1"/>
  <c r="DN47" i="1"/>
  <c r="DK47" i="1"/>
  <c r="DH47" i="1"/>
  <c r="DE47" i="1"/>
  <c r="DB47" i="1"/>
  <c r="CY47" i="1"/>
  <c r="ER45" i="1"/>
  <c r="EO46" i="1"/>
  <c r="EL46" i="1"/>
  <c r="EI46" i="1"/>
  <c r="EF46" i="1"/>
  <c r="EC46" i="1"/>
  <c r="DZ46" i="1"/>
  <c r="DW46" i="1"/>
  <c r="DT46" i="1"/>
  <c r="DQ46" i="1"/>
  <c r="DN46" i="1"/>
  <c r="DK46" i="1"/>
  <c r="DH46" i="1"/>
  <c r="DE46" i="1"/>
  <c r="DB46" i="1"/>
  <c r="CY46" i="1"/>
  <c r="ER44" i="1"/>
  <c r="EO45" i="1"/>
  <c r="EL45" i="1"/>
  <c r="EI45" i="1"/>
  <c r="EF45" i="1"/>
  <c r="EC45" i="1"/>
  <c r="DZ45" i="1"/>
  <c r="DW45" i="1"/>
  <c r="DT45" i="1"/>
  <c r="DQ45" i="1"/>
  <c r="DN45" i="1"/>
  <c r="DK45" i="1"/>
  <c r="DH45" i="1"/>
  <c r="DE45" i="1"/>
  <c r="DB45" i="1"/>
  <c r="CY45" i="1"/>
  <c r="ER43" i="1"/>
  <c r="EO44" i="1"/>
  <c r="EL44" i="1"/>
  <c r="EI44" i="1"/>
  <c r="EF44" i="1"/>
  <c r="EC44" i="1"/>
  <c r="DZ44" i="1"/>
  <c r="DW44" i="1"/>
  <c r="DT44" i="1"/>
  <c r="DQ44" i="1"/>
  <c r="DN44" i="1"/>
  <c r="DK44" i="1"/>
  <c r="DH44" i="1"/>
  <c r="DE44" i="1"/>
  <c r="DB44" i="1"/>
  <c r="CY44" i="1"/>
  <c r="ER42" i="1"/>
  <c r="EO43" i="1"/>
  <c r="EL43" i="1"/>
  <c r="EI43" i="1"/>
  <c r="EF43" i="1"/>
  <c r="EC43" i="1"/>
  <c r="DZ43" i="1"/>
  <c r="DW43" i="1"/>
  <c r="DT43" i="1"/>
  <c r="DQ43" i="1"/>
  <c r="DN43" i="1"/>
  <c r="DK43" i="1"/>
  <c r="DH43" i="1"/>
  <c r="DE43" i="1"/>
  <c r="DB43" i="1"/>
  <c r="CY43" i="1"/>
  <c r="ER41" i="1"/>
  <c r="EO42" i="1"/>
  <c r="EL42" i="1"/>
  <c r="EI42" i="1"/>
  <c r="EF42" i="1"/>
  <c r="EC42" i="1"/>
  <c r="DZ42" i="1"/>
  <c r="DW42" i="1"/>
  <c r="DT42" i="1"/>
  <c r="DQ42" i="1"/>
  <c r="DN42" i="1"/>
  <c r="DK42" i="1"/>
  <c r="DH42" i="1"/>
  <c r="DE42" i="1"/>
  <c r="DB42" i="1"/>
  <c r="CY42" i="1"/>
  <c r="ER40" i="1"/>
  <c r="EO41" i="1"/>
  <c r="EL41" i="1"/>
  <c r="EI41" i="1"/>
  <c r="EF41" i="1"/>
  <c r="EC41" i="1"/>
  <c r="DZ41" i="1"/>
  <c r="DW41" i="1"/>
  <c r="DT41" i="1"/>
  <c r="DQ41" i="1"/>
  <c r="DN41" i="1"/>
  <c r="DK41" i="1"/>
  <c r="DH41" i="1"/>
  <c r="DE41" i="1"/>
  <c r="DB41" i="1"/>
  <c r="CY41" i="1"/>
  <c r="ER39" i="1"/>
  <c r="EO40" i="1"/>
  <c r="EL40" i="1"/>
  <c r="EI40" i="1"/>
  <c r="EF40" i="1"/>
  <c r="EC40" i="1"/>
  <c r="DZ40" i="1"/>
  <c r="DW40" i="1"/>
  <c r="DT40" i="1"/>
  <c r="DQ40" i="1"/>
  <c r="DN40" i="1"/>
  <c r="DK40" i="1"/>
  <c r="DH40" i="1"/>
  <c r="DE40" i="1"/>
  <c r="DB40" i="1"/>
  <c r="CY40" i="1"/>
  <c r="ER38" i="1"/>
  <c r="EO39" i="1"/>
  <c r="EL39" i="1"/>
  <c r="EI39" i="1"/>
  <c r="EF39" i="1"/>
  <c r="EC39" i="1"/>
  <c r="DZ39" i="1"/>
  <c r="DW39" i="1"/>
  <c r="DT39" i="1"/>
  <c r="DQ39" i="1"/>
  <c r="DN39" i="1"/>
  <c r="DK39" i="1"/>
  <c r="DH39" i="1"/>
  <c r="DE39" i="1"/>
  <c r="DB39" i="1"/>
  <c r="CY39" i="1"/>
  <c r="ER37" i="1"/>
  <c r="EO38" i="1"/>
  <c r="EL38" i="1"/>
  <c r="EI38" i="1"/>
  <c r="EF38" i="1"/>
  <c r="EC38" i="1"/>
  <c r="DZ38" i="1"/>
  <c r="DW38" i="1"/>
  <c r="DT38" i="1"/>
  <c r="DQ38" i="1"/>
  <c r="DN38" i="1"/>
  <c r="DK38" i="1"/>
  <c r="DH38" i="1"/>
  <c r="DE38" i="1"/>
  <c r="DB38" i="1"/>
  <c r="CY38" i="1"/>
  <c r="ER36" i="1"/>
  <c r="EO37" i="1"/>
  <c r="EL37" i="1"/>
  <c r="EI37" i="1"/>
  <c r="EF37" i="1"/>
  <c r="EC37" i="1"/>
  <c r="DZ37" i="1"/>
  <c r="DW37" i="1"/>
  <c r="DT37" i="1"/>
  <c r="DQ37" i="1"/>
  <c r="DN37" i="1"/>
  <c r="DK37" i="1"/>
  <c r="DH37" i="1"/>
  <c r="DE37" i="1"/>
  <c r="DB37" i="1"/>
  <c r="CY37" i="1"/>
  <c r="ER35" i="1"/>
  <c r="EO36" i="1"/>
  <c r="EL36" i="1"/>
  <c r="EI36" i="1"/>
  <c r="EF36" i="1"/>
  <c r="EC36" i="1"/>
  <c r="DZ36" i="1"/>
  <c r="DW36" i="1"/>
  <c r="DT36" i="1"/>
  <c r="DQ36" i="1"/>
  <c r="DN36" i="1"/>
  <c r="DK36" i="1"/>
  <c r="DH36" i="1"/>
  <c r="DE36" i="1"/>
  <c r="DB36" i="1"/>
  <c r="CY36" i="1"/>
  <c r="ER34" i="1"/>
  <c r="EO35" i="1"/>
  <c r="EL35" i="1"/>
  <c r="EI35" i="1"/>
  <c r="EF35" i="1"/>
  <c r="EC35" i="1"/>
  <c r="DZ35" i="1"/>
  <c r="DW35" i="1"/>
  <c r="DT35" i="1"/>
  <c r="DQ35" i="1"/>
  <c r="DN35" i="1"/>
  <c r="DK35" i="1"/>
  <c r="DH35" i="1"/>
  <c r="DE35" i="1"/>
  <c r="DB35" i="1"/>
  <c r="CY35" i="1"/>
  <c r="ER33" i="1"/>
  <c r="EO34" i="1"/>
  <c r="EL34" i="1"/>
  <c r="EI34" i="1"/>
  <c r="EF34" i="1"/>
  <c r="EC34" i="1"/>
  <c r="DZ34" i="1"/>
  <c r="DW34" i="1"/>
  <c r="DT34" i="1"/>
  <c r="DQ34" i="1"/>
  <c r="DN34" i="1"/>
  <c r="DK34" i="1"/>
  <c r="DH34" i="1"/>
  <c r="DE34" i="1"/>
  <c r="DB34" i="1"/>
  <c r="CY34" i="1"/>
  <c r="ER32" i="1"/>
  <c r="EO33" i="1"/>
  <c r="EL33" i="1"/>
  <c r="EI33" i="1"/>
  <c r="EF33" i="1"/>
  <c r="EC33" i="1"/>
  <c r="DZ33" i="1"/>
  <c r="DW33" i="1"/>
  <c r="DT33" i="1"/>
  <c r="DQ33" i="1"/>
  <c r="DN33" i="1"/>
  <c r="DK33" i="1"/>
  <c r="DH33" i="1"/>
  <c r="DE33" i="1"/>
  <c r="DB33" i="1"/>
  <c r="CY33" i="1"/>
  <c r="ER31" i="1"/>
  <c r="EO32" i="1"/>
  <c r="EL32" i="1"/>
  <c r="EI32" i="1"/>
  <c r="EF32" i="1"/>
  <c r="EC32" i="1"/>
  <c r="DZ32" i="1"/>
  <c r="DW32" i="1"/>
  <c r="DT32" i="1"/>
  <c r="DQ32" i="1"/>
  <c r="DN32" i="1"/>
  <c r="DK32" i="1"/>
  <c r="DH32" i="1"/>
  <c r="DE32" i="1"/>
  <c r="DB32" i="1"/>
  <c r="CY32" i="1"/>
  <c r="EO31" i="1"/>
  <c r="EL31" i="1"/>
  <c r="EI31" i="1"/>
  <c r="EF31" i="1"/>
  <c r="EC31" i="1"/>
  <c r="DZ31" i="1"/>
  <c r="DW31" i="1"/>
  <c r="DT31" i="1"/>
  <c r="DQ31" i="1"/>
  <c r="DN31" i="1"/>
  <c r="DK31" i="1"/>
  <c r="DH31" i="1"/>
  <c r="DE31" i="1"/>
  <c r="DB31" i="1"/>
  <c r="CY31" i="1"/>
  <c r="ER26" i="1"/>
  <c r="EO27" i="1"/>
  <c r="EL27" i="1"/>
  <c r="EI27" i="1"/>
  <c r="EF27" i="1"/>
  <c r="EC27" i="1"/>
  <c r="DZ27" i="1"/>
  <c r="DW27" i="1"/>
  <c r="DT27" i="1"/>
  <c r="DQ27" i="1"/>
  <c r="DN27" i="1"/>
  <c r="DK27" i="1"/>
  <c r="DH27" i="1"/>
  <c r="DE27" i="1"/>
  <c r="DB27" i="1"/>
  <c r="CY27" i="1"/>
  <c r="ER25" i="1"/>
  <c r="EO26" i="1"/>
  <c r="EL26" i="1"/>
  <c r="EI26" i="1"/>
  <c r="EF26" i="1"/>
  <c r="EC26" i="1"/>
  <c r="DZ26" i="1"/>
  <c r="DW26" i="1"/>
  <c r="DT26" i="1"/>
  <c r="DQ26" i="1"/>
  <c r="DN26" i="1"/>
  <c r="DK26" i="1"/>
  <c r="DH26" i="1"/>
  <c r="DE26" i="1"/>
  <c r="DB26" i="1"/>
  <c r="CY26" i="1"/>
  <c r="ER24" i="1"/>
  <c r="EO25" i="1"/>
  <c r="EL25" i="1"/>
  <c r="EI25" i="1"/>
  <c r="EF25" i="1"/>
  <c r="EC25" i="1"/>
  <c r="DZ25" i="1"/>
  <c r="DW25" i="1"/>
  <c r="DT25" i="1"/>
  <c r="DQ25" i="1"/>
  <c r="DN25" i="1"/>
  <c r="DK25" i="1"/>
  <c r="DH25" i="1"/>
  <c r="DE25" i="1"/>
  <c r="DB25" i="1"/>
  <c r="CY25" i="1"/>
  <c r="ER23" i="1"/>
  <c r="EO24" i="1"/>
  <c r="EL24" i="1"/>
  <c r="EI24" i="1"/>
  <c r="EF24" i="1"/>
  <c r="EC24" i="1"/>
  <c r="DZ24" i="1"/>
  <c r="DW24" i="1"/>
  <c r="DT24" i="1"/>
  <c r="DQ24" i="1"/>
  <c r="DN24" i="1"/>
  <c r="DK24" i="1"/>
  <c r="DH24" i="1"/>
  <c r="DB24" i="1"/>
  <c r="CY24" i="1"/>
  <c r="ER22" i="1"/>
  <c r="EO23" i="1"/>
  <c r="EL23" i="1"/>
  <c r="EI23" i="1"/>
  <c r="EF23" i="1"/>
  <c r="EC23" i="1"/>
  <c r="DZ23" i="1"/>
  <c r="DW23" i="1"/>
  <c r="DT23" i="1"/>
  <c r="DQ23" i="1"/>
  <c r="DN23" i="1"/>
  <c r="DK23" i="1"/>
  <c r="DH23" i="1"/>
  <c r="DE23" i="1"/>
  <c r="DB23" i="1"/>
  <c r="CY23" i="1"/>
  <c r="EO22" i="1"/>
  <c r="EL22" i="1"/>
  <c r="EI22" i="1"/>
  <c r="EF22" i="1"/>
  <c r="EC22" i="1"/>
  <c r="DZ22" i="1"/>
  <c r="DW22" i="1"/>
  <c r="DT22" i="1"/>
  <c r="DQ22" i="1"/>
  <c r="DN22" i="1"/>
  <c r="DK22" i="1"/>
  <c r="DH22" i="1"/>
  <c r="DE22" i="1"/>
  <c r="DB22" i="1"/>
  <c r="CY22" i="1"/>
  <c r="ER19" i="1"/>
  <c r="ER18" i="1"/>
  <c r="EO19" i="1"/>
  <c r="EL19" i="1"/>
  <c r="EI19" i="1"/>
  <c r="EF19" i="1"/>
  <c r="EC19" i="1"/>
  <c r="DZ19" i="1"/>
  <c r="DW19" i="1"/>
  <c r="DT19" i="1"/>
  <c r="DQ19" i="1"/>
  <c r="DN19" i="1"/>
  <c r="DK19" i="1"/>
  <c r="DH19" i="1"/>
  <c r="DE19" i="1"/>
  <c r="DB19" i="1"/>
  <c r="CY19" i="1"/>
  <c r="ER17" i="1"/>
  <c r="EO18" i="1"/>
  <c r="EL18" i="1"/>
  <c r="EI18" i="1"/>
  <c r="EF18" i="1"/>
  <c r="EC18" i="1"/>
  <c r="DZ18" i="1"/>
  <c r="DW18" i="1"/>
  <c r="DT18" i="1"/>
  <c r="DQ18" i="1"/>
  <c r="DN18" i="1"/>
  <c r="DK18" i="1"/>
  <c r="DH18" i="1"/>
  <c r="DE18" i="1"/>
  <c r="DB18" i="1"/>
  <c r="CY18" i="1"/>
  <c r="ER16" i="1"/>
  <c r="EO17" i="1"/>
  <c r="EL17" i="1"/>
  <c r="EI17" i="1"/>
  <c r="EF17" i="1"/>
  <c r="EC17" i="1"/>
  <c r="DZ17" i="1"/>
  <c r="DW17" i="1"/>
  <c r="DT17" i="1"/>
  <c r="DQ17" i="1"/>
  <c r="DN17" i="1"/>
  <c r="DK17" i="1"/>
  <c r="DH17" i="1"/>
  <c r="DE17" i="1"/>
  <c r="DB17" i="1"/>
  <c r="CY17" i="1"/>
  <c r="ER15" i="1"/>
  <c r="EO16" i="1"/>
  <c r="EL16" i="1"/>
  <c r="EI16" i="1"/>
  <c r="EF16" i="1"/>
  <c r="EC16" i="1"/>
  <c r="DZ16" i="1"/>
  <c r="DW16" i="1"/>
  <c r="DT16" i="1"/>
  <c r="DQ16" i="1"/>
  <c r="DN16" i="1"/>
  <c r="DK16" i="1"/>
  <c r="DH16" i="1"/>
  <c r="DE16" i="1"/>
  <c r="DB16" i="1"/>
  <c r="CY16" i="1"/>
  <c r="ER14" i="1"/>
  <c r="EO15" i="1"/>
  <c r="EL15" i="1"/>
  <c r="EI15" i="1"/>
  <c r="EF15" i="1"/>
  <c r="EC15" i="1"/>
  <c r="DZ15" i="1"/>
  <c r="DW15" i="1"/>
  <c r="DT15" i="1"/>
  <c r="DQ15" i="1"/>
  <c r="DN15" i="1"/>
  <c r="DK15" i="1"/>
  <c r="DH15" i="1"/>
  <c r="DE15" i="1"/>
  <c r="DB15" i="1"/>
  <c r="CY15" i="1"/>
  <c r="ER13" i="1"/>
  <c r="EO14" i="1"/>
  <c r="EL14" i="1"/>
  <c r="EI14" i="1"/>
  <c r="EF14" i="1"/>
  <c r="EC14" i="1"/>
  <c r="DZ14" i="1"/>
  <c r="DW14" i="1"/>
  <c r="DT14" i="1"/>
  <c r="DQ14" i="1"/>
  <c r="DN14" i="1"/>
  <c r="DK14" i="1"/>
  <c r="DH14" i="1"/>
  <c r="DE14" i="1"/>
  <c r="DB14" i="1"/>
  <c r="CY14" i="1"/>
  <c r="ER12" i="1"/>
  <c r="EO13" i="1"/>
  <c r="EL13" i="1"/>
  <c r="EI13" i="1"/>
  <c r="EF13" i="1"/>
  <c r="EC13" i="1"/>
  <c r="DZ13" i="1"/>
  <c r="DW13" i="1"/>
  <c r="DT13" i="1"/>
  <c r="DQ13" i="1"/>
  <c r="DN13" i="1"/>
  <c r="DK13" i="1"/>
  <c r="DH13" i="1"/>
  <c r="DE13" i="1"/>
  <c r="DB13" i="1"/>
  <c r="CY13" i="1"/>
  <c r="ER11" i="1"/>
  <c r="EO12" i="1"/>
  <c r="EL12" i="1"/>
  <c r="EI12" i="1"/>
  <c r="EF12" i="1"/>
  <c r="EC12" i="1"/>
  <c r="DZ12" i="1"/>
  <c r="DW12" i="1"/>
  <c r="DT12" i="1"/>
  <c r="DQ12" i="1"/>
  <c r="DN12" i="1"/>
  <c r="DK12" i="1"/>
  <c r="DH12" i="1"/>
  <c r="DE12" i="1"/>
  <c r="DB12" i="1"/>
  <c r="CY12" i="1"/>
  <c r="ER10" i="1"/>
  <c r="EO11" i="1"/>
  <c r="EL11" i="1"/>
  <c r="EI11" i="1"/>
  <c r="EF11" i="1"/>
  <c r="EC11" i="1"/>
  <c r="DZ11" i="1"/>
  <c r="DW11" i="1"/>
  <c r="DT11" i="1"/>
  <c r="DQ11" i="1"/>
  <c r="DN11" i="1"/>
  <c r="DK11" i="1"/>
  <c r="DH11" i="1"/>
  <c r="DE11" i="1"/>
  <c r="DB11" i="1"/>
  <c r="CY11" i="1"/>
  <c r="ER9" i="1"/>
  <c r="EO10" i="1"/>
  <c r="EL10" i="1"/>
  <c r="EI10" i="1"/>
  <c r="EF10" i="1"/>
  <c r="EC10" i="1"/>
  <c r="DZ10" i="1"/>
  <c r="DW10" i="1"/>
  <c r="DT10" i="1"/>
  <c r="DQ10" i="1"/>
  <c r="DN10" i="1"/>
  <c r="DK10" i="1"/>
  <c r="DH10" i="1"/>
  <c r="DE10" i="1"/>
  <c r="DB10" i="1"/>
  <c r="CY10" i="1"/>
  <c r="ER8" i="1"/>
  <c r="EO9" i="1"/>
  <c r="EL9" i="1"/>
  <c r="EI9" i="1"/>
  <c r="EF9" i="1"/>
  <c r="EC9" i="1"/>
  <c r="DZ9" i="1"/>
  <c r="DW9" i="1"/>
  <c r="DT9" i="1"/>
  <c r="DQ9" i="1"/>
  <c r="DN9" i="1"/>
  <c r="DK9" i="1"/>
  <c r="DH9" i="1"/>
  <c r="DE9" i="1"/>
  <c r="DB9" i="1"/>
  <c r="CY9" i="1"/>
  <c r="ER7" i="1"/>
  <c r="EO8" i="1"/>
  <c r="EL8" i="1"/>
  <c r="EI8" i="1"/>
  <c r="EF8" i="1"/>
  <c r="EC8" i="1"/>
  <c r="DZ8" i="1"/>
  <c r="DW8" i="1"/>
  <c r="DT8" i="1"/>
  <c r="DQ8" i="1"/>
  <c r="DN8" i="1"/>
  <c r="DK8" i="1"/>
  <c r="DH8" i="1"/>
  <c r="DE8" i="1"/>
  <c r="DB8" i="1"/>
  <c r="CY8" i="1"/>
  <c r="ER6" i="1"/>
  <c r="EO7" i="1"/>
  <c r="EL7" i="1"/>
  <c r="EI7" i="1"/>
  <c r="EF7" i="1"/>
  <c r="EC7" i="1"/>
  <c r="DZ7" i="1"/>
  <c r="DW7" i="1"/>
  <c r="DT7" i="1"/>
  <c r="DQ7" i="1"/>
  <c r="DN7" i="1"/>
  <c r="DK7" i="1"/>
  <c r="DH7" i="1"/>
  <c r="DE7" i="1"/>
  <c r="DB7" i="1"/>
  <c r="CY7" i="1"/>
  <c r="CV31" i="1"/>
  <c r="CS31" i="1"/>
  <c r="CP31" i="1"/>
  <c r="CM31" i="1"/>
  <c r="CJ31" i="1"/>
  <c r="CG31" i="1"/>
  <c r="CD31" i="1"/>
  <c r="CA31" i="1"/>
  <c r="BX31" i="1"/>
  <c r="BU31" i="1"/>
  <c r="BR31" i="1"/>
  <c r="BO31" i="1"/>
  <c r="BL31" i="1"/>
  <c r="BI31" i="1"/>
  <c r="BF31" i="1"/>
  <c r="BC31" i="1"/>
  <c r="AT31" i="1"/>
  <c r="BI23" i="1"/>
  <c r="AT8" i="1"/>
  <c r="AT7" i="1"/>
  <c r="CV18" i="1"/>
  <c r="CV19" i="1"/>
  <c r="CV22" i="1"/>
  <c r="CV23" i="1"/>
  <c r="CV24" i="1"/>
  <c r="CV25" i="1"/>
  <c r="CV26" i="1"/>
  <c r="CV27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81" i="1"/>
  <c r="CV82" i="1"/>
  <c r="CV83" i="1"/>
  <c r="CV84" i="1"/>
  <c r="CV7" i="1"/>
  <c r="CV17" i="1"/>
  <c r="CV8" i="1"/>
  <c r="CV9" i="1"/>
  <c r="CV10" i="1"/>
  <c r="CV11" i="1"/>
  <c r="CV12" i="1"/>
  <c r="CV13" i="1"/>
  <c r="CV14" i="1"/>
  <c r="CV15" i="1"/>
  <c r="CV16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2" i="1"/>
  <c r="CS23" i="1"/>
  <c r="CS24" i="1"/>
  <c r="CS25" i="1"/>
  <c r="CS26" i="1"/>
  <c r="CS27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81" i="1"/>
  <c r="CS82" i="1"/>
  <c r="CS83" i="1"/>
  <c r="CS84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2" i="1"/>
  <c r="CP23" i="1"/>
  <c r="CP24" i="1"/>
  <c r="CP25" i="1"/>
  <c r="CP26" i="1"/>
  <c r="CP27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81" i="1"/>
  <c r="CP82" i="1"/>
  <c r="CP83" i="1"/>
  <c r="CP84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2" i="1"/>
  <c r="CM23" i="1"/>
  <c r="CM24" i="1"/>
  <c r="CM25" i="1"/>
  <c r="CM26" i="1"/>
  <c r="CM27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81" i="1"/>
  <c r="CM82" i="1"/>
  <c r="CM83" i="1"/>
  <c r="CM84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2" i="1"/>
  <c r="CJ23" i="1"/>
  <c r="CJ24" i="1"/>
  <c r="CJ25" i="1"/>
  <c r="CJ26" i="1"/>
  <c r="CJ27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81" i="1"/>
  <c r="CJ82" i="1"/>
  <c r="CJ83" i="1"/>
  <c r="CJ84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2" i="1"/>
  <c r="CG23" i="1"/>
  <c r="CG24" i="1"/>
  <c r="CG25" i="1"/>
  <c r="CG26" i="1"/>
  <c r="CG27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81" i="1"/>
  <c r="CG82" i="1"/>
  <c r="CG83" i="1"/>
  <c r="CG84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2" i="1"/>
  <c r="CD23" i="1"/>
  <c r="CD24" i="1"/>
  <c r="CD25" i="1"/>
  <c r="CD26" i="1"/>
  <c r="CD27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81" i="1"/>
  <c r="CD82" i="1"/>
  <c r="CD83" i="1"/>
  <c r="CD84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2" i="1"/>
  <c r="CA23" i="1"/>
  <c r="CA24" i="1"/>
  <c r="CA25" i="1"/>
  <c r="CA26" i="1"/>
  <c r="CA27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81" i="1"/>
  <c r="CA82" i="1"/>
  <c r="CA83" i="1"/>
  <c r="CA84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2" i="1"/>
  <c r="BX23" i="1"/>
  <c r="BX24" i="1"/>
  <c r="BX25" i="1"/>
  <c r="BX26" i="1"/>
  <c r="BX27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81" i="1"/>
  <c r="BX82" i="1"/>
  <c r="BX83" i="1"/>
  <c r="BX84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2" i="1"/>
  <c r="BU23" i="1"/>
  <c r="BU24" i="1"/>
  <c r="BU25" i="1"/>
  <c r="BU26" i="1"/>
  <c r="BU27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81" i="1"/>
  <c r="BU82" i="1"/>
  <c r="BU83" i="1"/>
  <c r="BU84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2" i="1"/>
  <c r="BR23" i="1"/>
  <c r="BR24" i="1"/>
  <c r="BR25" i="1"/>
  <c r="BR26" i="1"/>
  <c r="BR27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81" i="1"/>
  <c r="BR82" i="1"/>
  <c r="BR83" i="1"/>
  <c r="BR84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2" i="1"/>
  <c r="BO23" i="1"/>
  <c r="BO24" i="1"/>
  <c r="BO25" i="1"/>
  <c r="BO26" i="1"/>
  <c r="BO27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81" i="1"/>
  <c r="BO82" i="1"/>
  <c r="BO83" i="1"/>
  <c r="BO84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2" i="1"/>
  <c r="BL23" i="1"/>
  <c r="BL24" i="1"/>
  <c r="BL25" i="1"/>
  <c r="BL26" i="1"/>
  <c r="BL27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81" i="1"/>
  <c r="BL82" i="1"/>
  <c r="BL83" i="1"/>
  <c r="BL84" i="1"/>
  <c r="CS7" i="1"/>
  <c r="CP7" i="1"/>
  <c r="CM7" i="1"/>
  <c r="CJ7" i="1"/>
  <c r="CG7" i="1"/>
  <c r="CD7" i="1"/>
  <c r="CA7" i="1"/>
  <c r="BX7" i="1"/>
  <c r="BU7" i="1"/>
  <c r="BR7" i="1"/>
  <c r="BO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2" i="1"/>
  <c r="BI25" i="1"/>
  <c r="BI26" i="1"/>
  <c r="BI27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81" i="1"/>
  <c r="BI82" i="1"/>
  <c r="BI83" i="1"/>
  <c r="BI84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2" i="1"/>
  <c r="BF23" i="1"/>
  <c r="BF24" i="1"/>
  <c r="BF25" i="1"/>
  <c r="BF26" i="1"/>
  <c r="BF27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81" i="1"/>
  <c r="BF82" i="1"/>
  <c r="BF83" i="1"/>
  <c r="BF84" i="1"/>
  <c r="BL7" i="1"/>
  <c r="BI7" i="1"/>
  <c r="BF7" i="1"/>
  <c r="BC81" i="1"/>
  <c r="BC82" i="1"/>
  <c r="BC83" i="1"/>
  <c r="BC84" i="1"/>
  <c r="BC85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2" i="1"/>
  <c r="BC23" i="1"/>
  <c r="BC24" i="1"/>
  <c r="BC25" i="1"/>
  <c r="BC26" i="1"/>
  <c r="BC27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" i="1"/>
  <c r="AT9" i="1"/>
  <c r="AT10" i="1"/>
  <c r="AT11" i="1"/>
  <c r="AT12" i="1"/>
  <c r="AT13" i="1"/>
  <c r="AT14" i="1"/>
  <c r="AT15" i="1"/>
  <c r="AT16" i="1"/>
  <c r="AT17" i="1"/>
  <c r="AT18" i="1"/>
  <c r="AT19" i="1"/>
  <c r="AT22" i="1"/>
  <c r="AT23" i="1"/>
  <c r="AT24" i="1"/>
  <c r="AT25" i="1"/>
  <c r="AT26" i="1"/>
  <c r="AT27" i="1"/>
  <c r="AT32" i="1"/>
  <c r="AT33" i="1"/>
  <c r="AT34" i="1"/>
  <c r="AT35" i="1"/>
  <c r="AT36" i="1"/>
  <c r="AT37" i="1"/>
  <c r="AT38" i="1"/>
  <c r="AT39" i="1"/>
  <c r="AT42" i="1"/>
  <c r="AT43" i="1"/>
  <c r="AT44" i="1"/>
  <c r="AT45" i="1"/>
  <c r="AT46" i="1"/>
  <c r="AT47" i="1"/>
  <c r="AT48" i="1"/>
  <c r="AT49" i="1"/>
  <c r="AT50" i="1"/>
  <c r="AT51" i="1"/>
  <c r="AT52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7" i="1"/>
  <c r="AT98" i="1"/>
  <c r="AT99" i="1"/>
  <c r="AT100" i="1"/>
  <c r="AT101" i="1"/>
  <c r="AT102" i="1"/>
  <c r="AT106" i="1"/>
  <c r="AT107" i="1"/>
  <c r="AT108" i="1"/>
  <c r="AT109" i="1"/>
  <c r="AT110" i="1"/>
  <c r="AT111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30" i="1"/>
  <c r="AT131" i="1"/>
  <c r="AT132" i="1"/>
  <c r="AT135" i="1"/>
  <c r="AT136" i="1"/>
  <c r="AT137" i="1"/>
  <c r="AT138" i="1"/>
  <c r="AT139" i="1"/>
  <c r="AT140" i="1"/>
  <c r="AT141" i="1"/>
  <c r="AT142" i="1"/>
  <c r="AT147" i="1"/>
  <c r="AT150" i="1"/>
  <c r="AT151" i="1"/>
  <c r="AT152" i="1"/>
  <c r="AT153" i="1"/>
  <c r="AT154" i="1"/>
  <c r="AT155" i="1"/>
  <c r="AT159" i="1"/>
  <c r="AT163" i="1"/>
  <c r="AT164" i="1"/>
  <c r="AT165" i="1"/>
  <c r="AT166" i="1"/>
  <c r="AT167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9" i="1"/>
  <c r="AT190" i="1"/>
  <c r="AT191" i="1"/>
  <c r="AT192" i="1"/>
  <c r="AT193" i="1"/>
  <c r="AT194" i="1"/>
  <c r="AT195" i="1"/>
  <c r="AT196" i="1"/>
  <c r="AT197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65" i="3"/>
  <c r="L63" i="3"/>
  <c r="L39" i="3"/>
  <c r="L17" i="3"/>
  <c r="L18" i="3"/>
  <c r="L9" i="3"/>
  <c r="L14" i="3"/>
  <c r="L15" i="3"/>
  <c r="L16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4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5" i="3"/>
  <c r="L6" i="3"/>
  <c r="L7" i="3"/>
  <c r="L8" i="3"/>
  <c r="L10" i="3"/>
  <c r="L11" i="3"/>
  <c r="L12" i="3"/>
  <c r="L13" i="3"/>
  <c r="L4" i="3"/>
  <c r="C187" i="4"/>
  <c r="E190" i="4"/>
  <c r="B190" i="4"/>
  <c r="C144" i="4"/>
  <c r="C176" i="4"/>
  <c r="C177" i="4"/>
  <c r="C178" i="4"/>
  <c r="C179" i="4"/>
  <c r="C180" i="4"/>
  <c r="C181" i="4"/>
  <c r="C182" i="4"/>
  <c r="C183" i="4"/>
  <c r="C184" i="4"/>
  <c r="C185" i="4"/>
  <c r="C186" i="4"/>
  <c r="C175" i="4"/>
  <c r="F117" i="4"/>
  <c r="F88" i="4"/>
  <c r="F46" i="4"/>
  <c r="C46" i="4"/>
  <c r="F34" i="4"/>
  <c r="F33" i="4"/>
  <c r="F24" i="4"/>
  <c r="C24" i="4"/>
  <c r="C23" i="4"/>
  <c r="C16" i="4"/>
  <c r="F14" i="4"/>
  <c r="C5" i="4"/>
  <c r="C6" i="4"/>
  <c r="C7" i="4"/>
  <c r="C8" i="4"/>
  <c r="C9" i="4"/>
  <c r="C10" i="4"/>
  <c r="C11" i="4"/>
  <c r="C12" i="4"/>
  <c r="C13" i="4"/>
  <c r="C14" i="4"/>
  <c r="C15" i="4"/>
  <c r="C17" i="4"/>
  <c r="C18" i="4"/>
  <c r="C19" i="4"/>
  <c r="C20" i="4"/>
  <c r="C21" i="4"/>
  <c r="C22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88" i="4"/>
  <c r="F5" i="4"/>
  <c r="F6" i="4"/>
  <c r="F7" i="4"/>
  <c r="F8" i="4"/>
  <c r="F9" i="4"/>
  <c r="F10" i="4"/>
  <c r="F11" i="4"/>
  <c r="F12" i="4"/>
  <c r="F13" i="4"/>
  <c r="F15" i="4"/>
  <c r="F16" i="4"/>
  <c r="F17" i="4"/>
  <c r="F18" i="4"/>
  <c r="F19" i="4"/>
  <c r="F20" i="4"/>
  <c r="F21" i="4"/>
  <c r="F22" i="4"/>
  <c r="F23" i="4"/>
  <c r="F25" i="4"/>
  <c r="F26" i="4"/>
  <c r="F27" i="4"/>
  <c r="F28" i="4"/>
  <c r="F29" i="4"/>
  <c r="F30" i="4"/>
  <c r="F31" i="4"/>
  <c r="F32" i="4"/>
  <c r="F35" i="4"/>
  <c r="F36" i="4"/>
  <c r="F37" i="4"/>
  <c r="F38" i="4"/>
  <c r="F39" i="4"/>
  <c r="F40" i="4"/>
  <c r="F41" i="4"/>
  <c r="F42" i="4"/>
  <c r="F43" i="4"/>
  <c r="F44" i="4"/>
  <c r="F45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4" i="4"/>
  <c r="C4" i="4"/>
</calcChain>
</file>

<file path=xl/sharedStrings.xml><?xml version="1.0" encoding="utf-8"?>
<sst xmlns="http://schemas.openxmlformats.org/spreadsheetml/2006/main" count="3685" uniqueCount="771">
  <si>
    <t>Name</t>
  </si>
  <si>
    <t>Father Name</t>
  </si>
  <si>
    <t>6A</t>
  </si>
  <si>
    <t>6B</t>
  </si>
  <si>
    <t>Address</t>
  </si>
  <si>
    <t xml:space="preserve">Adress </t>
  </si>
  <si>
    <t>6C</t>
  </si>
  <si>
    <t>New Plot Num</t>
  </si>
  <si>
    <t>Old Plot Num</t>
  </si>
  <si>
    <t>Soil Class</t>
  </si>
  <si>
    <t>Irrigation means</t>
  </si>
  <si>
    <t>Remarks</t>
  </si>
  <si>
    <t>Area in acer</t>
  </si>
  <si>
    <t>2A</t>
  </si>
  <si>
    <t>Area in Hectare</t>
  </si>
  <si>
    <t>Area in Acer</t>
  </si>
  <si>
    <t>4A</t>
  </si>
  <si>
    <t>S.No</t>
  </si>
  <si>
    <t>Father/Husband Name</t>
  </si>
  <si>
    <t>2B</t>
  </si>
  <si>
    <t>New plot num</t>
  </si>
  <si>
    <t>5A</t>
  </si>
  <si>
    <t>Non Cultivated Area</t>
  </si>
  <si>
    <t>Land revenue</t>
  </si>
  <si>
    <t>Reamrks</t>
  </si>
  <si>
    <t>2C</t>
  </si>
  <si>
    <t>Non-Residential Address</t>
  </si>
  <si>
    <t>Kheti Ki Avadh (Crop Year)</t>
  </si>
  <si>
    <t>New Khata Num as in CH 45</t>
  </si>
  <si>
    <t>Ussar</t>
  </si>
  <si>
    <t>Area</t>
  </si>
  <si>
    <t>Ussar area is 1.02</t>
  </si>
  <si>
    <t>Manja Dhoyam</t>
  </si>
  <si>
    <t>Ussar area is 2.54</t>
  </si>
  <si>
    <t>5 M</t>
  </si>
  <si>
    <t>Manja Avval</t>
  </si>
  <si>
    <t xml:space="preserve">Koop </t>
  </si>
  <si>
    <t>56/1</t>
  </si>
  <si>
    <t>7 M</t>
  </si>
  <si>
    <t>5B</t>
  </si>
  <si>
    <t>5C</t>
  </si>
  <si>
    <t>56/2</t>
  </si>
  <si>
    <t>56/3</t>
  </si>
  <si>
    <t>57 M</t>
  </si>
  <si>
    <t>56/4 M</t>
  </si>
  <si>
    <t>Chakmargh</t>
  </si>
  <si>
    <t>54/1</t>
  </si>
  <si>
    <t>Banjar</t>
  </si>
  <si>
    <t>54/2</t>
  </si>
  <si>
    <t>54/3</t>
  </si>
  <si>
    <t>51 M</t>
  </si>
  <si>
    <t>Koop</t>
  </si>
  <si>
    <t>3/2 M</t>
  </si>
  <si>
    <t>NI</t>
  </si>
  <si>
    <t>4 M</t>
  </si>
  <si>
    <t>Manja Doyam</t>
  </si>
  <si>
    <t>10 M</t>
  </si>
  <si>
    <t>Nali</t>
  </si>
  <si>
    <t>49/1</t>
  </si>
  <si>
    <t>49/2</t>
  </si>
  <si>
    <t>14 M</t>
  </si>
  <si>
    <t>23 M</t>
  </si>
  <si>
    <t>22 M</t>
  </si>
  <si>
    <t>15/2 M</t>
  </si>
  <si>
    <t>21 M</t>
  </si>
  <si>
    <t>32 M</t>
  </si>
  <si>
    <t>13/1</t>
  </si>
  <si>
    <t>Nayi Parthi 0.08</t>
  </si>
  <si>
    <t>Usar 1.39</t>
  </si>
  <si>
    <t>13/2</t>
  </si>
  <si>
    <t>15/1</t>
  </si>
  <si>
    <t>Usar 0.05</t>
  </si>
  <si>
    <t>Usar 0.06</t>
  </si>
  <si>
    <t>Gohan Avval</t>
  </si>
  <si>
    <t>Usar</t>
  </si>
  <si>
    <t>Usar 0.27</t>
  </si>
  <si>
    <t>18 M</t>
  </si>
  <si>
    <t>Abadhi 0.40</t>
  </si>
  <si>
    <t>Usar 0.57</t>
  </si>
  <si>
    <t>Abadhi</t>
  </si>
  <si>
    <t>28 M</t>
  </si>
  <si>
    <t>31/3 M</t>
  </si>
  <si>
    <t>25 M</t>
  </si>
  <si>
    <t>27 M</t>
  </si>
  <si>
    <t>29 M</t>
  </si>
  <si>
    <t>35 M</t>
  </si>
  <si>
    <t>31/1</t>
  </si>
  <si>
    <t>Nayi Parthi</t>
  </si>
  <si>
    <t>31/2</t>
  </si>
  <si>
    <t>32/2</t>
  </si>
  <si>
    <t>Nayi Parthi 0.07</t>
  </si>
  <si>
    <t>Usar 2.07</t>
  </si>
  <si>
    <t>33/1M</t>
  </si>
  <si>
    <t>koop</t>
  </si>
  <si>
    <t>33/1 M</t>
  </si>
  <si>
    <t>Khel Ka maidhan</t>
  </si>
  <si>
    <t>Khad ke gadde</t>
  </si>
  <si>
    <t>80/1</t>
  </si>
  <si>
    <t>80/2 M</t>
  </si>
  <si>
    <t xml:space="preserve">Gohan Avval </t>
  </si>
  <si>
    <t>36 M</t>
  </si>
  <si>
    <t>37 M</t>
  </si>
  <si>
    <t>44 M</t>
  </si>
  <si>
    <t>24 M</t>
  </si>
  <si>
    <t>26 M</t>
  </si>
  <si>
    <t>Chakmarg</t>
  </si>
  <si>
    <t>38 M</t>
  </si>
  <si>
    <t>40 M</t>
  </si>
  <si>
    <t>Khaleyan</t>
  </si>
  <si>
    <t>41 M</t>
  </si>
  <si>
    <t>42 M</t>
  </si>
  <si>
    <t>43 M</t>
  </si>
  <si>
    <t>76 M</t>
  </si>
  <si>
    <t xml:space="preserve">NI </t>
  </si>
  <si>
    <t>50 M</t>
  </si>
  <si>
    <t>52 M</t>
  </si>
  <si>
    <t>53 M</t>
  </si>
  <si>
    <t>75 M</t>
  </si>
  <si>
    <t>76/1</t>
  </si>
  <si>
    <t>60 M</t>
  </si>
  <si>
    <t>58 M</t>
  </si>
  <si>
    <t>Chakmag</t>
  </si>
  <si>
    <t xml:space="preserve">56/5 </t>
  </si>
  <si>
    <t>56/6</t>
  </si>
  <si>
    <t>59 M</t>
  </si>
  <si>
    <t>60M</t>
  </si>
  <si>
    <t>61 M</t>
  </si>
  <si>
    <t>71 M</t>
  </si>
  <si>
    <t>74/2 M</t>
  </si>
  <si>
    <t>74/1</t>
  </si>
  <si>
    <t>61M</t>
  </si>
  <si>
    <t>56/7</t>
  </si>
  <si>
    <t>63/2</t>
  </si>
  <si>
    <t>63/1</t>
  </si>
  <si>
    <t>67/1</t>
  </si>
  <si>
    <t>67/2</t>
  </si>
  <si>
    <t>70/1</t>
  </si>
  <si>
    <t>70/2</t>
  </si>
  <si>
    <t>70/3</t>
  </si>
  <si>
    <t>Usar 2.25</t>
  </si>
  <si>
    <t>77/1</t>
  </si>
  <si>
    <t>77/2</t>
  </si>
  <si>
    <t>78/1</t>
  </si>
  <si>
    <t>78/2</t>
  </si>
  <si>
    <t>78/3</t>
  </si>
  <si>
    <t>84/1</t>
  </si>
  <si>
    <t>84/2</t>
  </si>
  <si>
    <t>84/3</t>
  </si>
  <si>
    <t>84/4</t>
  </si>
  <si>
    <t>84/5</t>
  </si>
  <si>
    <t>84/6</t>
  </si>
  <si>
    <t>84/7</t>
  </si>
  <si>
    <t>Usar 0.24</t>
  </si>
  <si>
    <t>Usar 9.96</t>
  </si>
  <si>
    <t>Anjani Singh</t>
  </si>
  <si>
    <t>Hardayal</t>
  </si>
  <si>
    <t>Killampur, Village Dova</t>
  </si>
  <si>
    <t>Chak Number as in 23 is 1</t>
  </si>
  <si>
    <t>Jhalim</t>
  </si>
  <si>
    <t>Mothilal</t>
  </si>
  <si>
    <t>Khuman</t>
  </si>
  <si>
    <t>Cookerkat</t>
  </si>
  <si>
    <t>Chak Number as in 23 is 6</t>
  </si>
  <si>
    <t>Rambhadur</t>
  </si>
  <si>
    <t>Mangali</t>
  </si>
  <si>
    <t>Chak Number as in 23 is 7</t>
  </si>
  <si>
    <t>Pathiram</t>
  </si>
  <si>
    <t>Kuchela</t>
  </si>
  <si>
    <t>33 A</t>
  </si>
  <si>
    <t>80 M</t>
  </si>
  <si>
    <t>Chak Number as in 23 is 14</t>
  </si>
  <si>
    <t>Rambahadur</t>
  </si>
  <si>
    <t>Chak Number as in 23 is 19</t>
  </si>
  <si>
    <t xml:space="preserve">Type </t>
  </si>
  <si>
    <t>Amar Singh</t>
  </si>
  <si>
    <t>If minor Age</t>
  </si>
  <si>
    <t>Ghuljari</t>
  </si>
  <si>
    <t>Sugar singh</t>
  </si>
  <si>
    <t>Gaurdian Father name</t>
  </si>
  <si>
    <t>Budhu</t>
  </si>
  <si>
    <t>Ghyani</t>
  </si>
  <si>
    <t>Sugar Singh</t>
  </si>
  <si>
    <t>Hukum Singh</t>
  </si>
  <si>
    <t>Jagannadh</t>
  </si>
  <si>
    <t>Bhagawan</t>
  </si>
  <si>
    <t>Chak Number as in 23 is 3</t>
  </si>
  <si>
    <t>Gaurdian</t>
  </si>
  <si>
    <t>Chetram</t>
  </si>
  <si>
    <t>Badri</t>
  </si>
  <si>
    <t>Chak Number as in 23 is 4</t>
  </si>
  <si>
    <t>Jagnnath</t>
  </si>
  <si>
    <t>Bhagvan</t>
  </si>
  <si>
    <t>Jwala</t>
  </si>
  <si>
    <t>Tilak Singh</t>
  </si>
  <si>
    <t>Hardyal</t>
  </si>
  <si>
    <t>13(A)</t>
  </si>
  <si>
    <t>Durjan Singh</t>
  </si>
  <si>
    <t>Rambharose</t>
  </si>
  <si>
    <t>Suraj Singh</t>
  </si>
  <si>
    <t>Harprasad</t>
  </si>
  <si>
    <t>85 M</t>
  </si>
  <si>
    <t>87 M</t>
  </si>
  <si>
    <t>(B)</t>
  </si>
  <si>
    <t>Nirottam Singh</t>
  </si>
  <si>
    <t>Chaturi Singh</t>
  </si>
  <si>
    <t>Nirbhay Singh</t>
  </si>
  <si>
    <t xml:space="preserve">Ramdeen </t>
  </si>
  <si>
    <t>Patiram</t>
  </si>
  <si>
    <t>33 B</t>
  </si>
  <si>
    <t>Badan Singh</t>
  </si>
  <si>
    <t>Ramcharan Singh</t>
  </si>
  <si>
    <t>17 (A)</t>
  </si>
  <si>
    <t>Maharaj Singh</t>
  </si>
  <si>
    <t>Hardayal Singh</t>
  </si>
  <si>
    <t>Munshilal</t>
  </si>
  <si>
    <t>Gayadeen</t>
  </si>
  <si>
    <t>Muhabbat Singh</t>
  </si>
  <si>
    <t xml:space="preserve">Gayadeen </t>
  </si>
  <si>
    <t>Ramsevak</t>
  </si>
  <si>
    <t>22 (A)</t>
  </si>
  <si>
    <t>Sughar Singh</t>
  </si>
  <si>
    <t>62 M</t>
  </si>
  <si>
    <t xml:space="preserve">Subhash Chandra </t>
  </si>
  <si>
    <t>Surjani (M)</t>
  </si>
  <si>
    <t>Shri Ram</t>
  </si>
  <si>
    <t>Hukm Singh</t>
  </si>
  <si>
    <t>Hakim Singh</t>
  </si>
  <si>
    <t>Series 3- Nil</t>
  </si>
  <si>
    <t>Series- 4</t>
  </si>
  <si>
    <t>Javar Singh</t>
  </si>
  <si>
    <t>Nagla Daulat</t>
  </si>
  <si>
    <t>20 M</t>
  </si>
  <si>
    <t xml:space="preserve">7 M </t>
  </si>
  <si>
    <t xml:space="preserve">Nirottam </t>
  </si>
  <si>
    <t>Chaturi</t>
  </si>
  <si>
    <t>1 M</t>
  </si>
  <si>
    <t>Mubbat Singh</t>
  </si>
  <si>
    <t>Mulayam Singh</t>
  </si>
  <si>
    <t xml:space="preserve"> </t>
  </si>
  <si>
    <t>3 M</t>
  </si>
  <si>
    <t>88 M</t>
  </si>
  <si>
    <t>Series- 5</t>
  </si>
  <si>
    <t>Nayi parati</t>
  </si>
  <si>
    <t>19 M</t>
  </si>
  <si>
    <t>(3) krishi yogy banjar</t>
  </si>
  <si>
    <t>[3(D)] Anya krishi yogy banjar</t>
  </si>
  <si>
    <t>65 M</t>
  </si>
  <si>
    <t>Series- 6 Akrishik Bhoomi</t>
  </si>
  <si>
    <t>(1) Bhoomi jis par pani hai</t>
  </si>
  <si>
    <t xml:space="preserve">[3(A)] Imarti lakdi ke van lagayat </t>
  </si>
  <si>
    <t>[62] Sthal, sadak, railway, bhavan aur aisi dusri bhumiyan jo akrishik upyogon ke kam me layin jati hai.</t>
  </si>
  <si>
    <t>Avadi</t>
  </si>
  <si>
    <t xml:space="preserve"> Chakrod</t>
  </si>
  <si>
    <t>Khel ke maidan</t>
  </si>
  <si>
    <t>Khalihan</t>
  </si>
  <si>
    <t>[63] Kabristan aur shamshan ese kabristano aur shamshano ko chhodkar pa khatedaron ki bhumi ya avadi me shamil na ho.</t>
  </si>
  <si>
    <t>nahi hai.</t>
  </si>
  <si>
    <t>[6-4] Jo anya karno se akrishik ho.</t>
  </si>
  <si>
    <t>ushar</t>
  </si>
  <si>
    <t>Case No</t>
  </si>
  <si>
    <t>Order Date</t>
  </si>
  <si>
    <t>Section</t>
  </si>
  <si>
    <t>Designation</t>
  </si>
  <si>
    <t>Entry to be change</t>
  </si>
  <si>
    <t>Changed Entry</t>
  </si>
  <si>
    <t>Amarsingh</t>
  </si>
  <si>
    <t xml:space="preserve">Guljari </t>
  </si>
  <si>
    <t>Kuchaila</t>
  </si>
  <si>
    <t>Udalsingh</t>
  </si>
  <si>
    <t>Rakesh Kumar</t>
  </si>
  <si>
    <t>Sant Kumar</t>
  </si>
  <si>
    <t>Prem Chandra urf Guddu</t>
  </si>
  <si>
    <t>Charansingh</t>
  </si>
  <si>
    <t>Sugharsingh</t>
  </si>
  <si>
    <t>Ajudhyadevi</t>
  </si>
  <si>
    <t>Jagannath</t>
  </si>
  <si>
    <t>23.1.13</t>
  </si>
  <si>
    <t>9A</t>
  </si>
  <si>
    <t>ACO</t>
  </si>
  <si>
    <t>Type</t>
  </si>
  <si>
    <t>Division</t>
  </si>
  <si>
    <t>Virasat</t>
  </si>
  <si>
    <t>Amarsingh 1/4 part</t>
  </si>
  <si>
    <t>Hukum Singh 1/4 part</t>
  </si>
  <si>
    <t>Udalsingh 1/20</t>
  </si>
  <si>
    <t>Sant Kumar 1/20</t>
  </si>
  <si>
    <t>Rakesh Kumar 1/20</t>
  </si>
  <si>
    <t>Prem Chandra urf Guddu 1/20</t>
  </si>
  <si>
    <t>Charansingh 1/8</t>
  </si>
  <si>
    <t>janmedsingh 1/8</t>
  </si>
  <si>
    <t>Udalsingh 1/16</t>
  </si>
  <si>
    <t>Sant Kumar 1/16</t>
  </si>
  <si>
    <t>Rakesh Kumar 1/16</t>
  </si>
  <si>
    <t>Prem Chandra urf Guddu 1/16</t>
  </si>
  <si>
    <t>Amarsingh 1/4</t>
  </si>
  <si>
    <t>Hukum Singh 1/4</t>
  </si>
  <si>
    <t>Ajudhyadevi 1/20</t>
  </si>
  <si>
    <t>Janmedsingh</t>
  </si>
  <si>
    <t>Udal Singh</t>
  </si>
  <si>
    <t>84 M</t>
  </si>
  <si>
    <t>Santkumar</t>
  </si>
  <si>
    <t>Premchandra</t>
  </si>
  <si>
    <t>Sugharsingh (H)</t>
  </si>
  <si>
    <t>Champakuvar</t>
  </si>
  <si>
    <t>Urmiladevi</t>
  </si>
  <si>
    <t>Barelal (H)</t>
  </si>
  <si>
    <t>Ramnath</t>
  </si>
  <si>
    <t>Killampur gram dovamafi</t>
  </si>
  <si>
    <t>Nathuram</t>
  </si>
  <si>
    <t>Varelal</t>
  </si>
  <si>
    <t>Sonelal</t>
  </si>
  <si>
    <t>Sahabsingh</t>
  </si>
  <si>
    <t>Nirbhaysingh</t>
  </si>
  <si>
    <t>Ramdeen</t>
  </si>
  <si>
    <t>Devanshri</t>
  </si>
  <si>
    <t>Prabhavati</t>
  </si>
  <si>
    <t>Shishupalsharad</t>
  </si>
  <si>
    <t>Killampur gram dova pragana bidhuna hal nivasi naveen mandi Farrukhabad road Etawah distt Etawah</t>
  </si>
  <si>
    <t>Phoolanshrir</t>
  </si>
  <si>
    <t>Jagannath (H)</t>
  </si>
  <si>
    <t>Mukhtyar Singh</t>
  </si>
  <si>
    <t xml:space="preserve"> Shivraj Singh</t>
  </si>
  <si>
    <t>Mulayamsingh</t>
  </si>
  <si>
    <t>Jagmohan Singh</t>
  </si>
  <si>
    <t>Vishram Singh</t>
  </si>
  <si>
    <t>Ausan Singh</t>
  </si>
  <si>
    <t xml:space="preserve">Rameshchandra </t>
  </si>
  <si>
    <t>Surendra Singh</t>
  </si>
  <si>
    <t>Brajmohan Singh</t>
  </si>
  <si>
    <t>Tejsingh</t>
  </si>
  <si>
    <t>Shriram</t>
  </si>
  <si>
    <t>Javarsingh</t>
  </si>
  <si>
    <t>20/2</t>
  </si>
  <si>
    <t>Jagmohansingh</t>
  </si>
  <si>
    <t>Vishramsingh</t>
  </si>
  <si>
    <t>Ausansingh</t>
  </si>
  <si>
    <t>Brajmohansingh</t>
  </si>
  <si>
    <t>19/1</t>
  </si>
  <si>
    <t>Maharajsingh</t>
  </si>
  <si>
    <t>19/2</t>
  </si>
  <si>
    <t>Motilal</t>
  </si>
  <si>
    <t>Ramshankar</t>
  </si>
  <si>
    <t>Jayveersingh</t>
  </si>
  <si>
    <t>Umashankar</t>
  </si>
  <si>
    <t>Amansingh</t>
  </si>
  <si>
    <t>Raghuvir Singh</t>
  </si>
  <si>
    <t>Badansingh</t>
  </si>
  <si>
    <t>81/2</t>
  </si>
  <si>
    <t>Rameshchandra</t>
  </si>
  <si>
    <t>Rajendrasingh</t>
  </si>
  <si>
    <t>Hakimsingh</t>
  </si>
  <si>
    <t>Mahaveersingh</t>
  </si>
  <si>
    <t>Adeshkumar</t>
  </si>
  <si>
    <t>Ramkumari</t>
  </si>
  <si>
    <t>Kukkarkat</t>
  </si>
  <si>
    <t>Ramkaransingh</t>
  </si>
  <si>
    <t>Balbirsingh</t>
  </si>
  <si>
    <t>Surajsingh</t>
  </si>
  <si>
    <t>Durjansingh</t>
  </si>
  <si>
    <t>Ramvaran singh</t>
  </si>
  <si>
    <t>Balbeersingh</t>
  </si>
  <si>
    <t>Ramvaransingh</t>
  </si>
  <si>
    <t>Jayaveersingh</t>
  </si>
  <si>
    <t>Sumitradevi</t>
  </si>
  <si>
    <t>Ramgupal</t>
  </si>
  <si>
    <t>Meharvan singh</t>
  </si>
  <si>
    <t>Chhavinath singh</t>
  </si>
  <si>
    <t>Ramanand</t>
  </si>
  <si>
    <t>Sarmanlal</t>
  </si>
  <si>
    <t>Bhuresingh</t>
  </si>
  <si>
    <t>Ramgopal</t>
  </si>
  <si>
    <t>15 M</t>
  </si>
  <si>
    <t>81/1</t>
  </si>
  <si>
    <t>Rambeti</t>
  </si>
  <si>
    <t>Nirottamsingh</t>
  </si>
  <si>
    <t>NirottamSingh (H)</t>
  </si>
  <si>
    <t>34/2</t>
  </si>
  <si>
    <t>36/2</t>
  </si>
  <si>
    <t>44/1</t>
  </si>
  <si>
    <t>Shivrajsingh</t>
  </si>
  <si>
    <t>Hukumsingh</t>
  </si>
  <si>
    <t>Budhusingh</t>
  </si>
  <si>
    <t>Heeralal</t>
  </si>
  <si>
    <t>Jalim</t>
  </si>
  <si>
    <t>Kukarkat</t>
  </si>
  <si>
    <t>Subhashchandra</t>
  </si>
  <si>
    <t>44/2</t>
  </si>
  <si>
    <t>83 M</t>
  </si>
  <si>
    <t>Shrimati Shardadevi</t>
  </si>
  <si>
    <t>Rajendra Singh (H)</t>
  </si>
  <si>
    <t>Series -2: Bhumi jo asankramniya bhumi daron ke adhikar me ho.</t>
  </si>
  <si>
    <t>udalsingh</t>
  </si>
  <si>
    <t>Greeshchandra</t>
  </si>
  <si>
    <t>Ramvaran</t>
  </si>
  <si>
    <t>82 M</t>
  </si>
  <si>
    <t>Ghanshyamsingh</t>
  </si>
  <si>
    <t>Vineetadevi</t>
  </si>
  <si>
    <t>Ghaseeram</t>
  </si>
  <si>
    <t>Jagannath singh</t>
  </si>
  <si>
    <t>Netrapal singh</t>
  </si>
  <si>
    <t>81 M</t>
  </si>
  <si>
    <t>Balveer singh</t>
  </si>
  <si>
    <t>82 m</t>
  </si>
  <si>
    <t>Brajesh Kumar</t>
  </si>
  <si>
    <t>Barelal</t>
  </si>
  <si>
    <t>Urmila</t>
  </si>
  <si>
    <t>Muhabbatsingh</t>
  </si>
  <si>
    <t>Yogesh Kumar</t>
  </si>
  <si>
    <t>Vineeta devi</t>
  </si>
  <si>
    <t>Nirottam singh</t>
  </si>
  <si>
    <t>Yogesh kumar</t>
  </si>
  <si>
    <t>12 M</t>
  </si>
  <si>
    <t>Raghunathsingh</t>
  </si>
  <si>
    <t>Raghuveer singh</t>
  </si>
  <si>
    <t>15 m</t>
  </si>
  <si>
    <t>19 m</t>
  </si>
  <si>
    <t>50 m</t>
  </si>
  <si>
    <t>Ranveersingh</t>
  </si>
  <si>
    <t>Rajesh singh</t>
  </si>
  <si>
    <t>Maharaj singh</t>
  </si>
  <si>
    <t xml:space="preserve">Radheshyam </t>
  </si>
  <si>
    <t xml:space="preserve">Ramanand </t>
  </si>
  <si>
    <t>Lakhansingh</t>
  </si>
  <si>
    <t>Guddidevi</t>
  </si>
  <si>
    <t>Hiralal</t>
  </si>
  <si>
    <t>Lakhansingh (H)</t>
  </si>
  <si>
    <t>73 M</t>
  </si>
  <si>
    <t xml:space="preserve"> Virendra singh</t>
  </si>
  <si>
    <t>Vishram singh</t>
  </si>
  <si>
    <t xml:space="preserve"> Kuchaila</t>
  </si>
  <si>
    <t>Hakim singh</t>
  </si>
  <si>
    <t>Saramn Singh</t>
  </si>
  <si>
    <t xml:space="preserve">82 M </t>
  </si>
  <si>
    <t>Subhashi chandra</t>
  </si>
  <si>
    <t>Subhash Chandra</t>
  </si>
  <si>
    <t>Chhoti bitti</t>
  </si>
  <si>
    <t>Subhash chandra (H)</t>
  </si>
  <si>
    <t>Series- 4: Bhumi jo us dasa me bina agman ke adhyaseenon ke adhikar me ho jab khasre ke stambh 4 me pahle se ho. Kisi vyakti ka nam abhilikhit na ho</t>
  </si>
  <si>
    <t>Avar singh</t>
  </si>
  <si>
    <t>Dayaram</t>
  </si>
  <si>
    <t>Jauhari</t>
  </si>
  <si>
    <t>83/2</t>
  </si>
  <si>
    <t>`</t>
  </si>
  <si>
    <t>Hukum singh</t>
  </si>
  <si>
    <t>34/1</t>
  </si>
  <si>
    <t>Series- 3(D): anya krishi yogya banjar bhumi.</t>
  </si>
  <si>
    <t>34 M</t>
  </si>
  <si>
    <t>Series- 6(1): akrishik jalmagn bhumi.</t>
  </si>
  <si>
    <t>Naali</t>
  </si>
  <si>
    <t>Series- 6(2): Akrishik bhumi sthal, sadke, railway, bhavan, aur aisi doosri bhumiyan ja akrishik upyogon ke kam me layin jati ho.</t>
  </si>
  <si>
    <t>26/2</t>
  </si>
  <si>
    <t>49 M</t>
  </si>
  <si>
    <t>Khel ka maidan</t>
  </si>
  <si>
    <t>Khad gadda</t>
  </si>
  <si>
    <t>chakrod</t>
  </si>
  <si>
    <t>Series- 6(4): jo any karno se akrishik ho.</t>
  </si>
  <si>
    <t xml:space="preserve"> 82 M</t>
  </si>
  <si>
    <t xml:space="preserve"> 88 M</t>
  </si>
  <si>
    <t>Road</t>
  </si>
  <si>
    <t>Distance from residential Area in m</t>
  </si>
  <si>
    <t>Surface Type</t>
  </si>
  <si>
    <t>endulated</t>
  </si>
  <si>
    <t>Age (Years) if minor</t>
  </si>
  <si>
    <t>Narottam Sigh</t>
  </si>
  <si>
    <t>Vineeta Devi</t>
  </si>
  <si>
    <t>Husband Name</t>
  </si>
  <si>
    <t>Bore well</t>
  </si>
  <si>
    <t>22 A</t>
  </si>
  <si>
    <t>Gehu</t>
  </si>
  <si>
    <t>Chana</t>
  </si>
  <si>
    <t>22B</t>
  </si>
  <si>
    <t>Parti</t>
  </si>
  <si>
    <t>Chak Number</t>
  </si>
  <si>
    <t>Proposed value</t>
  </si>
  <si>
    <t>Babool</t>
  </si>
  <si>
    <t>Mangoe</t>
  </si>
  <si>
    <t>Neem</t>
  </si>
  <si>
    <t>Rs</t>
  </si>
  <si>
    <t>Porposed value</t>
  </si>
  <si>
    <t xml:space="preserve">Gehu </t>
  </si>
  <si>
    <t>Rice</t>
  </si>
  <si>
    <t>Bajra</t>
  </si>
  <si>
    <t>Yield</t>
  </si>
  <si>
    <t>Good</t>
  </si>
  <si>
    <t>Flat</t>
  </si>
  <si>
    <t>Important Facilities</t>
  </si>
  <si>
    <t>Years Old</t>
  </si>
  <si>
    <t>Value of 10</t>
  </si>
  <si>
    <t>1 crop</t>
  </si>
  <si>
    <t>Area not Valuated</t>
  </si>
  <si>
    <t>Mulayam singh</t>
  </si>
  <si>
    <t>Aaloo</t>
  </si>
  <si>
    <t>2 crop</t>
  </si>
  <si>
    <t xml:space="preserve">Sector road </t>
  </si>
  <si>
    <t>chana</t>
  </si>
  <si>
    <t>2 Crop</t>
  </si>
  <si>
    <t>Bejar</t>
  </si>
  <si>
    <t>Makka</t>
  </si>
  <si>
    <t>Average</t>
  </si>
  <si>
    <t>rice</t>
  </si>
  <si>
    <t>makka</t>
  </si>
  <si>
    <t>manja Doyam</t>
  </si>
  <si>
    <t>Sector road</t>
  </si>
  <si>
    <t>Mulyam Singh</t>
  </si>
  <si>
    <t>Sri ram</t>
  </si>
  <si>
    <t>avera</t>
  </si>
  <si>
    <t>Manja Abbal</t>
  </si>
  <si>
    <t>Chakrod</t>
  </si>
  <si>
    <t>Jamun</t>
  </si>
  <si>
    <t>sahatoot</t>
  </si>
  <si>
    <t>Banskothi</t>
  </si>
  <si>
    <t>Matar</t>
  </si>
  <si>
    <t xml:space="preserve">Rice </t>
  </si>
  <si>
    <t>flat</t>
  </si>
  <si>
    <t>Radheshyam</t>
  </si>
  <si>
    <t>Radhesyam</t>
  </si>
  <si>
    <t xml:space="preserve">Bitty </t>
  </si>
  <si>
    <t xml:space="preserve"> makka</t>
  </si>
  <si>
    <t>good</t>
  </si>
  <si>
    <t>manja abbal</t>
  </si>
  <si>
    <t>Narottamsingh</t>
  </si>
  <si>
    <t>Yogesh kumar, vineetadevi</t>
  </si>
  <si>
    <t>Subhashchandra, Rambeti</t>
  </si>
  <si>
    <t>Khatedar</t>
  </si>
  <si>
    <t xml:space="preserve">rice </t>
  </si>
  <si>
    <t>averag</t>
  </si>
  <si>
    <t>Sector</t>
  </si>
  <si>
    <t>Plot/Gata/Khasra No</t>
  </si>
  <si>
    <t>Area as in Adhar Khasra</t>
  </si>
  <si>
    <t>Area as in Badhobasth</t>
  </si>
  <si>
    <t>Area as on Spot</t>
  </si>
  <si>
    <t>Khatauni S.No</t>
  </si>
  <si>
    <t>CH 11 S.No</t>
  </si>
  <si>
    <t>Area in CH11</t>
  </si>
  <si>
    <t>Area in Khatauni</t>
  </si>
  <si>
    <t>Name of Asami</t>
  </si>
  <si>
    <t>Name of possesor</t>
  </si>
  <si>
    <t>Time and type of posession</t>
  </si>
  <si>
    <t>Measure and Age</t>
  </si>
  <si>
    <t>Measurement in terms of width</t>
  </si>
  <si>
    <t>Owner of the facility</t>
  </si>
  <si>
    <t>share of the owner</t>
  </si>
  <si>
    <t>13B</t>
  </si>
  <si>
    <t>Type of Bhag</t>
  </si>
  <si>
    <t>Area of Bhag</t>
  </si>
  <si>
    <t>Type of land in which agriclture is not done</t>
  </si>
  <si>
    <t>Area in Joth</t>
  </si>
  <si>
    <t>Area out of Joth</t>
  </si>
  <si>
    <t>Source of Irrigation and way of irrigation</t>
  </si>
  <si>
    <t>Irrigable Area</t>
  </si>
  <si>
    <t>Kharif</t>
  </si>
  <si>
    <t>Rabi</t>
  </si>
  <si>
    <t>Jayadh</t>
  </si>
  <si>
    <t>Soil type as in Bhandobasth</t>
  </si>
  <si>
    <t>Exchange Ratio per hectare</t>
  </si>
  <si>
    <t>Area valuated  in hectare</t>
  </si>
  <si>
    <t>Exchange value of the plot</t>
  </si>
  <si>
    <t>Change is made by the senior officer in Exchange ratio</t>
  </si>
  <si>
    <t>Changed exchange ratio</t>
  </si>
  <si>
    <t>Changed area to be valuated</t>
  </si>
  <si>
    <t>case No</t>
  </si>
  <si>
    <t>Order date</t>
  </si>
  <si>
    <t>Officer Designation</t>
  </si>
  <si>
    <t>Changed exchange value of the plot</t>
  </si>
  <si>
    <t xml:space="preserve">32 Alloated plot details by ACO for the purpose of consolidation </t>
  </si>
  <si>
    <t xml:space="preserve">33 Alloated plot details by CO for the purpose of consolidation </t>
  </si>
  <si>
    <t xml:space="preserve">34 Alloated plot details by SOC for the purpose of consolidation </t>
  </si>
  <si>
    <t xml:space="preserve">35 Alloated plot details by DDC for the purpose of consolidation </t>
  </si>
  <si>
    <t>Chak Number/S.No of CH23</t>
  </si>
  <si>
    <t>nali</t>
  </si>
  <si>
    <t>ramgopal</t>
  </si>
  <si>
    <t>badan singh</t>
  </si>
  <si>
    <t>kuchela</t>
  </si>
  <si>
    <t>bore well</t>
  </si>
  <si>
    <t>gehu</t>
  </si>
  <si>
    <t>matar</t>
  </si>
  <si>
    <t>bajra</t>
  </si>
  <si>
    <t>average</t>
  </si>
  <si>
    <t>0.033-ch18</t>
  </si>
  <si>
    <t xml:space="preserve">rambeti </t>
  </si>
  <si>
    <t xml:space="preserve">nirottam singh </t>
  </si>
  <si>
    <t>boring</t>
  </si>
  <si>
    <t>shivraj singh</t>
  </si>
  <si>
    <t>tej singh</t>
  </si>
  <si>
    <t>yogesh kumar</t>
  </si>
  <si>
    <t>yogesh kumar, vineeta devi</t>
  </si>
  <si>
    <t>narottam singh</t>
  </si>
  <si>
    <t>raghubir singh</t>
  </si>
  <si>
    <t>usar</t>
  </si>
  <si>
    <t>ramgupal, raghubir singh, meharban singh,chhavinath singh, ramanand, sharman lal, bhure singh</t>
  </si>
  <si>
    <t>borewell</t>
  </si>
  <si>
    <t xml:space="preserve">gehu </t>
  </si>
  <si>
    <t xml:space="preserve"> rice</t>
  </si>
  <si>
    <t>2 crop `</t>
  </si>
  <si>
    <t xml:space="preserve">good </t>
  </si>
  <si>
    <t>maharaj singh</t>
  </si>
  <si>
    <t>hardayal singh</t>
  </si>
  <si>
    <t xml:space="preserve">borewell </t>
  </si>
  <si>
    <t>katahal</t>
  </si>
  <si>
    <t>beri</t>
  </si>
  <si>
    <t>shisham</t>
  </si>
  <si>
    <t>khatedar</t>
  </si>
  <si>
    <t xml:space="preserve">chana </t>
  </si>
  <si>
    <t xml:space="preserve">muhabbat singh </t>
  </si>
  <si>
    <t>gayadin</t>
  </si>
  <si>
    <t xml:space="preserve">kuchela </t>
  </si>
  <si>
    <t>sector</t>
  </si>
  <si>
    <t>maharj singh</t>
  </si>
  <si>
    <t xml:space="preserve">hardayal </t>
  </si>
  <si>
    <t>netrapal singh</t>
  </si>
  <si>
    <t xml:space="preserve">raghubir singh </t>
  </si>
  <si>
    <t>vishram singh</t>
  </si>
  <si>
    <t>banjar</t>
  </si>
  <si>
    <t>mulayam singh</t>
  </si>
  <si>
    <t>shriram</t>
  </si>
  <si>
    <t>neem</t>
  </si>
  <si>
    <t>aam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</si>
  <si>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</si>
  <si>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</si>
  <si>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tejsingh</t>
  </si>
  <si>
    <t>mulayam singh, jagmohan singh, vishram singh, ausan singh</t>
  </si>
  <si>
    <t xml:space="preserve">shriram </t>
  </si>
  <si>
    <t>geeta devi</t>
  </si>
  <si>
    <t>rajesh kumar</t>
  </si>
  <si>
    <t>alipur</t>
  </si>
  <si>
    <t>rekha devi</t>
  </si>
  <si>
    <t>manoj kumar</t>
  </si>
  <si>
    <t>krishna nagar, kishni</t>
  </si>
  <si>
    <t xml:space="preserve">2 crop </t>
  </si>
  <si>
    <t>22/1</t>
  </si>
  <si>
    <t>mukhtyar singh, shivraj singh</t>
  </si>
  <si>
    <t>shri ram</t>
  </si>
  <si>
    <t xml:space="preserve">ramesh chandra </t>
  </si>
  <si>
    <t>jabal singh</t>
  </si>
  <si>
    <t>rajat kumar, bijat kumar</t>
  </si>
  <si>
    <t>12,5</t>
  </si>
  <si>
    <t>surendra singh</t>
  </si>
  <si>
    <t>mata sunita devi</t>
  </si>
  <si>
    <t>sunita devi</t>
  </si>
  <si>
    <t xml:space="preserve"> rice </t>
  </si>
  <si>
    <t>gohan abbal</t>
  </si>
  <si>
    <t>22/2</t>
  </si>
  <si>
    <t>mukhtyar singh etc. acc to 22/1</t>
  </si>
  <si>
    <t>amar singh</t>
  </si>
  <si>
    <t>gulazari</t>
  </si>
  <si>
    <t>hukum singh</t>
  </si>
  <si>
    <t>budhu</t>
  </si>
  <si>
    <t>oodal singh, sant kumar, rakesh kumar, premchand urf guddu</t>
  </si>
  <si>
    <t>sughar singh</t>
  </si>
  <si>
    <t>ajudhya devi</t>
  </si>
  <si>
    <t>charan singh, janmed singh</t>
  </si>
  <si>
    <t xml:space="preserve">jagannath </t>
  </si>
  <si>
    <t xml:space="preserve">bajra </t>
  </si>
  <si>
    <t>nathuram, barelal, sonelal, sahab singh</t>
  </si>
  <si>
    <t>chetram</t>
  </si>
  <si>
    <t>mukhtayar singh etc acc to 22/1</t>
  </si>
  <si>
    <t>jabar singh</t>
  </si>
  <si>
    <t>26/1</t>
  </si>
  <si>
    <t>narendra singh full  part</t>
  </si>
  <si>
    <t>manjha abbal</t>
  </si>
  <si>
    <t>geeta devi etc. acc to 81/1 m1</t>
  </si>
  <si>
    <t xml:space="preserve">shri ram </t>
  </si>
  <si>
    <t>aabadi</t>
  </si>
  <si>
    <t>ch 18</t>
  </si>
  <si>
    <t>guljari</t>
  </si>
  <si>
    <t>gs</t>
  </si>
  <si>
    <t>ramgopal etc acc to 16</t>
  </si>
  <si>
    <t>bachat</t>
  </si>
  <si>
    <t>shrimati sharada devi</t>
  </si>
  <si>
    <t>rajendra singh</t>
  </si>
  <si>
    <t>ramsevak</t>
  </si>
  <si>
    <t>near</t>
  </si>
  <si>
    <t xml:space="preserve">sonelal </t>
  </si>
  <si>
    <t>36/1</t>
  </si>
  <si>
    <t>better</t>
  </si>
  <si>
    <t>sonelal</t>
  </si>
  <si>
    <t>ch18</t>
  </si>
  <si>
    <t>play ground</t>
  </si>
  <si>
    <t>khad gaddha</t>
  </si>
  <si>
    <t xml:space="preserve">budhu </t>
  </si>
  <si>
    <t>babool</t>
  </si>
  <si>
    <t>nathuram etc acc to 46</t>
  </si>
  <si>
    <t>khalihan</t>
  </si>
  <si>
    <t>shishupal sharad</t>
  </si>
  <si>
    <t>killampur moja dovamafi</t>
  </si>
  <si>
    <t xml:space="preserve">sahab singh </t>
  </si>
  <si>
    <t>aam,</t>
  </si>
  <si>
    <t>kathal</t>
  </si>
  <si>
    <t>sahab singh</t>
  </si>
  <si>
    <t>nathuram</t>
  </si>
  <si>
    <t>5 year</t>
  </si>
  <si>
    <t xml:space="preserve">dhan </t>
  </si>
  <si>
    <t>sector road</t>
  </si>
  <si>
    <t>prabhavati</t>
  </si>
  <si>
    <t>muhabbat singh</t>
  </si>
  <si>
    <t>hakim singh</t>
  </si>
  <si>
    <t>munshilal</t>
  </si>
  <si>
    <t>urmila devi</t>
  </si>
  <si>
    <t>gram killampur moja dovamafi</t>
  </si>
  <si>
    <t>barelal</t>
  </si>
  <si>
    <t>jamun</t>
  </si>
  <si>
    <t>chakmarg</t>
  </si>
  <si>
    <t>2crop</t>
  </si>
  <si>
    <t>excellent</t>
  </si>
  <si>
    <t>manjha doyam</t>
  </si>
  <si>
    <t>killampur moja dova pargana hal nivasi navin mandi farrukhabad road etawa jila etawa</t>
  </si>
  <si>
    <t>ramesh chandra</t>
  </si>
  <si>
    <t>ranjit kumar, vijat kumar</t>
  </si>
  <si>
    <t>12,9</t>
  </si>
  <si>
    <t>mata sunita devi wife of kamlesh kumar</t>
  </si>
  <si>
    <t>CHANA</t>
  </si>
  <si>
    <t>udal singh</t>
  </si>
  <si>
    <t>shivaraj singh</t>
  </si>
  <si>
    <t>sant kumar</t>
  </si>
  <si>
    <t>well</t>
  </si>
  <si>
    <t>udal kumar, sant kumar, rakesh kumar, premchand urf guddu</t>
  </si>
  <si>
    <t>hardayal</t>
  </si>
  <si>
    <t>nimbu</t>
  </si>
  <si>
    <t>basmethi</t>
  </si>
  <si>
    <t>mukhtayar singh etc acc to 59</t>
  </si>
  <si>
    <t>ram bahadur</t>
  </si>
  <si>
    <t>kudarkot</t>
  </si>
  <si>
    <t>rajendra singh, hakim singh,mahavir singh, adesh kumar</t>
  </si>
  <si>
    <t>rajkumari</t>
  </si>
  <si>
    <t>rambahudur</t>
  </si>
  <si>
    <t>heeralal</t>
  </si>
  <si>
    <t>jalim</t>
  </si>
  <si>
    <t>boring in well</t>
  </si>
  <si>
    <t>mkka</t>
  </si>
  <si>
    <t>100 m</t>
  </si>
  <si>
    <t>lakhan singh</t>
  </si>
  <si>
    <t>heera lal</t>
  </si>
  <si>
    <t>kukarkat</t>
  </si>
  <si>
    <t>guddi devi</t>
  </si>
  <si>
    <t>rajendra singh etc, acco to 70</t>
  </si>
  <si>
    <t>thik</t>
  </si>
  <si>
    <t>ghanshyam singh</t>
  </si>
  <si>
    <t>rajesh singh</t>
  </si>
  <si>
    <t>vineeta devi</t>
  </si>
  <si>
    <t>ghasi ram</t>
  </si>
  <si>
    <t>chak marg</t>
  </si>
  <si>
    <t>ram bahudur</t>
  </si>
  <si>
    <t>ramkumari</t>
  </si>
  <si>
    <t>samanya</t>
  </si>
  <si>
    <t>moti dayal</t>
  </si>
  <si>
    <t>ramshankar, jayvir singh, umashankar</t>
  </si>
  <si>
    <t>amani singh</t>
  </si>
  <si>
    <t>killampur gram dova</t>
  </si>
  <si>
    <t>heeralal etc, acc to 76</t>
  </si>
  <si>
    <t>devan shree</t>
  </si>
  <si>
    <t>ramnath singh</t>
  </si>
  <si>
    <t>killampur gram dova mafi</t>
  </si>
  <si>
    <t>far</t>
  </si>
  <si>
    <t>Ramesh Chandre</t>
  </si>
  <si>
    <t>Jabar Singh</t>
  </si>
  <si>
    <t xml:space="preserve">Rahuveer Singh </t>
  </si>
  <si>
    <t>Badhan Singh</t>
  </si>
  <si>
    <t xml:space="preserve">Nathuram </t>
  </si>
  <si>
    <t>Cheta Ram</t>
  </si>
  <si>
    <t>Geetha Devi</t>
  </si>
  <si>
    <t>rajnesh</t>
  </si>
  <si>
    <t>Alipur, Mainpuri</t>
  </si>
  <si>
    <t>Rakha Devi</t>
  </si>
  <si>
    <t>Manoj Kumar</t>
  </si>
  <si>
    <t>Krishna Nagar, Kisni, Mainpuri</t>
  </si>
  <si>
    <t>Sriram</t>
  </si>
  <si>
    <t>Mushi Lal</t>
  </si>
  <si>
    <t>Sharman Singh</t>
  </si>
  <si>
    <t>Sarala Devi</t>
  </si>
  <si>
    <t>Rampal Singh</t>
  </si>
  <si>
    <t>Rahupura, Mainpuri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</si>
</sst>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0" borderId="0" xfId="0" quotePrefix="1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0"/>
  <sheetViews>
    <sheetView tabSelected="1" workbookViewId="0">
      <selection activeCell="Q15" sqref="Q15"/>
    </sheetView>
  </sheetViews>
  <sheetFormatPr defaultRowHeight="15" x14ac:dyDescent="0.25"/>
  <cols>
    <col min="1" max="2" width="16.42578125" style="3" customWidth="1"/>
    <col min="3" max="3" width="14.7109375" style="3" customWidth="1"/>
    <col min="4" max="4" width="16.140625" style="5" customWidth="1"/>
    <col min="5" max="5" width="16.140625" style="3" customWidth="1"/>
    <col min="6" max="6" width="16.5703125" style="3" customWidth="1"/>
    <col min="7" max="14" width="24.42578125" style="3" customWidth="1"/>
    <col min="15" max="15" width="21.42578125" style="3" customWidth="1"/>
    <col min="16" max="16" width="18.7109375" style="3" customWidth="1"/>
    <col min="17" max="17" width="20.7109375" style="3" customWidth="1"/>
    <col min="18" max="16384" width="9.140625" style="3"/>
  </cols>
  <sheetData>
    <row r="2" spans="1:17" x14ac:dyDescent="0.25">
      <c r="A2" s="2">
        <v>1</v>
      </c>
      <c r="B2" s="2">
        <v>2</v>
      </c>
      <c r="C2" s="2" t="s">
        <v>13</v>
      </c>
      <c r="D2" s="7">
        <v>3</v>
      </c>
      <c r="E2" s="2">
        <v>4</v>
      </c>
      <c r="F2" s="2" t="s">
        <v>16</v>
      </c>
      <c r="G2" s="2">
        <v>5</v>
      </c>
      <c r="H2" s="2"/>
      <c r="I2" s="6" t="s">
        <v>21</v>
      </c>
      <c r="J2" s="6"/>
      <c r="K2" s="6" t="s">
        <v>39</v>
      </c>
      <c r="L2" s="6"/>
      <c r="M2" s="6" t="s">
        <v>40</v>
      </c>
      <c r="N2" s="6"/>
      <c r="O2" s="2">
        <v>6</v>
      </c>
      <c r="P2" s="2">
        <v>7</v>
      </c>
      <c r="Q2" s="2">
        <v>8</v>
      </c>
    </row>
    <row r="3" spans="1:17" x14ac:dyDescent="0.25">
      <c r="A3" s="2" t="s">
        <v>7</v>
      </c>
      <c r="B3" s="2" t="s">
        <v>12</v>
      </c>
      <c r="C3" s="2" t="s">
        <v>14</v>
      </c>
      <c r="D3" s="4" t="s">
        <v>8</v>
      </c>
      <c r="E3" s="2" t="s">
        <v>15</v>
      </c>
      <c r="F3" s="2" t="s">
        <v>14</v>
      </c>
      <c r="G3" s="2" t="s">
        <v>28</v>
      </c>
      <c r="H3" s="2" t="s">
        <v>30</v>
      </c>
      <c r="I3" s="2" t="s">
        <v>28</v>
      </c>
      <c r="J3" s="2" t="s">
        <v>30</v>
      </c>
      <c r="K3" s="2"/>
      <c r="L3" s="2" t="s">
        <v>30</v>
      </c>
      <c r="M3" s="2"/>
      <c r="N3" s="2" t="s">
        <v>30</v>
      </c>
      <c r="O3" s="2" t="s">
        <v>9</v>
      </c>
      <c r="P3" s="2" t="s">
        <v>10</v>
      </c>
      <c r="Q3" s="2" t="s">
        <v>11</v>
      </c>
    </row>
    <row r="4" spans="1:17" x14ac:dyDescent="0.25">
      <c r="A4" s="3">
        <v>1</v>
      </c>
      <c r="B4" s="3">
        <v>1.22</v>
      </c>
      <c r="C4" s="3">
        <f>0.4047*B4</f>
        <v>0.49373400000000001</v>
      </c>
      <c r="D4" s="5">
        <v>42370</v>
      </c>
      <c r="E4" s="3">
        <v>1.01</v>
      </c>
      <c r="F4" s="3">
        <f>0.4047*E4</f>
        <v>0.40874700000000003</v>
      </c>
      <c r="G4" s="3">
        <v>29</v>
      </c>
      <c r="H4" s="3">
        <v>0.2</v>
      </c>
      <c r="I4" s="3">
        <v>41</v>
      </c>
      <c r="J4" s="3">
        <v>1.02</v>
      </c>
      <c r="P4" s="3" t="s">
        <v>53</v>
      </c>
      <c r="Q4" s="3" t="s">
        <v>31</v>
      </c>
    </row>
    <row r="5" spans="1:17" x14ac:dyDescent="0.25">
      <c r="C5" s="3">
        <f t="shared" ref="C5:C68" si="0">0.4047*B5</f>
        <v>0</v>
      </c>
      <c r="D5" s="5">
        <v>42371</v>
      </c>
      <c r="E5" s="3">
        <v>0.21</v>
      </c>
      <c r="F5" s="3">
        <f t="shared" ref="F5:F68" si="1">0.4047*E5</f>
        <v>8.4986999999999993E-2</v>
      </c>
      <c r="P5" s="3" t="s">
        <v>53</v>
      </c>
    </row>
    <row r="6" spans="1:17" x14ac:dyDescent="0.25">
      <c r="A6" s="3">
        <v>2</v>
      </c>
      <c r="B6" s="3">
        <v>0.3</v>
      </c>
      <c r="C6" s="3">
        <f t="shared" si="0"/>
        <v>0.12140999999999999</v>
      </c>
      <c r="D6" s="8">
        <v>2</v>
      </c>
      <c r="E6" s="3">
        <v>0.3</v>
      </c>
      <c r="F6" s="3">
        <f t="shared" si="1"/>
        <v>0.12140999999999999</v>
      </c>
      <c r="G6" s="3">
        <v>15</v>
      </c>
      <c r="O6" s="3" t="s">
        <v>32</v>
      </c>
      <c r="P6" s="3" t="s">
        <v>53</v>
      </c>
    </row>
    <row r="7" spans="1:17" x14ac:dyDescent="0.25">
      <c r="A7" s="3">
        <v>3</v>
      </c>
      <c r="B7" s="3">
        <v>2.74</v>
      </c>
      <c r="C7" s="3">
        <f t="shared" si="0"/>
        <v>1.108878</v>
      </c>
      <c r="D7" s="5">
        <v>42430</v>
      </c>
      <c r="E7" s="3">
        <v>2.66</v>
      </c>
      <c r="F7" s="3">
        <f t="shared" si="1"/>
        <v>1.0765020000000001</v>
      </c>
      <c r="G7" s="3">
        <v>39</v>
      </c>
      <c r="H7" s="3">
        <v>0.2</v>
      </c>
      <c r="I7" s="3">
        <v>41</v>
      </c>
      <c r="J7" s="3">
        <v>2.54</v>
      </c>
      <c r="P7" s="3" t="s">
        <v>53</v>
      </c>
      <c r="Q7" s="3" t="s">
        <v>33</v>
      </c>
    </row>
    <row r="8" spans="1:17" x14ac:dyDescent="0.25">
      <c r="C8" s="3">
        <f t="shared" si="0"/>
        <v>0</v>
      </c>
      <c r="D8" s="5">
        <v>42431</v>
      </c>
      <c r="E8" s="3">
        <v>0.08</v>
      </c>
      <c r="F8" s="3">
        <f t="shared" si="1"/>
        <v>3.2376000000000002E-2</v>
      </c>
      <c r="P8" s="3" t="s">
        <v>53</v>
      </c>
    </row>
    <row r="9" spans="1:17" x14ac:dyDescent="0.25">
      <c r="A9" s="3">
        <v>4</v>
      </c>
      <c r="B9" s="3">
        <v>0.18</v>
      </c>
      <c r="C9" s="3">
        <f t="shared" si="0"/>
        <v>7.2845999999999994E-2</v>
      </c>
      <c r="D9" s="5" t="s">
        <v>34</v>
      </c>
      <c r="E9" s="3">
        <v>0.18</v>
      </c>
      <c r="F9" s="3">
        <f t="shared" si="1"/>
        <v>7.2845999999999994E-2</v>
      </c>
      <c r="G9" s="3">
        <v>15</v>
      </c>
      <c r="O9" s="3" t="s">
        <v>32</v>
      </c>
      <c r="P9" s="3" t="s">
        <v>53</v>
      </c>
    </row>
    <row r="10" spans="1:17" x14ac:dyDescent="0.25">
      <c r="A10" s="3">
        <v>5</v>
      </c>
      <c r="B10" s="3">
        <v>0.3</v>
      </c>
      <c r="C10" s="3">
        <f t="shared" si="0"/>
        <v>0.12140999999999999</v>
      </c>
      <c r="D10" s="8">
        <v>6</v>
      </c>
      <c r="E10" s="3">
        <v>0.3</v>
      </c>
      <c r="F10" s="3">
        <f t="shared" si="1"/>
        <v>0.12140999999999999</v>
      </c>
      <c r="G10" s="3">
        <v>15</v>
      </c>
      <c r="O10" s="3" t="s">
        <v>32</v>
      </c>
      <c r="P10" s="3" t="s">
        <v>53</v>
      </c>
    </row>
    <row r="11" spans="1:17" x14ac:dyDescent="0.25">
      <c r="A11" s="3">
        <v>6</v>
      </c>
      <c r="B11" s="3">
        <v>2.4700000000000002</v>
      </c>
      <c r="C11" s="3">
        <f t="shared" si="0"/>
        <v>0.99960900000000008</v>
      </c>
      <c r="D11" s="5" t="s">
        <v>38</v>
      </c>
      <c r="E11" s="3">
        <v>2.44</v>
      </c>
      <c r="F11" s="3">
        <f t="shared" si="1"/>
        <v>0.98746800000000001</v>
      </c>
      <c r="G11" s="3">
        <v>14</v>
      </c>
      <c r="O11" s="3" t="s">
        <v>35</v>
      </c>
      <c r="P11" s="3" t="s">
        <v>36</v>
      </c>
    </row>
    <row r="12" spans="1:17" x14ac:dyDescent="0.25">
      <c r="C12" s="3">
        <f t="shared" si="0"/>
        <v>0</v>
      </c>
      <c r="D12" s="5" t="s">
        <v>34</v>
      </c>
      <c r="E12" s="3">
        <v>0.03</v>
      </c>
      <c r="F12" s="3">
        <f t="shared" si="1"/>
        <v>1.2140999999999999E-2</v>
      </c>
      <c r="O12" s="3" t="s">
        <v>35</v>
      </c>
      <c r="P12" s="3" t="s">
        <v>36</v>
      </c>
    </row>
    <row r="13" spans="1:17" x14ac:dyDescent="0.25">
      <c r="A13" s="3">
        <v>7</v>
      </c>
      <c r="B13" s="3">
        <v>1.3</v>
      </c>
      <c r="C13" s="3">
        <f t="shared" si="0"/>
        <v>0.52611000000000008</v>
      </c>
      <c r="D13" s="5" t="s">
        <v>37</v>
      </c>
      <c r="E13" s="3">
        <v>0.7</v>
      </c>
      <c r="F13" s="3">
        <f t="shared" si="1"/>
        <v>0.28328999999999999</v>
      </c>
      <c r="G13" s="3">
        <v>28</v>
      </c>
      <c r="H13" s="3">
        <v>0.11</v>
      </c>
      <c r="I13" s="3">
        <v>29</v>
      </c>
      <c r="J13" s="3">
        <v>0.8</v>
      </c>
      <c r="K13" s="3">
        <v>30</v>
      </c>
      <c r="L13" s="3">
        <v>0.19</v>
      </c>
      <c r="M13" s="3">
        <v>31</v>
      </c>
      <c r="N13" s="3">
        <v>0.2</v>
      </c>
      <c r="P13" s="3" t="s">
        <v>53</v>
      </c>
    </row>
    <row r="14" spans="1:17" x14ac:dyDescent="0.25">
      <c r="C14" s="3">
        <f t="shared" si="0"/>
        <v>0</v>
      </c>
      <c r="D14" s="5" t="s">
        <v>41</v>
      </c>
      <c r="E14" s="3">
        <v>0.25</v>
      </c>
      <c r="F14" s="3">
        <f t="shared" si="1"/>
        <v>0.101175</v>
      </c>
      <c r="P14" s="3" t="s">
        <v>53</v>
      </c>
    </row>
    <row r="15" spans="1:17" x14ac:dyDescent="0.25">
      <c r="C15" s="3">
        <f t="shared" si="0"/>
        <v>0</v>
      </c>
      <c r="D15" s="5" t="s">
        <v>42</v>
      </c>
      <c r="E15" s="3">
        <v>0.35</v>
      </c>
      <c r="F15" s="3">
        <f t="shared" si="1"/>
        <v>0.14164499999999999</v>
      </c>
      <c r="P15" s="3" t="s">
        <v>53</v>
      </c>
    </row>
    <row r="16" spans="1:17" x14ac:dyDescent="0.25">
      <c r="A16" s="3">
        <v>8</v>
      </c>
      <c r="B16" s="3">
        <v>1.92</v>
      </c>
      <c r="C16" s="3">
        <f t="shared" si="0"/>
        <v>0.77702399999999994</v>
      </c>
      <c r="D16" s="5" t="s">
        <v>38</v>
      </c>
      <c r="E16" s="3">
        <v>0.2</v>
      </c>
      <c r="F16" s="3">
        <f t="shared" si="1"/>
        <v>8.0940000000000012E-2</v>
      </c>
      <c r="G16" s="3">
        <v>25</v>
      </c>
      <c r="O16" s="3" t="s">
        <v>35</v>
      </c>
      <c r="P16" s="3" t="s">
        <v>36</v>
      </c>
    </row>
    <row r="17" spans="1:17" x14ac:dyDescent="0.25">
      <c r="C17" s="3">
        <f t="shared" si="0"/>
        <v>0</v>
      </c>
      <c r="D17" s="8">
        <v>55</v>
      </c>
      <c r="E17" s="3">
        <v>1.33</v>
      </c>
      <c r="F17" s="3">
        <f t="shared" si="1"/>
        <v>0.53825100000000003</v>
      </c>
      <c r="O17" s="3" t="s">
        <v>35</v>
      </c>
      <c r="P17" s="3" t="s">
        <v>36</v>
      </c>
    </row>
    <row r="18" spans="1:17" x14ac:dyDescent="0.25">
      <c r="C18" s="3">
        <f t="shared" si="0"/>
        <v>0</v>
      </c>
      <c r="D18" s="5" t="s">
        <v>43</v>
      </c>
      <c r="E18" s="3">
        <v>0.39</v>
      </c>
      <c r="F18" s="3">
        <f t="shared" si="1"/>
        <v>0.157833</v>
      </c>
      <c r="O18" s="3" t="s">
        <v>35</v>
      </c>
      <c r="P18" s="3" t="s">
        <v>36</v>
      </c>
    </row>
    <row r="19" spans="1:17" x14ac:dyDescent="0.25">
      <c r="A19" s="3">
        <v>9</v>
      </c>
      <c r="B19" s="3">
        <v>0.11</v>
      </c>
      <c r="C19" s="3">
        <f t="shared" si="0"/>
        <v>4.4517000000000001E-2</v>
      </c>
      <c r="D19" s="5" t="s">
        <v>44</v>
      </c>
      <c r="E19" s="3">
        <v>0.02</v>
      </c>
      <c r="F19" s="3">
        <f t="shared" si="1"/>
        <v>8.0940000000000005E-3</v>
      </c>
      <c r="G19" s="3">
        <v>37</v>
      </c>
      <c r="Q19" s="3" t="s">
        <v>45</v>
      </c>
    </row>
    <row r="20" spans="1:17" x14ac:dyDescent="0.25">
      <c r="C20" s="3">
        <f t="shared" si="0"/>
        <v>0</v>
      </c>
      <c r="D20" s="5" t="s">
        <v>43</v>
      </c>
      <c r="E20" s="3">
        <v>0.09</v>
      </c>
      <c r="F20" s="3">
        <f t="shared" si="1"/>
        <v>3.6422999999999997E-2</v>
      </c>
      <c r="O20" s="3" t="s">
        <v>35</v>
      </c>
      <c r="P20" s="3" t="s">
        <v>36</v>
      </c>
    </row>
    <row r="21" spans="1:17" x14ac:dyDescent="0.25">
      <c r="A21" s="3">
        <v>10</v>
      </c>
      <c r="B21" s="3">
        <v>0.2</v>
      </c>
      <c r="C21" s="3">
        <f t="shared" si="0"/>
        <v>8.0940000000000012E-2</v>
      </c>
      <c r="D21" s="5" t="s">
        <v>46</v>
      </c>
      <c r="E21" s="3">
        <v>0.05</v>
      </c>
      <c r="F21" s="3">
        <f t="shared" si="1"/>
        <v>2.0235000000000003E-2</v>
      </c>
      <c r="G21" s="3">
        <v>34</v>
      </c>
      <c r="O21" s="3" t="s">
        <v>35</v>
      </c>
      <c r="Q21" s="3" t="s">
        <v>47</v>
      </c>
    </row>
    <row r="22" spans="1:17" x14ac:dyDescent="0.25">
      <c r="C22" s="3">
        <f t="shared" si="0"/>
        <v>0</v>
      </c>
      <c r="D22" s="5" t="s">
        <v>48</v>
      </c>
      <c r="E22" s="3">
        <v>0.13</v>
      </c>
      <c r="F22" s="3">
        <f t="shared" si="1"/>
        <v>5.2611000000000005E-2</v>
      </c>
      <c r="O22" s="3" t="s">
        <v>35</v>
      </c>
      <c r="P22" s="3" t="s">
        <v>36</v>
      </c>
    </row>
    <row r="23" spans="1:17" x14ac:dyDescent="0.25">
      <c r="C23" s="3">
        <f t="shared" si="0"/>
        <v>0</v>
      </c>
      <c r="D23" s="5" t="s">
        <v>49</v>
      </c>
      <c r="E23" s="3">
        <v>0.02</v>
      </c>
      <c r="F23" s="3">
        <f t="shared" si="1"/>
        <v>8.0940000000000005E-3</v>
      </c>
      <c r="O23" s="3" t="s">
        <v>35</v>
      </c>
      <c r="P23" s="3" t="s">
        <v>36</v>
      </c>
    </row>
    <row r="24" spans="1:17" x14ac:dyDescent="0.25">
      <c r="A24" s="3">
        <v>11</v>
      </c>
      <c r="B24" s="3">
        <v>0.01</v>
      </c>
      <c r="C24" s="3">
        <f t="shared" si="0"/>
        <v>4.0470000000000002E-3</v>
      </c>
      <c r="D24" s="5" t="s">
        <v>50</v>
      </c>
      <c r="E24" s="3">
        <v>0.01</v>
      </c>
      <c r="F24" s="3">
        <f t="shared" si="1"/>
        <v>4.0470000000000002E-3</v>
      </c>
      <c r="G24" s="3">
        <v>37</v>
      </c>
      <c r="O24" s="3" t="s">
        <v>35</v>
      </c>
      <c r="Q24" s="3" t="s">
        <v>45</v>
      </c>
    </row>
    <row r="25" spans="1:17" x14ac:dyDescent="0.25">
      <c r="A25" s="3">
        <v>12</v>
      </c>
      <c r="B25" s="3">
        <v>0.83</v>
      </c>
      <c r="C25" s="3">
        <f t="shared" si="0"/>
        <v>0.33590100000000001</v>
      </c>
      <c r="D25" s="5">
        <v>42583</v>
      </c>
      <c r="E25" s="3">
        <v>0.15</v>
      </c>
      <c r="F25" s="3">
        <f t="shared" si="1"/>
        <v>6.0704999999999995E-2</v>
      </c>
      <c r="G25" s="3">
        <v>41</v>
      </c>
      <c r="O25" s="3" t="s">
        <v>35</v>
      </c>
      <c r="Q25" s="3" t="s">
        <v>47</v>
      </c>
    </row>
    <row r="26" spans="1:17" x14ac:dyDescent="0.25">
      <c r="C26" s="3">
        <f t="shared" si="0"/>
        <v>0</v>
      </c>
      <c r="D26" s="5">
        <v>42584</v>
      </c>
      <c r="E26" s="3">
        <v>0.57999999999999996</v>
      </c>
      <c r="F26" s="3">
        <f t="shared" si="1"/>
        <v>0.23472599999999999</v>
      </c>
    </row>
    <row r="27" spans="1:17" x14ac:dyDescent="0.25">
      <c r="C27" s="3">
        <f t="shared" si="0"/>
        <v>0</v>
      </c>
      <c r="D27" s="5">
        <v>42585</v>
      </c>
      <c r="E27" s="3">
        <v>0.1</v>
      </c>
      <c r="F27" s="3">
        <f t="shared" si="1"/>
        <v>4.0470000000000006E-2</v>
      </c>
      <c r="P27" s="3" t="s">
        <v>51</v>
      </c>
    </row>
    <row r="28" spans="1:17" x14ac:dyDescent="0.25">
      <c r="A28" s="3">
        <v>13</v>
      </c>
      <c r="B28" s="3">
        <v>1.06</v>
      </c>
      <c r="C28" s="3">
        <f t="shared" si="0"/>
        <v>0.42898200000000003</v>
      </c>
      <c r="D28" s="5" t="s">
        <v>52</v>
      </c>
      <c r="E28" s="3">
        <v>0.12</v>
      </c>
      <c r="F28" s="3">
        <f t="shared" si="1"/>
        <v>4.8563999999999996E-2</v>
      </c>
      <c r="G28" s="3">
        <v>23</v>
      </c>
      <c r="P28" s="3" t="s">
        <v>53</v>
      </c>
    </row>
    <row r="29" spans="1:17" x14ac:dyDescent="0.25">
      <c r="C29" s="3">
        <f t="shared" si="0"/>
        <v>0</v>
      </c>
      <c r="D29" s="5" t="s">
        <v>54</v>
      </c>
      <c r="E29" s="3">
        <v>0.03</v>
      </c>
      <c r="F29" s="3">
        <f t="shared" si="1"/>
        <v>1.2140999999999999E-2</v>
      </c>
      <c r="O29" s="3" t="s">
        <v>55</v>
      </c>
      <c r="P29" s="3" t="s">
        <v>53</v>
      </c>
    </row>
    <row r="30" spans="1:17" x14ac:dyDescent="0.25">
      <c r="C30" s="3">
        <f t="shared" si="0"/>
        <v>0</v>
      </c>
      <c r="D30" s="5" t="s">
        <v>34</v>
      </c>
      <c r="E30" s="3">
        <v>0.02</v>
      </c>
      <c r="F30" s="3">
        <f t="shared" si="1"/>
        <v>8.0940000000000005E-3</v>
      </c>
      <c r="O30" s="3" t="s">
        <v>55</v>
      </c>
      <c r="P30" s="3" t="s">
        <v>53</v>
      </c>
    </row>
    <row r="31" spans="1:17" x14ac:dyDescent="0.25">
      <c r="C31" s="3">
        <f t="shared" si="0"/>
        <v>0</v>
      </c>
      <c r="D31" s="8">
        <v>9</v>
      </c>
      <c r="E31" s="3">
        <v>0.65</v>
      </c>
      <c r="F31" s="3">
        <f t="shared" si="1"/>
        <v>0.26305500000000004</v>
      </c>
      <c r="O31" s="3" t="s">
        <v>35</v>
      </c>
      <c r="P31" s="3" t="s">
        <v>53</v>
      </c>
    </row>
    <row r="32" spans="1:17" x14ac:dyDescent="0.25">
      <c r="C32" s="3">
        <f t="shared" si="0"/>
        <v>0</v>
      </c>
      <c r="D32" s="5" t="s">
        <v>56</v>
      </c>
      <c r="E32" s="3">
        <v>0.24</v>
      </c>
      <c r="F32" s="3">
        <f t="shared" si="1"/>
        <v>9.7127999999999992E-2</v>
      </c>
      <c r="O32" s="3" t="s">
        <v>35</v>
      </c>
      <c r="P32" s="3" t="s">
        <v>53</v>
      </c>
    </row>
    <row r="33" spans="1:17" x14ac:dyDescent="0.25">
      <c r="A33" s="3">
        <v>14</v>
      </c>
      <c r="B33" s="3">
        <v>0.01</v>
      </c>
      <c r="C33" s="3">
        <f t="shared" si="0"/>
        <v>4.0470000000000002E-3</v>
      </c>
      <c r="D33" s="3" t="s">
        <v>56</v>
      </c>
      <c r="E33" s="3">
        <v>0.01</v>
      </c>
      <c r="F33" s="3">
        <f t="shared" si="1"/>
        <v>4.0470000000000002E-3</v>
      </c>
      <c r="G33" s="3">
        <v>35</v>
      </c>
      <c r="O33" s="3" t="s">
        <v>35</v>
      </c>
      <c r="Q33" s="3" t="s">
        <v>57</v>
      </c>
    </row>
    <row r="34" spans="1:17" x14ac:dyDescent="0.25">
      <c r="A34" s="3">
        <v>15</v>
      </c>
      <c r="B34" s="3">
        <v>0.83</v>
      </c>
      <c r="C34" s="3">
        <f t="shared" si="0"/>
        <v>0.33590100000000001</v>
      </c>
      <c r="D34" s="8">
        <v>11</v>
      </c>
      <c r="E34" s="3">
        <v>0.23</v>
      </c>
      <c r="F34" s="3">
        <f t="shared" si="1"/>
        <v>9.3081000000000011E-2</v>
      </c>
      <c r="G34" s="3">
        <v>41</v>
      </c>
      <c r="Q34" s="3" t="s">
        <v>29</v>
      </c>
    </row>
    <row r="35" spans="1:17" x14ac:dyDescent="0.25">
      <c r="C35" s="3">
        <f t="shared" si="0"/>
        <v>0</v>
      </c>
      <c r="D35" s="8">
        <v>48</v>
      </c>
      <c r="E35" s="3">
        <v>0.06</v>
      </c>
      <c r="F35" s="3">
        <f t="shared" si="1"/>
        <v>2.4281999999999998E-2</v>
      </c>
    </row>
    <row r="36" spans="1:17" x14ac:dyDescent="0.25">
      <c r="C36" s="3">
        <f t="shared" si="0"/>
        <v>0</v>
      </c>
      <c r="D36" s="5" t="s">
        <v>58</v>
      </c>
      <c r="E36" s="3">
        <v>0.5</v>
      </c>
      <c r="F36" s="3">
        <f t="shared" si="1"/>
        <v>0.20235</v>
      </c>
    </row>
    <row r="37" spans="1:17" x14ac:dyDescent="0.25">
      <c r="C37" s="3">
        <f t="shared" si="0"/>
        <v>0</v>
      </c>
      <c r="D37" s="5" t="s">
        <v>59</v>
      </c>
      <c r="E37" s="3">
        <v>0.04</v>
      </c>
      <c r="F37" s="3">
        <f t="shared" si="1"/>
        <v>1.6188000000000001E-2</v>
      </c>
      <c r="O37" s="3" t="s">
        <v>35</v>
      </c>
      <c r="P37" s="3" t="s">
        <v>36</v>
      </c>
    </row>
    <row r="38" spans="1:17" x14ac:dyDescent="0.25">
      <c r="A38" s="3">
        <v>16</v>
      </c>
      <c r="B38" s="3">
        <v>2.68</v>
      </c>
      <c r="C38" s="3">
        <f t="shared" si="0"/>
        <v>1.0845960000000001</v>
      </c>
      <c r="D38" s="8">
        <v>12</v>
      </c>
      <c r="E38" s="3">
        <v>1.82</v>
      </c>
      <c r="F38" s="3">
        <f t="shared" si="1"/>
        <v>0.73655400000000004</v>
      </c>
      <c r="G38" s="3">
        <v>17</v>
      </c>
      <c r="O38" s="3" t="s">
        <v>35</v>
      </c>
      <c r="P38" s="3" t="s">
        <v>36</v>
      </c>
    </row>
    <row r="39" spans="1:17" x14ac:dyDescent="0.25">
      <c r="C39" s="3">
        <f t="shared" si="0"/>
        <v>0</v>
      </c>
      <c r="D39" s="5" t="s">
        <v>60</v>
      </c>
      <c r="E39" s="3">
        <v>0.05</v>
      </c>
      <c r="F39" s="3">
        <f t="shared" si="1"/>
        <v>2.0235000000000003E-2</v>
      </c>
      <c r="O39" s="3" t="s">
        <v>35</v>
      </c>
      <c r="P39" s="3" t="s">
        <v>36</v>
      </c>
    </row>
    <row r="40" spans="1:17" x14ac:dyDescent="0.25">
      <c r="C40" s="3">
        <f t="shared" si="0"/>
        <v>0</v>
      </c>
      <c r="D40" s="5" t="s">
        <v>61</v>
      </c>
      <c r="E40" s="3">
        <v>0.06</v>
      </c>
      <c r="F40" s="3">
        <f t="shared" si="1"/>
        <v>2.4281999999999998E-2</v>
      </c>
      <c r="P40" s="3" t="s">
        <v>53</v>
      </c>
    </row>
    <row r="41" spans="1:17" x14ac:dyDescent="0.25">
      <c r="C41" s="3">
        <f t="shared" si="0"/>
        <v>0</v>
      </c>
      <c r="D41" s="8">
        <v>45</v>
      </c>
      <c r="E41" s="3">
        <v>0.34</v>
      </c>
      <c r="F41" s="3">
        <f t="shared" si="1"/>
        <v>0.137598</v>
      </c>
      <c r="O41" s="3" t="s">
        <v>55</v>
      </c>
      <c r="P41" s="3" t="s">
        <v>36</v>
      </c>
    </row>
    <row r="42" spans="1:17" x14ac:dyDescent="0.25">
      <c r="C42" s="3">
        <f t="shared" si="0"/>
        <v>0</v>
      </c>
      <c r="D42" s="8">
        <v>46</v>
      </c>
      <c r="E42" s="3">
        <v>0.06</v>
      </c>
      <c r="F42" s="3">
        <f t="shared" si="1"/>
        <v>2.4281999999999998E-2</v>
      </c>
      <c r="O42" s="3" t="s">
        <v>55</v>
      </c>
      <c r="P42" s="3" t="s">
        <v>36</v>
      </c>
    </row>
    <row r="43" spans="1:17" x14ac:dyDescent="0.25">
      <c r="C43" s="3">
        <f t="shared" si="0"/>
        <v>0</v>
      </c>
      <c r="D43" s="8">
        <v>47</v>
      </c>
      <c r="E43" s="3">
        <v>0.35</v>
      </c>
      <c r="F43" s="3">
        <f t="shared" si="1"/>
        <v>0.14164499999999999</v>
      </c>
      <c r="O43" s="3" t="s">
        <v>55</v>
      </c>
      <c r="P43" s="3" t="s">
        <v>36</v>
      </c>
    </row>
    <row r="44" spans="1:17" x14ac:dyDescent="0.25">
      <c r="A44" s="3">
        <v>17</v>
      </c>
      <c r="B44" s="3">
        <v>0.02</v>
      </c>
      <c r="C44" s="3">
        <f t="shared" si="0"/>
        <v>8.0940000000000005E-3</v>
      </c>
      <c r="D44" s="5" t="s">
        <v>60</v>
      </c>
      <c r="E44" s="3">
        <v>0.01</v>
      </c>
      <c r="F44" s="3">
        <f t="shared" si="1"/>
        <v>4.0470000000000002E-3</v>
      </c>
      <c r="G44" s="3">
        <v>35</v>
      </c>
      <c r="O44" s="3" t="s">
        <v>35</v>
      </c>
      <c r="P44" s="3" t="s">
        <v>36</v>
      </c>
      <c r="Q44" s="3" t="s">
        <v>57</v>
      </c>
    </row>
    <row r="45" spans="1:17" x14ac:dyDescent="0.25">
      <c r="C45" s="3">
        <f t="shared" si="0"/>
        <v>0</v>
      </c>
      <c r="D45" s="5" t="s">
        <v>62</v>
      </c>
      <c r="E45" s="3">
        <v>0.01</v>
      </c>
      <c r="F45" s="3">
        <f t="shared" si="1"/>
        <v>4.0470000000000002E-3</v>
      </c>
      <c r="O45" s="3" t="s">
        <v>35</v>
      </c>
      <c r="P45" s="3" t="s">
        <v>36</v>
      </c>
    </row>
    <row r="46" spans="1:17" x14ac:dyDescent="0.25">
      <c r="A46" s="3">
        <v>18</v>
      </c>
      <c r="B46" s="3">
        <v>2.1</v>
      </c>
      <c r="C46" s="3">
        <f t="shared" si="0"/>
        <v>0.84987000000000001</v>
      </c>
      <c r="D46" s="5" t="s">
        <v>60</v>
      </c>
      <c r="E46" s="3">
        <v>1.27</v>
      </c>
      <c r="F46" s="3">
        <f t="shared" si="1"/>
        <v>0.51396900000000001</v>
      </c>
      <c r="G46" s="3">
        <v>18</v>
      </c>
      <c r="O46" s="3" t="s">
        <v>35</v>
      </c>
      <c r="P46" s="3" t="s">
        <v>36</v>
      </c>
    </row>
    <row r="47" spans="1:17" x14ac:dyDescent="0.25">
      <c r="C47" s="3">
        <f t="shared" si="0"/>
        <v>0</v>
      </c>
      <c r="D47" s="5" t="s">
        <v>63</v>
      </c>
      <c r="E47" s="3">
        <v>0.1</v>
      </c>
      <c r="F47" s="3">
        <f t="shared" si="1"/>
        <v>4.0470000000000006E-2</v>
      </c>
      <c r="P47" s="3" t="s">
        <v>36</v>
      </c>
    </row>
    <row r="48" spans="1:17" x14ac:dyDescent="0.25">
      <c r="C48" s="3">
        <f t="shared" si="0"/>
        <v>0</v>
      </c>
      <c r="D48" s="5" t="s">
        <v>64</v>
      </c>
      <c r="E48" s="3">
        <v>0.32</v>
      </c>
      <c r="F48" s="3">
        <f t="shared" si="1"/>
        <v>0.12950400000000001</v>
      </c>
      <c r="O48" s="3" t="s">
        <v>35</v>
      </c>
      <c r="P48" s="3" t="s">
        <v>36</v>
      </c>
    </row>
    <row r="49" spans="1:18" x14ac:dyDescent="0.25">
      <c r="C49" s="3">
        <f t="shared" si="0"/>
        <v>0</v>
      </c>
      <c r="D49" s="5" t="s">
        <v>62</v>
      </c>
      <c r="E49" s="3">
        <v>0.36</v>
      </c>
      <c r="F49" s="3">
        <f t="shared" si="1"/>
        <v>0.14569199999999999</v>
      </c>
      <c r="O49" s="3" t="s">
        <v>35</v>
      </c>
      <c r="P49" s="3" t="s">
        <v>36</v>
      </c>
    </row>
    <row r="50" spans="1:18" x14ac:dyDescent="0.25">
      <c r="C50" s="3">
        <f t="shared" si="0"/>
        <v>0</v>
      </c>
      <c r="D50" s="5" t="s">
        <v>65</v>
      </c>
      <c r="E50" s="3">
        <v>0.05</v>
      </c>
      <c r="F50" s="3">
        <f t="shared" si="1"/>
        <v>2.0235000000000003E-2</v>
      </c>
      <c r="P50" s="3" t="s">
        <v>53</v>
      </c>
    </row>
    <row r="51" spans="1:18" x14ac:dyDescent="0.25">
      <c r="A51" s="3">
        <v>19</v>
      </c>
      <c r="B51" s="3">
        <v>1.47</v>
      </c>
      <c r="C51" s="3">
        <f t="shared" si="0"/>
        <v>0.59490900000000002</v>
      </c>
      <c r="D51" s="5" t="s">
        <v>66</v>
      </c>
      <c r="E51" s="3">
        <v>0.95</v>
      </c>
      <c r="F51" s="3">
        <f t="shared" si="1"/>
        <v>0.384465</v>
      </c>
      <c r="G51" s="3">
        <v>33</v>
      </c>
      <c r="H51" s="3">
        <v>0.8</v>
      </c>
      <c r="I51" s="3">
        <v>45</v>
      </c>
      <c r="J51" s="3">
        <v>1.39</v>
      </c>
      <c r="Q51" s="3" t="s">
        <v>67</v>
      </c>
      <c r="R51" s="3" t="s">
        <v>68</v>
      </c>
    </row>
    <row r="52" spans="1:18" x14ac:dyDescent="0.25">
      <c r="C52" s="3">
        <f t="shared" si="0"/>
        <v>0</v>
      </c>
      <c r="D52" s="5" t="s">
        <v>69</v>
      </c>
      <c r="E52" s="3">
        <v>0.25</v>
      </c>
      <c r="F52" s="3">
        <f t="shared" si="1"/>
        <v>0.101175</v>
      </c>
      <c r="P52" s="3" t="s">
        <v>36</v>
      </c>
    </row>
    <row r="53" spans="1:18" x14ac:dyDescent="0.25">
      <c r="C53" s="3">
        <f t="shared" si="0"/>
        <v>0</v>
      </c>
      <c r="D53" s="5" t="s">
        <v>61</v>
      </c>
      <c r="E53" s="3">
        <v>0.27</v>
      </c>
      <c r="F53" s="3">
        <f t="shared" si="1"/>
        <v>0.10926900000000001</v>
      </c>
    </row>
    <row r="54" spans="1:18" x14ac:dyDescent="0.25">
      <c r="A54" s="3">
        <v>20</v>
      </c>
      <c r="B54" s="3">
        <v>0.75</v>
      </c>
      <c r="C54" s="3">
        <f t="shared" si="0"/>
        <v>0.30352499999999999</v>
      </c>
      <c r="D54" s="5" t="s">
        <v>70</v>
      </c>
      <c r="E54" s="3">
        <v>0.75</v>
      </c>
      <c r="F54" s="3">
        <f t="shared" si="1"/>
        <v>0.30352499999999999</v>
      </c>
      <c r="G54" s="3">
        <v>27</v>
      </c>
      <c r="H54" s="3">
        <v>0.5</v>
      </c>
      <c r="I54" s="3">
        <v>31</v>
      </c>
      <c r="J54" s="3">
        <v>0.2</v>
      </c>
      <c r="K54" s="3">
        <v>41</v>
      </c>
      <c r="L54" s="3">
        <v>0.05</v>
      </c>
      <c r="P54" s="3" t="s">
        <v>53</v>
      </c>
      <c r="Q54" s="3" t="s">
        <v>71</v>
      </c>
    </row>
    <row r="55" spans="1:18" x14ac:dyDescent="0.25">
      <c r="A55" s="3">
        <v>21</v>
      </c>
      <c r="B55" s="3">
        <v>0.11</v>
      </c>
      <c r="C55" s="3">
        <f t="shared" si="0"/>
        <v>4.4517000000000001E-2</v>
      </c>
      <c r="D55" s="5" t="s">
        <v>63</v>
      </c>
      <c r="E55" s="3">
        <v>0.11</v>
      </c>
      <c r="F55" s="3">
        <f t="shared" si="1"/>
        <v>4.4517000000000001E-2</v>
      </c>
      <c r="G55" s="3">
        <v>24</v>
      </c>
      <c r="H55" s="3">
        <v>0.05</v>
      </c>
      <c r="I55" s="3">
        <v>41</v>
      </c>
      <c r="J55" s="3">
        <v>0.06</v>
      </c>
      <c r="P55" s="3" t="s">
        <v>51</v>
      </c>
      <c r="Q55" s="3" t="s">
        <v>72</v>
      </c>
    </row>
    <row r="56" spans="1:18" x14ac:dyDescent="0.25">
      <c r="A56" s="3">
        <v>22</v>
      </c>
      <c r="B56" s="3">
        <v>0.98</v>
      </c>
      <c r="C56" s="3">
        <f t="shared" si="0"/>
        <v>0.39660600000000001</v>
      </c>
      <c r="D56" s="8">
        <v>16</v>
      </c>
      <c r="E56" s="3">
        <v>0.4</v>
      </c>
      <c r="F56" s="3">
        <f t="shared" si="1"/>
        <v>0.16188000000000002</v>
      </c>
      <c r="G56" s="3">
        <v>11</v>
      </c>
      <c r="O56" s="3" t="s">
        <v>35</v>
      </c>
      <c r="P56" s="3" t="s">
        <v>51</v>
      </c>
    </row>
    <row r="57" spans="1:18" x14ac:dyDescent="0.25">
      <c r="C57" s="3">
        <f t="shared" si="0"/>
        <v>0</v>
      </c>
      <c r="D57" s="8">
        <v>20</v>
      </c>
      <c r="E57" s="3">
        <v>0.57999999999999996</v>
      </c>
      <c r="F57" s="3">
        <f t="shared" si="1"/>
        <v>0.23472599999999999</v>
      </c>
      <c r="O57" s="3" t="s">
        <v>73</v>
      </c>
      <c r="P57" s="3" t="s">
        <v>51</v>
      </c>
    </row>
    <row r="58" spans="1:18" x14ac:dyDescent="0.25">
      <c r="A58" s="3">
        <v>23</v>
      </c>
      <c r="B58" s="3">
        <v>0.48</v>
      </c>
      <c r="C58" s="3">
        <f t="shared" si="0"/>
        <v>0.19425599999999998</v>
      </c>
      <c r="D58" s="8">
        <v>17</v>
      </c>
      <c r="E58" s="3">
        <v>0.48</v>
      </c>
      <c r="F58" s="3">
        <f t="shared" si="1"/>
        <v>0.19425599999999998</v>
      </c>
      <c r="G58" s="3">
        <v>7</v>
      </c>
      <c r="H58" s="3">
        <v>0.01</v>
      </c>
      <c r="I58" s="3">
        <v>9</v>
      </c>
      <c r="J58" s="3">
        <v>0.05</v>
      </c>
      <c r="K58" s="3">
        <v>11</v>
      </c>
      <c r="L58" s="3">
        <v>0.15</v>
      </c>
      <c r="M58" s="3">
        <v>41</v>
      </c>
      <c r="N58" s="3">
        <v>0.27</v>
      </c>
      <c r="P58" s="3" t="s">
        <v>53</v>
      </c>
      <c r="Q58" s="3" t="s">
        <v>75</v>
      </c>
    </row>
    <row r="59" spans="1:18" x14ac:dyDescent="0.25">
      <c r="A59" s="3">
        <v>24</v>
      </c>
      <c r="B59" s="3">
        <v>0.35</v>
      </c>
      <c r="C59" s="3">
        <f t="shared" si="0"/>
        <v>0.14164499999999999</v>
      </c>
      <c r="D59" s="5" t="s">
        <v>76</v>
      </c>
      <c r="E59" s="3">
        <v>0.35</v>
      </c>
      <c r="F59" s="3">
        <f t="shared" si="1"/>
        <v>0.14164499999999999</v>
      </c>
      <c r="G59" s="3">
        <v>11</v>
      </c>
      <c r="O59" s="3" t="s">
        <v>73</v>
      </c>
      <c r="P59" s="3" t="s">
        <v>51</v>
      </c>
    </row>
    <row r="60" spans="1:18" x14ac:dyDescent="0.25">
      <c r="A60" s="3">
        <v>25</v>
      </c>
      <c r="B60" s="3">
        <v>0.01</v>
      </c>
      <c r="C60" s="3">
        <f t="shared" si="0"/>
        <v>4.0470000000000002E-3</v>
      </c>
      <c r="D60" s="5" t="s">
        <v>76</v>
      </c>
      <c r="E60" s="3">
        <v>0.01</v>
      </c>
      <c r="F60" s="3">
        <f t="shared" si="1"/>
        <v>4.0470000000000002E-3</v>
      </c>
      <c r="G60" s="3">
        <v>37</v>
      </c>
      <c r="O60" s="3" t="s">
        <v>73</v>
      </c>
      <c r="P60" s="3" t="s">
        <v>51</v>
      </c>
      <c r="Q60" s="3" t="s">
        <v>45</v>
      </c>
    </row>
    <row r="61" spans="1:18" x14ac:dyDescent="0.25">
      <c r="A61" s="3">
        <v>26</v>
      </c>
      <c r="B61" s="3">
        <v>1.01</v>
      </c>
      <c r="C61" s="3">
        <f t="shared" si="0"/>
        <v>0.40874700000000003</v>
      </c>
      <c r="D61" s="8">
        <v>19</v>
      </c>
      <c r="E61" s="3">
        <v>1.01</v>
      </c>
      <c r="F61" s="3">
        <f t="shared" si="1"/>
        <v>0.40874700000000003</v>
      </c>
      <c r="G61" s="3">
        <v>11</v>
      </c>
      <c r="H61" s="3">
        <v>0.04</v>
      </c>
      <c r="I61" s="3">
        <v>36</v>
      </c>
      <c r="J61" s="3">
        <v>0.4</v>
      </c>
      <c r="K61" s="3">
        <v>41</v>
      </c>
      <c r="L61" s="3">
        <v>0.56999999999999995</v>
      </c>
      <c r="O61" s="3" t="s">
        <v>35</v>
      </c>
      <c r="P61" s="3" t="s">
        <v>53</v>
      </c>
      <c r="Q61" s="3" t="s">
        <v>77</v>
      </c>
      <c r="R61" s="3" t="s">
        <v>78</v>
      </c>
    </row>
    <row r="62" spans="1:18" x14ac:dyDescent="0.25">
      <c r="A62" s="3">
        <v>27</v>
      </c>
      <c r="B62" s="3">
        <v>0.33</v>
      </c>
      <c r="C62" s="3">
        <f t="shared" si="0"/>
        <v>0.133551</v>
      </c>
      <c r="D62" s="8">
        <v>32</v>
      </c>
      <c r="E62" s="3">
        <v>0.33</v>
      </c>
      <c r="F62" s="3">
        <f t="shared" si="1"/>
        <v>0.133551</v>
      </c>
      <c r="G62" s="3">
        <v>36</v>
      </c>
      <c r="Q62" s="3" t="s">
        <v>79</v>
      </c>
    </row>
    <row r="63" spans="1:18" x14ac:dyDescent="0.25">
      <c r="A63" s="3">
        <v>28</v>
      </c>
      <c r="B63" s="3">
        <v>0.26</v>
      </c>
      <c r="C63" s="3">
        <f t="shared" si="0"/>
        <v>0.10522200000000001</v>
      </c>
      <c r="D63" s="5" t="s">
        <v>80</v>
      </c>
      <c r="E63" s="3">
        <v>0.13</v>
      </c>
      <c r="F63" s="3">
        <f t="shared" si="1"/>
        <v>5.2611000000000005E-2</v>
      </c>
      <c r="G63" s="3">
        <v>36</v>
      </c>
      <c r="O63" s="3" t="s">
        <v>73</v>
      </c>
      <c r="P63" s="3" t="s">
        <v>51</v>
      </c>
      <c r="Q63" s="3" t="s">
        <v>79</v>
      </c>
    </row>
    <row r="64" spans="1:18" x14ac:dyDescent="0.25">
      <c r="C64" s="3">
        <f t="shared" si="0"/>
        <v>0</v>
      </c>
      <c r="D64" s="8">
        <v>30</v>
      </c>
      <c r="E64" s="3">
        <v>0.03</v>
      </c>
      <c r="F64" s="3">
        <f t="shared" si="1"/>
        <v>1.2140999999999999E-2</v>
      </c>
      <c r="P64" s="3" t="s">
        <v>53</v>
      </c>
    </row>
    <row r="65" spans="1:18" x14ac:dyDescent="0.25">
      <c r="C65" s="3">
        <f t="shared" si="0"/>
        <v>0</v>
      </c>
      <c r="D65" s="5" t="s">
        <v>81</v>
      </c>
      <c r="E65" s="3">
        <v>0.1</v>
      </c>
      <c r="F65" s="3">
        <f t="shared" si="1"/>
        <v>4.0470000000000006E-2</v>
      </c>
      <c r="P65" s="3" t="s">
        <v>51</v>
      </c>
    </row>
    <row r="66" spans="1:18" x14ac:dyDescent="0.25">
      <c r="A66" s="3">
        <v>29</v>
      </c>
      <c r="B66" s="3">
        <v>0.09</v>
      </c>
      <c r="C66" s="3">
        <f t="shared" si="0"/>
        <v>3.6422999999999997E-2</v>
      </c>
      <c r="D66" s="5" t="s">
        <v>64</v>
      </c>
      <c r="E66" s="3">
        <v>0.01</v>
      </c>
      <c r="F66" s="3">
        <f t="shared" si="1"/>
        <v>4.0470000000000002E-3</v>
      </c>
      <c r="G66" s="3">
        <v>35</v>
      </c>
      <c r="O66" s="3" t="s">
        <v>35</v>
      </c>
      <c r="P66" s="3" t="s">
        <v>51</v>
      </c>
      <c r="Q66" s="3" t="s">
        <v>57</v>
      </c>
    </row>
    <row r="67" spans="1:18" x14ac:dyDescent="0.25">
      <c r="C67" s="3">
        <f t="shared" si="0"/>
        <v>0</v>
      </c>
      <c r="D67" s="5" t="s">
        <v>80</v>
      </c>
      <c r="E67" s="3">
        <v>0.08</v>
      </c>
      <c r="F67" s="3">
        <f t="shared" si="1"/>
        <v>3.2376000000000002E-2</v>
      </c>
      <c r="O67" s="3" t="s">
        <v>73</v>
      </c>
      <c r="P67" s="3" t="s">
        <v>51</v>
      </c>
    </row>
    <row r="68" spans="1:18" x14ac:dyDescent="0.25">
      <c r="A68" s="3">
        <v>30</v>
      </c>
      <c r="B68" s="3">
        <v>1.67</v>
      </c>
      <c r="C68" s="3">
        <f t="shared" si="0"/>
        <v>0.67584900000000003</v>
      </c>
      <c r="D68" s="5" t="s">
        <v>64</v>
      </c>
      <c r="E68" s="3">
        <v>0.26</v>
      </c>
      <c r="F68" s="3">
        <f t="shared" si="1"/>
        <v>0.10522200000000001</v>
      </c>
      <c r="G68" s="3">
        <v>6</v>
      </c>
      <c r="O68" s="3" t="s">
        <v>35</v>
      </c>
      <c r="P68" s="3" t="s">
        <v>51</v>
      </c>
    </row>
    <row r="69" spans="1:18" x14ac:dyDescent="0.25">
      <c r="C69" s="3">
        <f t="shared" ref="C69:C132" si="2">0.4047*B69</f>
        <v>0</v>
      </c>
      <c r="D69" s="5" t="s">
        <v>62</v>
      </c>
      <c r="E69" s="3">
        <v>0.3</v>
      </c>
      <c r="F69" s="3">
        <f t="shared" ref="F69:F132" si="3">0.4047*E69</f>
        <v>0.12140999999999999</v>
      </c>
      <c r="O69" s="3" t="s">
        <v>35</v>
      </c>
      <c r="P69" s="3" t="s">
        <v>51</v>
      </c>
    </row>
    <row r="70" spans="1:18" x14ac:dyDescent="0.25">
      <c r="C70" s="3">
        <f t="shared" si="2"/>
        <v>0</v>
      </c>
      <c r="D70" s="5" t="s">
        <v>82</v>
      </c>
      <c r="E70" s="3">
        <v>0.13</v>
      </c>
      <c r="F70" s="3">
        <f t="shared" si="3"/>
        <v>5.2611000000000005E-2</v>
      </c>
      <c r="O70" s="3" t="s">
        <v>35</v>
      </c>
      <c r="P70" s="3" t="s">
        <v>51</v>
      </c>
    </row>
    <row r="71" spans="1:18" x14ac:dyDescent="0.25">
      <c r="C71" s="3">
        <f t="shared" si="2"/>
        <v>0</v>
      </c>
      <c r="D71" s="5" t="s">
        <v>80</v>
      </c>
      <c r="E71" s="3">
        <v>0.98</v>
      </c>
      <c r="F71" s="3">
        <f t="shared" si="3"/>
        <v>0.39660600000000001</v>
      </c>
      <c r="O71" s="3" t="s">
        <v>73</v>
      </c>
      <c r="P71" s="3" t="s">
        <v>51</v>
      </c>
    </row>
    <row r="72" spans="1:18" x14ac:dyDescent="0.25">
      <c r="A72" s="3">
        <v>31</v>
      </c>
      <c r="B72" s="3">
        <v>0.05</v>
      </c>
      <c r="C72" s="3">
        <f t="shared" si="2"/>
        <v>2.0235000000000003E-2</v>
      </c>
      <c r="D72" s="5" t="s">
        <v>80</v>
      </c>
      <c r="E72" s="3">
        <v>0.05</v>
      </c>
      <c r="F72" s="3">
        <f t="shared" si="3"/>
        <v>2.0235000000000003E-2</v>
      </c>
      <c r="G72" s="3">
        <v>37</v>
      </c>
      <c r="O72" s="3" t="s">
        <v>73</v>
      </c>
      <c r="P72" s="3" t="s">
        <v>51</v>
      </c>
      <c r="Q72" s="3" t="s">
        <v>45</v>
      </c>
    </row>
    <row r="73" spans="1:18" x14ac:dyDescent="0.25">
      <c r="A73" s="3">
        <v>32</v>
      </c>
      <c r="B73" s="3">
        <v>0.46</v>
      </c>
      <c r="C73" s="3">
        <f t="shared" si="2"/>
        <v>0.18616200000000002</v>
      </c>
      <c r="D73" s="5" t="s">
        <v>83</v>
      </c>
      <c r="E73" s="3">
        <v>0.35</v>
      </c>
      <c r="F73" s="3">
        <f t="shared" si="3"/>
        <v>0.14164499999999999</v>
      </c>
      <c r="G73" s="3">
        <v>17</v>
      </c>
      <c r="O73" s="3" t="s">
        <v>73</v>
      </c>
      <c r="P73" s="3" t="s">
        <v>51</v>
      </c>
    </row>
    <row r="74" spans="1:18" x14ac:dyDescent="0.25">
      <c r="C74" s="3">
        <f t="shared" si="2"/>
        <v>0</v>
      </c>
      <c r="D74" s="5" t="s">
        <v>84</v>
      </c>
      <c r="E74" s="3">
        <v>0.11</v>
      </c>
      <c r="F74" s="3">
        <f t="shared" si="3"/>
        <v>4.4517000000000001E-2</v>
      </c>
      <c r="O74" s="3" t="s">
        <v>73</v>
      </c>
      <c r="P74" s="3" t="s">
        <v>51</v>
      </c>
    </row>
    <row r="75" spans="1:18" x14ac:dyDescent="0.25">
      <c r="A75" s="3">
        <v>33</v>
      </c>
      <c r="B75" s="3">
        <v>0.6</v>
      </c>
      <c r="C75" s="3">
        <f t="shared" si="2"/>
        <v>0.24281999999999998</v>
      </c>
      <c r="D75" s="5" t="s">
        <v>83</v>
      </c>
      <c r="E75" s="3">
        <v>0.46</v>
      </c>
      <c r="F75" s="3">
        <f t="shared" si="3"/>
        <v>0.18616200000000002</v>
      </c>
      <c r="G75" s="3">
        <v>4</v>
      </c>
      <c r="H75" s="3">
        <v>0.08</v>
      </c>
      <c r="I75" s="3">
        <v>16</v>
      </c>
      <c r="J75" s="3">
        <v>0.52</v>
      </c>
      <c r="O75" s="3" t="s">
        <v>73</v>
      </c>
      <c r="P75" s="3" t="s">
        <v>51</v>
      </c>
    </row>
    <row r="76" spans="1:18" x14ac:dyDescent="0.25">
      <c r="C76" s="3">
        <f t="shared" si="2"/>
        <v>0</v>
      </c>
      <c r="D76" s="5" t="s">
        <v>85</v>
      </c>
      <c r="E76" s="3">
        <v>0.14000000000000001</v>
      </c>
      <c r="F76" s="3">
        <f t="shared" si="3"/>
        <v>5.6658000000000007E-2</v>
      </c>
      <c r="O76" s="3" t="s">
        <v>35</v>
      </c>
      <c r="P76" s="3" t="s">
        <v>51</v>
      </c>
    </row>
    <row r="77" spans="1:18" x14ac:dyDescent="0.25">
      <c r="A77" s="3">
        <v>34</v>
      </c>
      <c r="B77" s="3">
        <v>0.28999999999999998</v>
      </c>
      <c r="C77" s="3">
        <f t="shared" si="2"/>
        <v>0.117363</v>
      </c>
      <c r="D77" s="5" t="s">
        <v>86</v>
      </c>
      <c r="E77" s="3">
        <v>0.19</v>
      </c>
      <c r="F77" s="3">
        <f t="shared" si="3"/>
        <v>7.6893000000000003E-2</v>
      </c>
      <c r="G77" s="3">
        <v>33</v>
      </c>
      <c r="Q77" s="3" t="s">
        <v>87</v>
      </c>
    </row>
    <row r="78" spans="1:18" x14ac:dyDescent="0.25">
      <c r="C78" s="3">
        <f t="shared" si="2"/>
        <v>0</v>
      </c>
      <c r="D78" s="5" t="s">
        <v>88</v>
      </c>
      <c r="E78" s="3">
        <v>0.1</v>
      </c>
      <c r="F78" s="3">
        <f t="shared" si="3"/>
        <v>4.0470000000000006E-2</v>
      </c>
      <c r="P78" s="3" t="s">
        <v>51</v>
      </c>
    </row>
    <row r="79" spans="1:18" x14ac:dyDescent="0.25">
      <c r="A79" s="3">
        <v>35</v>
      </c>
      <c r="B79" s="3">
        <v>0.13</v>
      </c>
      <c r="C79" s="3">
        <f t="shared" si="2"/>
        <v>5.2611000000000005E-2</v>
      </c>
      <c r="D79" s="5" t="s">
        <v>89</v>
      </c>
      <c r="E79" s="3">
        <v>0.13</v>
      </c>
      <c r="F79" s="3">
        <f t="shared" si="3"/>
        <v>5.2611000000000005E-2</v>
      </c>
      <c r="G79" s="3">
        <v>33</v>
      </c>
      <c r="Q79" s="3" t="s">
        <v>87</v>
      </c>
    </row>
    <row r="80" spans="1:18" x14ac:dyDescent="0.25">
      <c r="A80" s="3">
        <v>36</v>
      </c>
      <c r="B80" s="3">
        <v>2.14</v>
      </c>
      <c r="C80" s="3">
        <f t="shared" si="2"/>
        <v>0.86605800000000011</v>
      </c>
      <c r="D80" s="5" t="s">
        <v>81</v>
      </c>
      <c r="E80" s="3">
        <v>0.1</v>
      </c>
      <c r="F80" s="3">
        <f t="shared" si="3"/>
        <v>4.0470000000000006E-2</v>
      </c>
      <c r="G80" s="3">
        <v>33</v>
      </c>
      <c r="H80" s="3">
        <v>7.0000000000000007E-2</v>
      </c>
      <c r="I80" s="3">
        <v>41</v>
      </c>
      <c r="J80" s="3">
        <v>2.0699999999999998</v>
      </c>
      <c r="Q80" s="3" t="s">
        <v>90</v>
      </c>
      <c r="R80" s="3" t="s">
        <v>91</v>
      </c>
    </row>
    <row r="81" spans="1:17" x14ac:dyDescent="0.25">
      <c r="C81" s="3">
        <f t="shared" si="2"/>
        <v>0</v>
      </c>
      <c r="D81" s="5" t="s">
        <v>92</v>
      </c>
      <c r="E81" s="3">
        <v>1.98</v>
      </c>
      <c r="F81" s="3">
        <f t="shared" si="3"/>
        <v>0.80130599999999996</v>
      </c>
    </row>
    <row r="82" spans="1:17" x14ac:dyDescent="0.25">
      <c r="C82" s="3">
        <f t="shared" si="2"/>
        <v>0</v>
      </c>
      <c r="D82" s="8">
        <v>34</v>
      </c>
      <c r="E82" s="3">
        <v>0.06</v>
      </c>
      <c r="F82" s="3">
        <f t="shared" si="3"/>
        <v>2.4281999999999998E-2</v>
      </c>
      <c r="P82" s="3" t="s">
        <v>93</v>
      </c>
    </row>
    <row r="83" spans="1:17" x14ac:dyDescent="0.25">
      <c r="A83" s="3">
        <v>37</v>
      </c>
      <c r="B83" s="3">
        <v>0.15</v>
      </c>
      <c r="C83" s="3">
        <f t="shared" si="2"/>
        <v>6.0704999999999995E-2</v>
      </c>
      <c r="D83" s="5" t="s">
        <v>94</v>
      </c>
      <c r="E83" s="3">
        <v>0.15</v>
      </c>
      <c r="F83" s="3">
        <f t="shared" si="3"/>
        <v>6.0704999999999995E-2</v>
      </c>
      <c r="G83" s="3">
        <v>39</v>
      </c>
      <c r="Q83" s="3" t="s">
        <v>95</v>
      </c>
    </row>
    <row r="84" spans="1:17" x14ac:dyDescent="0.25">
      <c r="A84" s="3">
        <v>38</v>
      </c>
      <c r="B84" s="3">
        <v>0.4</v>
      </c>
      <c r="C84" s="3">
        <f t="shared" si="2"/>
        <v>0.16188000000000002</v>
      </c>
      <c r="D84" s="5" t="s">
        <v>94</v>
      </c>
      <c r="E84" s="3">
        <v>0.4</v>
      </c>
      <c r="F84" s="3">
        <f t="shared" si="3"/>
        <v>0.16188000000000002</v>
      </c>
      <c r="G84" s="3">
        <v>38</v>
      </c>
      <c r="Q84" s="3" t="s">
        <v>96</v>
      </c>
    </row>
    <row r="85" spans="1:17" x14ac:dyDescent="0.25">
      <c r="A85" s="3">
        <v>39</v>
      </c>
      <c r="B85" s="3">
        <v>0.28000000000000003</v>
      </c>
      <c r="C85" s="3">
        <f t="shared" si="2"/>
        <v>0.11331600000000001</v>
      </c>
      <c r="D85" s="8">
        <v>81</v>
      </c>
      <c r="E85" s="3">
        <v>0.28000000000000003</v>
      </c>
      <c r="F85" s="3">
        <f t="shared" si="3"/>
        <v>0.11331600000000001</v>
      </c>
      <c r="G85" s="3">
        <v>33</v>
      </c>
      <c r="O85" s="3" t="s">
        <v>55</v>
      </c>
      <c r="Q85" s="3" t="s">
        <v>87</v>
      </c>
    </row>
    <row r="86" spans="1:17" x14ac:dyDescent="0.25">
      <c r="A86" s="3">
        <v>40</v>
      </c>
      <c r="B86" s="3">
        <v>0.78</v>
      </c>
      <c r="C86" s="3">
        <f t="shared" si="2"/>
        <v>0.315666</v>
      </c>
      <c r="D86" s="8">
        <v>82</v>
      </c>
      <c r="E86" s="3">
        <v>0.78</v>
      </c>
      <c r="F86" s="3">
        <f t="shared" si="3"/>
        <v>0.315666</v>
      </c>
      <c r="G86" s="3">
        <v>41</v>
      </c>
      <c r="Q86" s="3" t="s">
        <v>74</v>
      </c>
    </row>
    <row r="87" spans="1:17" x14ac:dyDescent="0.25">
      <c r="A87" s="3">
        <v>41</v>
      </c>
      <c r="B87" s="3">
        <v>0.96</v>
      </c>
      <c r="C87" s="3">
        <f t="shared" si="2"/>
        <v>0.38851199999999997</v>
      </c>
      <c r="D87" s="8">
        <v>83</v>
      </c>
      <c r="E87" s="3">
        <v>0.96</v>
      </c>
      <c r="F87" s="3">
        <f t="shared" si="3"/>
        <v>0.38851199999999997</v>
      </c>
      <c r="G87" s="3">
        <v>25</v>
      </c>
      <c r="O87" s="3" t="s">
        <v>55</v>
      </c>
      <c r="P87" s="3" t="s">
        <v>53</v>
      </c>
    </row>
    <row r="88" spans="1:17" x14ac:dyDescent="0.25">
      <c r="A88" s="3">
        <v>42</v>
      </c>
      <c r="B88" s="3">
        <v>0.04</v>
      </c>
      <c r="C88" s="3">
        <f t="shared" si="2"/>
        <v>1.6188000000000001E-2</v>
      </c>
      <c r="D88" s="8">
        <v>79</v>
      </c>
      <c r="E88" s="3">
        <v>0.04</v>
      </c>
      <c r="F88" s="3">
        <f>0.4047*E88</f>
        <v>1.6188000000000001E-2</v>
      </c>
      <c r="G88" s="3">
        <v>33</v>
      </c>
      <c r="O88" s="3" t="s">
        <v>55</v>
      </c>
      <c r="Q88" s="3" t="s">
        <v>87</v>
      </c>
    </row>
    <row r="89" spans="1:17" x14ac:dyDescent="0.25">
      <c r="A89" s="3">
        <v>43</v>
      </c>
      <c r="B89" s="3">
        <v>0.36</v>
      </c>
      <c r="C89" s="3">
        <f t="shared" si="2"/>
        <v>0.14569199999999999</v>
      </c>
      <c r="D89" s="5" t="s">
        <v>97</v>
      </c>
      <c r="E89" s="3">
        <v>0.28999999999999998</v>
      </c>
      <c r="F89" s="3">
        <f t="shared" si="3"/>
        <v>0.117363</v>
      </c>
      <c r="G89" s="3">
        <v>41</v>
      </c>
      <c r="Q89" s="3" t="s">
        <v>74</v>
      </c>
    </row>
    <row r="90" spans="1:17" x14ac:dyDescent="0.25">
      <c r="C90" s="3">
        <f t="shared" si="2"/>
        <v>0</v>
      </c>
      <c r="D90" s="5" t="s">
        <v>98</v>
      </c>
      <c r="E90" s="3">
        <v>7.0000000000000007E-2</v>
      </c>
      <c r="F90" s="3">
        <f t="shared" si="3"/>
        <v>2.8329000000000003E-2</v>
      </c>
    </row>
    <row r="91" spans="1:17" x14ac:dyDescent="0.25">
      <c r="A91" s="3">
        <v>44</v>
      </c>
      <c r="B91" s="3">
        <v>0.04</v>
      </c>
      <c r="C91" s="3">
        <f t="shared" si="2"/>
        <v>1.6188000000000001E-2</v>
      </c>
      <c r="D91" s="5" t="s">
        <v>98</v>
      </c>
      <c r="E91" s="3">
        <v>0.04</v>
      </c>
      <c r="F91" s="3">
        <f t="shared" si="3"/>
        <v>1.6188000000000001E-2</v>
      </c>
      <c r="G91" s="3">
        <v>33</v>
      </c>
      <c r="Q91" s="3" t="s">
        <v>87</v>
      </c>
    </row>
    <row r="92" spans="1:17" x14ac:dyDescent="0.25">
      <c r="A92" s="3">
        <v>45</v>
      </c>
      <c r="B92" s="3">
        <v>0.75</v>
      </c>
      <c r="C92" s="3">
        <f t="shared" si="2"/>
        <v>0.30352499999999999</v>
      </c>
      <c r="D92" s="5" t="s">
        <v>85</v>
      </c>
      <c r="E92" s="3">
        <v>0.11</v>
      </c>
      <c r="F92" s="3">
        <f t="shared" si="3"/>
        <v>4.4517000000000001E-2</v>
      </c>
      <c r="G92" s="3">
        <v>21</v>
      </c>
      <c r="O92" s="3" t="s">
        <v>35</v>
      </c>
      <c r="P92" s="3" t="s">
        <v>51</v>
      </c>
    </row>
    <row r="93" spans="1:17" x14ac:dyDescent="0.25">
      <c r="C93" s="3">
        <f t="shared" si="2"/>
        <v>0</v>
      </c>
      <c r="D93" s="8">
        <v>36</v>
      </c>
      <c r="E93" s="3">
        <v>0.57999999999999996</v>
      </c>
      <c r="F93" s="3">
        <f t="shared" si="3"/>
        <v>0.23472599999999999</v>
      </c>
      <c r="O93" s="3" t="s">
        <v>35</v>
      </c>
      <c r="P93" s="3" t="s">
        <v>51</v>
      </c>
    </row>
    <row r="94" spans="1:17" x14ac:dyDescent="0.25">
      <c r="C94" s="3">
        <f t="shared" si="2"/>
        <v>0</v>
      </c>
      <c r="D94" s="8">
        <v>80</v>
      </c>
      <c r="E94" s="3">
        <v>0.06</v>
      </c>
      <c r="F94" s="3">
        <f t="shared" si="3"/>
        <v>2.4281999999999998E-2</v>
      </c>
      <c r="P94" s="3" t="s">
        <v>53</v>
      </c>
    </row>
    <row r="95" spans="1:17" x14ac:dyDescent="0.25">
      <c r="A95" s="3">
        <v>46</v>
      </c>
      <c r="B95" s="3">
        <v>4.3600000000000003</v>
      </c>
      <c r="C95" s="3">
        <f t="shared" si="2"/>
        <v>1.7644920000000002</v>
      </c>
      <c r="D95" s="5" t="s">
        <v>83</v>
      </c>
      <c r="E95" s="3">
        <v>0.39</v>
      </c>
      <c r="F95" s="3">
        <f t="shared" si="3"/>
        <v>0.157833</v>
      </c>
      <c r="G95" s="3">
        <v>8</v>
      </c>
      <c r="O95" s="3" t="s">
        <v>99</v>
      </c>
      <c r="P95" s="3" t="s">
        <v>51</v>
      </c>
    </row>
    <row r="96" spans="1:17" x14ac:dyDescent="0.25">
      <c r="C96" s="3">
        <f t="shared" si="2"/>
        <v>0</v>
      </c>
      <c r="D96" s="5" t="s">
        <v>85</v>
      </c>
      <c r="E96" s="3">
        <v>0.19</v>
      </c>
      <c r="F96" s="3">
        <f t="shared" si="3"/>
        <v>7.6893000000000003E-2</v>
      </c>
      <c r="O96" s="3" t="s">
        <v>35</v>
      </c>
      <c r="P96" s="3" t="s">
        <v>51</v>
      </c>
    </row>
    <row r="97" spans="1:17" x14ac:dyDescent="0.25">
      <c r="C97" s="3">
        <f t="shared" si="2"/>
        <v>0</v>
      </c>
      <c r="D97" s="5" t="s">
        <v>100</v>
      </c>
      <c r="E97" s="3">
        <v>0.56000000000000005</v>
      </c>
      <c r="F97" s="3">
        <f t="shared" si="3"/>
        <v>0.22663200000000003</v>
      </c>
      <c r="O97" s="3" t="s">
        <v>35</v>
      </c>
      <c r="P97" s="3" t="s">
        <v>51</v>
      </c>
    </row>
    <row r="98" spans="1:17" x14ac:dyDescent="0.25">
      <c r="C98" s="3">
        <f t="shared" si="2"/>
        <v>0</v>
      </c>
      <c r="D98" s="5" t="s">
        <v>101</v>
      </c>
      <c r="E98" s="3">
        <v>3.2</v>
      </c>
      <c r="F98" s="3">
        <f t="shared" si="3"/>
        <v>1.2950400000000002</v>
      </c>
      <c r="O98" s="3" t="s">
        <v>35</v>
      </c>
      <c r="P98" s="3" t="s">
        <v>51</v>
      </c>
    </row>
    <row r="99" spans="1:17" x14ac:dyDescent="0.25">
      <c r="C99" s="3">
        <f t="shared" si="2"/>
        <v>0</v>
      </c>
      <c r="D99" s="5" t="s">
        <v>102</v>
      </c>
      <c r="E99" s="3">
        <v>0.04</v>
      </c>
      <c r="F99" s="3">
        <f t="shared" si="3"/>
        <v>1.6188000000000001E-2</v>
      </c>
      <c r="P99" s="3" t="s">
        <v>51</v>
      </c>
    </row>
    <row r="100" spans="1:17" x14ac:dyDescent="0.25">
      <c r="A100" s="3">
        <v>47</v>
      </c>
      <c r="B100" s="3">
        <v>7.0000000000000007E-2</v>
      </c>
      <c r="C100" s="3">
        <f t="shared" si="2"/>
        <v>2.8329000000000003E-2</v>
      </c>
      <c r="D100" s="5" t="s">
        <v>61</v>
      </c>
      <c r="E100" s="3">
        <v>0.01</v>
      </c>
      <c r="F100" s="3">
        <f t="shared" si="3"/>
        <v>4.0470000000000002E-3</v>
      </c>
      <c r="G100" s="3">
        <v>37</v>
      </c>
      <c r="Q100" s="3" t="s">
        <v>105</v>
      </c>
    </row>
    <row r="101" spans="1:17" x14ac:dyDescent="0.25">
      <c r="C101" s="3">
        <f t="shared" si="2"/>
        <v>0</v>
      </c>
      <c r="D101" s="5" t="s">
        <v>103</v>
      </c>
      <c r="E101" s="3">
        <v>0.01</v>
      </c>
      <c r="F101" s="3">
        <f t="shared" si="3"/>
        <v>4.0470000000000002E-3</v>
      </c>
      <c r="O101" s="3" t="s">
        <v>35</v>
      </c>
      <c r="P101" s="3" t="s">
        <v>51</v>
      </c>
    </row>
    <row r="102" spans="1:17" x14ac:dyDescent="0.25">
      <c r="C102" s="3">
        <f t="shared" si="2"/>
        <v>0</v>
      </c>
      <c r="D102" s="5" t="s">
        <v>104</v>
      </c>
      <c r="E102" s="3">
        <v>0.02</v>
      </c>
      <c r="F102" s="3">
        <f t="shared" si="3"/>
        <v>8.0940000000000005E-3</v>
      </c>
      <c r="O102" s="3" t="s">
        <v>35</v>
      </c>
    </row>
    <row r="103" spans="1:17" x14ac:dyDescent="0.25">
      <c r="C103" s="3">
        <v>0</v>
      </c>
      <c r="D103" s="5" t="s">
        <v>101</v>
      </c>
      <c r="E103" s="3">
        <v>0.03</v>
      </c>
      <c r="F103" s="3">
        <f t="shared" si="3"/>
        <v>1.2140999999999999E-2</v>
      </c>
      <c r="O103" s="3" t="s">
        <v>35</v>
      </c>
      <c r="P103" s="3" t="s">
        <v>51</v>
      </c>
    </row>
    <row r="104" spans="1:17" x14ac:dyDescent="0.25">
      <c r="A104" s="3">
        <v>48</v>
      </c>
      <c r="B104" s="3">
        <v>0.73</v>
      </c>
      <c r="C104" s="3">
        <f>0.4047*B104</f>
        <v>0.295431</v>
      </c>
      <c r="D104" s="5" t="s">
        <v>62</v>
      </c>
      <c r="E104" s="3">
        <v>0.15</v>
      </c>
      <c r="F104" s="3">
        <f t="shared" si="3"/>
        <v>6.0704999999999995E-2</v>
      </c>
      <c r="G104" s="3">
        <v>8</v>
      </c>
      <c r="O104" s="3" t="s">
        <v>35</v>
      </c>
      <c r="P104" s="3" t="s">
        <v>51</v>
      </c>
    </row>
    <row r="105" spans="1:17" x14ac:dyDescent="0.25">
      <c r="C105" s="3">
        <f t="shared" si="2"/>
        <v>0</v>
      </c>
      <c r="D105" s="5" t="s">
        <v>103</v>
      </c>
      <c r="E105" s="3">
        <v>0.09</v>
      </c>
      <c r="F105" s="3">
        <f t="shared" si="3"/>
        <v>3.6422999999999997E-2</v>
      </c>
      <c r="O105" s="3" t="s">
        <v>35</v>
      </c>
      <c r="P105" s="3" t="s">
        <v>51</v>
      </c>
    </row>
    <row r="106" spans="1:17" x14ac:dyDescent="0.25">
      <c r="C106" s="3">
        <f t="shared" si="2"/>
        <v>0</v>
      </c>
      <c r="D106" s="5" t="s">
        <v>82</v>
      </c>
      <c r="E106" s="3">
        <v>0.38</v>
      </c>
      <c r="F106" s="3">
        <f t="shared" si="3"/>
        <v>0.15378600000000001</v>
      </c>
      <c r="O106" s="3" t="s">
        <v>35</v>
      </c>
      <c r="P106" s="3" t="s">
        <v>51</v>
      </c>
    </row>
    <row r="107" spans="1:17" x14ac:dyDescent="0.25">
      <c r="C107" s="3">
        <f t="shared" si="2"/>
        <v>0</v>
      </c>
      <c r="D107" s="5" t="s">
        <v>104</v>
      </c>
      <c r="E107" s="3">
        <v>0.11</v>
      </c>
      <c r="F107" s="3">
        <f t="shared" si="3"/>
        <v>4.4517000000000001E-2</v>
      </c>
      <c r="O107" s="3" t="s">
        <v>35</v>
      </c>
      <c r="P107" s="3" t="s">
        <v>51</v>
      </c>
    </row>
    <row r="108" spans="1:17" x14ac:dyDescent="0.25">
      <c r="A108" s="3">
        <v>49</v>
      </c>
      <c r="B108" s="3">
        <v>0.6</v>
      </c>
      <c r="C108" s="3">
        <f t="shared" si="2"/>
        <v>0.24281999999999998</v>
      </c>
      <c r="D108" s="5" t="s">
        <v>61</v>
      </c>
      <c r="E108" s="3">
        <v>0.6</v>
      </c>
      <c r="F108" s="3">
        <f t="shared" si="3"/>
        <v>0.24281999999999998</v>
      </c>
      <c r="G108" s="3">
        <v>40</v>
      </c>
      <c r="Q108" s="3" t="s">
        <v>108</v>
      </c>
    </row>
    <row r="109" spans="1:17" x14ac:dyDescent="0.25">
      <c r="A109" s="3">
        <v>50</v>
      </c>
      <c r="B109" s="3">
        <v>1.47</v>
      </c>
      <c r="C109" s="3">
        <f t="shared" si="2"/>
        <v>0.59490900000000002</v>
      </c>
      <c r="D109" s="5" t="s">
        <v>102</v>
      </c>
      <c r="E109" s="3">
        <v>1.47</v>
      </c>
      <c r="F109" s="3">
        <f t="shared" si="3"/>
        <v>0.59490900000000002</v>
      </c>
      <c r="G109" s="3">
        <v>41</v>
      </c>
      <c r="Q109" s="3" t="s">
        <v>74</v>
      </c>
    </row>
    <row r="110" spans="1:17" x14ac:dyDescent="0.25">
      <c r="A110" s="3">
        <v>51</v>
      </c>
      <c r="B110" s="3">
        <v>1.36</v>
      </c>
      <c r="C110" s="3">
        <f t="shared" si="2"/>
        <v>0.55039199999999999</v>
      </c>
      <c r="D110" s="5" t="s">
        <v>101</v>
      </c>
      <c r="E110" s="3">
        <v>0.02</v>
      </c>
      <c r="F110" s="3">
        <f t="shared" si="3"/>
        <v>8.0940000000000005E-3</v>
      </c>
      <c r="G110" s="3">
        <v>10</v>
      </c>
      <c r="O110" s="3" t="s">
        <v>35</v>
      </c>
      <c r="P110" s="3" t="s">
        <v>51</v>
      </c>
    </row>
    <row r="111" spans="1:17" x14ac:dyDescent="0.25">
      <c r="C111" s="3">
        <f t="shared" si="2"/>
        <v>0</v>
      </c>
      <c r="D111" s="5" t="s">
        <v>106</v>
      </c>
      <c r="E111" s="3">
        <v>1.1000000000000001</v>
      </c>
      <c r="F111" s="3">
        <f t="shared" si="3"/>
        <v>0.44517000000000007</v>
      </c>
      <c r="O111" s="3" t="s">
        <v>55</v>
      </c>
      <c r="P111" s="3" t="s">
        <v>53</v>
      </c>
    </row>
    <row r="112" spans="1:17" x14ac:dyDescent="0.25">
      <c r="C112" s="3">
        <f t="shared" si="2"/>
        <v>0</v>
      </c>
      <c r="D112" s="8">
        <v>39</v>
      </c>
      <c r="E112" s="3">
        <v>0.16</v>
      </c>
      <c r="F112" s="3">
        <f t="shared" si="3"/>
        <v>6.4752000000000004E-2</v>
      </c>
      <c r="O112" s="3" t="s">
        <v>55</v>
      </c>
      <c r="P112" s="3" t="s">
        <v>53</v>
      </c>
    </row>
    <row r="113" spans="1:17" x14ac:dyDescent="0.25">
      <c r="C113" s="3">
        <f t="shared" si="2"/>
        <v>0</v>
      </c>
      <c r="D113" s="5" t="s">
        <v>107</v>
      </c>
      <c r="E113" s="3">
        <v>0.06</v>
      </c>
      <c r="F113" s="3">
        <f t="shared" si="3"/>
        <v>2.4281999999999998E-2</v>
      </c>
      <c r="P113" s="3" t="s">
        <v>53</v>
      </c>
    </row>
    <row r="114" spans="1:17" x14ac:dyDescent="0.25">
      <c r="C114" s="3">
        <f t="shared" si="2"/>
        <v>0</v>
      </c>
      <c r="D114" s="5" t="s">
        <v>102</v>
      </c>
      <c r="E114" s="3">
        <v>0.02</v>
      </c>
      <c r="F114" s="3">
        <f t="shared" si="3"/>
        <v>8.0940000000000005E-3</v>
      </c>
      <c r="P114" s="3" t="s">
        <v>53</v>
      </c>
    </row>
    <row r="115" spans="1:17" x14ac:dyDescent="0.25">
      <c r="A115" s="3">
        <v>52</v>
      </c>
      <c r="B115" s="3">
        <v>1.1299999999999999</v>
      </c>
      <c r="C115" s="3">
        <f t="shared" si="2"/>
        <v>0.45731099999999997</v>
      </c>
      <c r="D115" s="5" t="s">
        <v>106</v>
      </c>
      <c r="E115" s="3">
        <v>0.34</v>
      </c>
      <c r="F115" s="3">
        <f t="shared" si="3"/>
        <v>0.137598</v>
      </c>
      <c r="G115" s="3">
        <v>20</v>
      </c>
      <c r="O115" s="3" t="s">
        <v>55</v>
      </c>
      <c r="P115" s="3" t="s">
        <v>53</v>
      </c>
    </row>
    <row r="116" spans="1:17" x14ac:dyDescent="0.25">
      <c r="C116" s="3">
        <f t="shared" si="2"/>
        <v>0</v>
      </c>
      <c r="D116" s="5" t="s">
        <v>107</v>
      </c>
      <c r="E116" s="3">
        <v>0.1</v>
      </c>
      <c r="F116" s="3">
        <f t="shared" si="3"/>
        <v>4.0470000000000006E-2</v>
      </c>
      <c r="P116" s="3" t="s">
        <v>53</v>
      </c>
    </row>
    <row r="117" spans="1:17" x14ac:dyDescent="0.25">
      <c r="C117" s="3">
        <f t="shared" si="2"/>
        <v>0</v>
      </c>
      <c r="D117" s="5" t="s">
        <v>109</v>
      </c>
      <c r="E117" s="3">
        <v>0.47</v>
      </c>
      <c r="F117" s="3">
        <f t="shared" si="3"/>
        <v>0.19020899999999999</v>
      </c>
      <c r="O117" s="3" t="s">
        <v>55</v>
      </c>
      <c r="P117" s="3" t="s">
        <v>53</v>
      </c>
    </row>
    <row r="118" spans="1:17" x14ac:dyDescent="0.25">
      <c r="C118" s="3">
        <f t="shared" si="2"/>
        <v>0</v>
      </c>
      <c r="D118" s="5" t="s">
        <v>110</v>
      </c>
      <c r="E118" s="3">
        <v>0.21</v>
      </c>
      <c r="F118" s="3">
        <f t="shared" si="3"/>
        <v>8.4986999999999993E-2</v>
      </c>
      <c r="O118" s="3" t="s">
        <v>55</v>
      </c>
      <c r="P118" s="3" t="s">
        <v>53</v>
      </c>
    </row>
    <row r="119" spans="1:17" x14ac:dyDescent="0.25">
      <c r="C119" s="3">
        <f t="shared" si="2"/>
        <v>0</v>
      </c>
      <c r="D119" s="5" t="s">
        <v>102</v>
      </c>
      <c r="E119" s="3">
        <v>0.01</v>
      </c>
      <c r="F119" s="3">
        <f t="shared" si="3"/>
        <v>4.0470000000000002E-3</v>
      </c>
      <c r="P119" s="3" t="s">
        <v>53</v>
      </c>
    </row>
    <row r="120" spans="1:17" x14ac:dyDescent="0.25">
      <c r="A120" s="3">
        <v>53</v>
      </c>
      <c r="B120" s="3">
        <v>1.0900000000000001</v>
      </c>
      <c r="C120" s="3">
        <f t="shared" si="2"/>
        <v>0.44112300000000004</v>
      </c>
      <c r="D120" s="5" t="s">
        <v>109</v>
      </c>
      <c r="E120" s="3">
        <v>0.68</v>
      </c>
      <c r="F120" s="3">
        <f t="shared" si="3"/>
        <v>0.275196</v>
      </c>
      <c r="G120" s="3">
        <v>26</v>
      </c>
      <c r="O120" s="3" t="s">
        <v>55</v>
      </c>
      <c r="P120" s="3" t="s">
        <v>53</v>
      </c>
    </row>
    <row r="121" spans="1:17" x14ac:dyDescent="0.25">
      <c r="C121" s="3">
        <f t="shared" si="2"/>
        <v>0</v>
      </c>
      <c r="D121" s="5" t="s">
        <v>110</v>
      </c>
      <c r="E121" s="3">
        <v>0.41</v>
      </c>
      <c r="F121" s="3">
        <f t="shared" si="3"/>
        <v>0.16592699999999999</v>
      </c>
      <c r="O121" s="3" t="s">
        <v>55</v>
      </c>
      <c r="P121" s="3" t="s">
        <v>113</v>
      </c>
    </row>
    <row r="122" spans="1:17" x14ac:dyDescent="0.25">
      <c r="A122" s="3">
        <v>54</v>
      </c>
      <c r="B122" s="3">
        <v>1.0900000000000001</v>
      </c>
      <c r="C122" s="3">
        <f t="shared" si="2"/>
        <v>0.44112300000000004</v>
      </c>
      <c r="D122" s="5" t="s">
        <v>109</v>
      </c>
      <c r="E122" s="3">
        <v>0.71</v>
      </c>
      <c r="F122" s="3">
        <f t="shared" si="3"/>
        <v>0.28733700000000001</v>
      </c>
      <c r="G122" s="3">
        <v>19</v>
      </c>
      <c r="O122" s="3" t="s">
        <v>55</v>
      </c>
      <c r="P122" s="3" t="s">
        <v>53</v>
      </c>
    </row>
    <row r="123" spans="1:17" x14ac:dyDescent="0.25">
      <c r="C123" s="3">
        <f t="shared" si="2"/>
        <v>0</v>
      </c>
      <c r="D123" s="5" t="s">
        <v>110</v>
      </c>
      <c r="E123" s="3">
        <v>0.38</v>
      </c>
      <c r="F123" s="3">
        <f t="shared" si="3"/>
        <v>0.15378600000000001</v>
      </c>
      <c r="O123" s="3" t="s">
        <v>55</v>
      </c>
      <c r="P123" s="3" t="s">
        <v>53</v>
      </c>
    </row>
    <row r="124" spans="1:17" x14ac:dyDescent="0.25">
      <c r="A124" s="3">
        <v>55</v>
      </c>
      <c r="B124" s="3">
        <v>7.0000000000000007E-2</v>
      </c>
      <c r="C124" s="3">
        <f t="shared" si="2"/>
        <v>2.8329000000000003E-2</v>
      </c>
      <c r="D124" s="5" t="s">
        <v>111</v>
      </c>
      <c r="E124" s="3">
        <v>0.06</v>
      </c>
      <c r="F124" s="3">
        <f t="shared" si="3"/>
        <v>2.4281999999999998E-2</v>
      </c>
      <c r="G124" s="3">
        <v>37</v>
      </c>
      <c r="O124" s="3" t="s">
        <v>55</v>
      </c>
      <c r="P124" s="3" t="s">
        <v>51</v>
      </c>
      <c r="Q124" s="3" t="s">
        <v>105</v>
      </c>
    </row>
    <row r="125" spans="1:17" x14ac:dyDescent="0.25">
      <c r="C125" s="3">
        <f t="shared" si="2"/>
        <v>0</v>
      </c>
      <c r="D125" s="5" t="s">
        <v>112</v>
      </c>
      <c r="E125" s="3">
        <v>0.01</v>
      </c>
      <c r="F125" s="3">
        <f t="shared" si="3"/>
        <v>4.0470000000000002E-3</v>
      </c>
    </row>
    <row r="126" spans="1:17" x14ac:dyDescent="0.25">
      <c r="A126" s="3">
        <v>56</v>
      </c>
      <c r="B126" s="3">
        <v>1.22</v>
      </c>
      <c r="C126" s="3">
        <f t="shared" si="2"/>
        <v>0.49373400000000001</v>
      </c>
      <c r="D126" s="5" t="s">
        <v>111</v>
      </c>
      <c r="E126" s="3">
        <v>0.78</v>
      </c>
      <c r="F126" s="3">
        <f t="shared" si="3"/>
        <v>0.315666</v>
      </c>
      <c r="G126" s="3">
        <v>6</v>
      </c>
      <c r="O126" s="3" t="s">
        <v>35</v>
      </c>
      <c r="P126" s="3" t="s">
        <v>51</v>
      </c>
    </row>
    <row r="127" spans="1:17" x14ac:dyDescent="0.25">
      <c r="C127" s="3">
        <f t="shared" si="2"/>
        <v>0</v>
      </c>
      <c r="D127" s="5" t="s">
        <v>102</v>
      </c>
      <c r="E127" s="3">
        <v>0.02</v>
      </c>
      <c r="F127" s="3">
        <f t="shared" si="3"/>
        <v>8.0940000000000005E-3</v>
      </c>
      <c r="P127" s="3" t="s">
        <v>53</v>
      </c>
    </row>
    <row r="128" spans="1:17" x14ac:dyDescent="0.25">
      <c r="C128" s="3">
        <f t="shared" si="2"/>
        <v>0</v>
      </c>
      <c r="D128" s="5" t="s">
        <v>114</v>
      </c>
      <c r="E128" s="3">
        <v>0.42</v>
      </c>
      <c r="F128" s="3">
        <f t="shared" si="3"/>
        <v>0.16997399999999999</v>
      </c>
      <c r="O128" s="3" t="s">
        <v>35</v>
      </c>
      <c r="P128" s="3" t="s">
        <v>51</v>
      </c>
    </row>
    <row r="129" spans="1:17" x14ac:dyDescent="0.25">
      <c r="A129" s="3">
        <v>57</v>
      </c>
      <c r="B129" s="3">
        <v>1.63</v>
      </c>
      <c r="C129" s="3">
        <f t="shared" si="2"/>
        <v>0.65966099999999994</v>
      </c>
      <c r="D129" s="5" t="s">
        <v>111</v>
      </c>
      <c r="E129" s="3">
        <v>1.26</v>
      </c>
      <c r="F129" s="3">
        <f t="shared" si="3"/>
        <v>0.50992199999999999</v>
      </c>
      <c r="G129" s="3">
        <v>8</v>
      </c>
      <c r="O129" s="3" t="s">
        <v>35</v>
      </c>
      <c r="P129" s="3" t="s">
        <v>51</v>
      </c>
    </row>
    <row r="130" spans="1:17" x14ac:dyDescent="0.25">
      <c r="C130" s="3">
        <f t="shared" si="2"/>
        <v>0</v>
      </c>
      <c r="D130" s="5" t="s">
        <v>115</v>
      </c>
      <c r="E130" s="3">
        <v>0.09</v>
      </c>
      <c r="F130" s="3">
        <f t="shared" si="3"/>
        <v>3.6422999999999997E-2</v>
      </c>
      <c r="O130" s="3" t="s">
        <v>35</v>
      </c>
      <c r="P130" s="3" t="s">
        <v>53</v>
      </c>
    </row>
    <row r="131" spans="1:17" x14ac:dyDescent="0.25">
      <c r="C131" s="3">
        <f t="shared" si="2"/>
        <v>0</v>
      </c>
      <c r="D131" s="5" t="s">
        <v>116</v>
      </c>
      <c r="E131" s="3">
        <v>0.06</v>
      </c>
      <c r="F131" s="3">
        <f t="shared" si="3"/>
        <v>2.4281999999999998E-2</v>
      </c>
      <c r="O131" s="3" t="s">
        <v>35</v>
      </c>
      <c r="P131" s="3" t="s">
        <v>53</v>
      </c>
    </row>
    <row r="132" spans="1:17" x14ac:dyDescent="0.25">
      <c r="C132" s="3">
        <f t="shared" si="2"/>
        <v>0</v>
      </c>
      <c r="D132" s="5" t="s">
        <v>117</v>
      </c>
      <c r="E132" s="3">
        <v>0.08</v>
      </c>
      <c r="F132" s="3">
        <f t="shared" si="3"/>
        <v>3.2376000000000002E-2</v>
      </c>
      <c r="O132" s="3" t="s">
        <v>55</v>
      </c>
      <c r="P132" s="3" t="s">
        <v>53</v>
      </c>
    </row>
    <row r="133" spans="1:17" x14ac:dyDescent="0.25">
      <c r="C133" s="3">
        <f t="shared" ref="C133:C188" si="4">0.4047*B133</f>
        <v>0</v>
      </c>
      <c r="D133" s="5" t="s">
        <v>118</v>
      </c>
      <c r="E133" s="3">
        <v>0.14000000000000001</v>
      </c>
      <c r="F133" s="3">
        <f t="shared" ref="F133:F188" si="5">0.4047*E133</f>
        <v>5.6658000000000007E-2</v>
      </c>
      <c r="P133" s="3" t="s">
        <v>53</v>
      </c>
    </row>
    <row r="134" spans="1:17" x14ac:dyDescent="0.25">
      <c r="A134" s="3">
        <v>58</v>
      </c>
      <c r="B134" s="3">
        <v>0.2</v>
      </c>
      <c r="C134" s="3">
        <f t="shared" si="4"/>
        <v>8.0940000000000012E-2</v>
      </c>
      <c r="D134" s="5" t="s">
        <v>115</v>
      </c>
      <c r="E134" s="3">
        <v>0.2</v>
      </c>
      <c r="F134" s="3">
        <f t="shared" si="5"/>
        <v>8.0940000000000012E-2</v>
      </c>
      <c r="G134" s="3">
        <v>34</v>
      </c>
      <c r="O134" s="3" t="s">
        <v>35</v>
      </c>
      <c r="Q134" s="3" t="s">
        <v>47</v>
      </c>
    </row>
    <row r="135" spans="1:17" x14ac:dyDescent="0.25">
      <c r="A135" s="3">
        <v>59</v>
      </c>
      <c r="B135" s="3">
        <v>4.82</v>
      </c>
      <c r="C135" s="3">
        <f t="shared" si="4"/>
        <v>1.9506540000000001</v>
      </c>
      <c r="D135" s="5" t="s">
        <v>114</v>
      </c>
      <c r="E135" s="3">
        <v>0.64</v>
      </c>
      <c r="F135" s="3">
        <f t="shared" si="5"/>
        <v>0.25900800000000002</v>
      </c>
      <c r="G135" s="3">
        <v>11</v>
      </c>
      <c r="O135" s="3" t="s">
        <v>55</v>
      </c>
      <c r="P135" s="3" t="s">
        <v>51</v>
      </c>
    </row>
    <row r="136" spans="1:17" x14ac:dyDescent="0.25">
      <c r="C136" s="3">
        <f t="shared" si="4"/>
        <v>0</v>
      </c>
      <c r="D136" s="5" t="s">
        <v>50</v>
      </c>
      <c r="E136" s="3">
        <v>0.96</v>
      </c>
      <c r="F136" s="3">
        <f t="shared" si="5"/>
        <v>0.38851199999999997</v>
      </c>
      <c r="O136" s="3" t="s">
        <v>35</v>
      </c>
      <c r="P136" s="3" t="s">
        <v>51</v>
      </c>
    </row>
    <row r="137" spans="1:17" x14ac:dyDescent="0.25">
      <c r="C137" s="3">
        <f t="shared" si="4"/>
        <v>0</v>
      </c>
      <c r="D137" s="5" t="s">
        <v>115</v>
      </c>
      <c r="E137" s="3">
        <v>1.1100000000000001</v>
      </c>
      <c r="F137" s="3">
        <f t="shared" si="5"/>
        <v>0.44921700000000003</v>
      </c>
      <c r="O137" s="3" t="s">
        <v>35</v>
      </c>
      <c r="P137" s="3" t="s">
        <v>53</v>
      </c>
    </row>
    <row r="138" spans="1:17" x14ac:dyDescent="0.25">
      <c r="C138" s="3">
        <f t="shared" si="4"/>
        <v>0</v>
      </c>
      <c r="D138" s="5" t="s">
        <v>116</v>
      </c>
      <c r="E138" s="3">
        <v>0.14000000000000001</v>
      </c>
      <c r="F138" s="3">
        <f t="shared" si="5"/>
        <v>5.6658000000000007E-2</v>
      </c>
      <c r="O138" s="3" t="s">
        <v>35</v>
      </c>
      <c r="P138" s="3" t="s">
        <v>53</v>
      </c>
    </row>
    <row r="139" spans="1:17" x14ac:dyDescent="0.25">
      <c r="C139" s="3">
        <f t="shared" si="4"/>
        <v>0</v>
      </c>
      <c r="D139" s="5" t="s">
        <v>119</v>
      </c>
      <c r="E139" s="3">
        <v>1</v>
      </c>
      <c r="F139" s="3">
        <f t="shared" si="5"/>
        <v>0.4047</v>
      </c>
      <c r="O139" s="3" t="s">
        <v>35</v>
      </c>
      <c r="P139" s="3" t="s">
        <v>51</v>
      </c>
    </row>
    <row r="140" spans="1:17" x14ac:dyDescent="0.25">
      <c r="C140" s="3">
        <f t="shared" si="4"/>
        <v>0</v>
      </c>
      <c r="D140" s="5" t="s">
        <v>117</v>
      </c>
      <c r="E140" s="3">
        <v>0.97</v>
      </c>
      <c r="F140" s="3">
        <f t="shared" si="5"/>
        <v>0.39255899999999999</v>
      </c>
      <c r="O140" s="3" t="s">
        <v>55</v>
      </c>
      <c r="P140" s="3" t="s">
        <v>53</v>
      </c>
    </row>
    <row r="141" spans="1:17" x14ac:dyDescent="0.25">
      <c r="A141" s="3">
        <v>60</v>
      </c>
      <c r="B141" s="3">
        <v>0.16</v>
      </c>
      <c r="C141" s="3">
        <f t="shared" si="4"/>
        <v>6.4752000000000004E-2</v>
      </c>
      <c r="D141" s="5" t="s">
        <v>116</v>
      </c>
      <c r="E141" s="3">
        <v>0.16</v>
      </c>
      <c r="F141" s="3">
        <f t="shared" si="5"/>
        <v>6.4752000000000004E-2</v>
      </c>
      <c r="G141" s="3">
        <v>34</v>
      </c>
      <c r="O141" s="3" t="s">
        <v>35</v>
      </c>
      <c r="Q141" s="3" t="s">
        <v>47</v>
      </c>
    </row>
    <row r="142" spans="1:17" x14ac:dyDescent="0.25">
      <c r="A142" s="3">
        <v>61</v>
      </c>
      <c r="B142" s="3">
        <v>0.03</v>
      </c>
      <c r="C142" s="3">
        <f t="shared" si="4"/>
        <v>1.2140999999999999E-2</v>
      </c>
      <c r="D142" s="5" t="s">
        <v>120</v>
      </c>
      <c r="E142" s="3">
        <v>0.03</v>
      </c>
      <c r="F142" s="3">
        <f t="shared" si="5"/>
        <v>1.2140999999999999E-2</v>
      </c>
      <c r="G142" s="3">
        <v>37</v>
      </c>
      <c r="O142" s="3" t="s">
        <v>35</v>
      </c>
      <c r="P142" s="3" t="s">
        <v>51</v>
      </c>
      <c r="Q142" s="3" t="s">
        <v>121</v>
      </c>
    </row>
    <row r="143" spans="1:17" x14ac:dyDescent="0.25">
      <c r="A143" s="3">
        <v>62</v>
      </c>
      <c r="B143" s="3">
        <v>3.24</v>
      </c>
      <c r="C143" s="3">
        <f t="shared" si="4"/>
        <v>1.3112280000000001</v>
      </c>
      <c r="D143" s="5" t="s">
        <v>44</v>
      </c>
      <c r="E143" s="3">
        <v>0.76</v>
      </c>
      <c r="F143" s="3">
        <f t="shared" si="5"/>
        <v>0.30757200000000001</v>
      </c>
      <c r="G143" s="3">
        <v>22</v>
      </c>
      <c r="P143" s="3" t="s">
        <v>53</v>
      </c>
    </row>
    <row r="144" spans="1:17" x14ac:dyDescent="0.25">
      <c r="C144" s="3">
        <f t="shared" si="4"/>
        <v>0</v>
      </c>
      <c r="D144" s="5" t="s">
        <v>43</v>
      </c>
      <c r="E144" s="3">
        <v>1.01</v>
      </c>
      <c r="F144" s="3">
        <f t="shared" si="5"/>
        <v>0.40874700000000003</v>
      </c>
      <c r="O144" s="3" t="s">
        <v>35</v>
      </c>
      <c r="P144" s="3" t="s">
        <v>51</v>
      </c>
    </row>
    <row r="145" spans="1:17" x14ac:dyDescent="0.25">
      <c r="C145" s="3">
        <f t="shared" si="4"/>
        <v>0</v>
      </c>
      <c r="D145" s="5" t="s">
        <v>120</v>
      </c>
      <c r="E145" s="3">
        <v>1.47</v>
      </c>
      <c r="F145" s="3">
        <f t="shared" si="5"/>
        <v>0.59490900000000002</v>
      </c>
      <c r="O145" s="3" t="s">
        <v>35</v>
      </c>
      <c r="P145" s="3" t="s">
        <v>51</v>
      </c>
    </row>
    <row r="146" spans="1:17" x14ac:dyDescent="0.25">
      <c r="A146" s="3">
        <v>63</v>
      </c>
      <c r="B146" s="3">
        <v>0.02</v>
      </c>
      <c r="C146" s="3">
        <f t="shared" si="4"/>
        <v>8.0940000000000005E-3</v>
      </c>
      <c r="D146" s="5" t="s">
        <v>44</v>
      </c>
      <c r="E146" s="3">
        <v>0.02</v>
      </c>
      <c r="F146" s="3">
        <f t="shared" si="5"/>
        <v>8.0940000000000005E-3</v>
      </c>
      <c r="G146" s="3">
        <v>35</v>
      </c>
      <c r="Q146" s="3" t="s">
        <v>57</v>
      </c>
    </row>
    <row r="147" spans="1:17" x14ac:dyDescent="0.25">
      <c r="A147" s="3">
        <v>64</v>
      </c>
      <c r="B147" s="3">
        <v>0.2</v>
      </c>
      <c r="C147" s="3">
        <f t="shared" si="4"/>
        <v>8.0940000000000012E-2</v>
      </c>
      <c r="D147" s="5" t="s">
        <v>122</v>
      </c>
      <c r="E147" s="3">
        <v>0.2</v>
      </c>
      <c r="F147" s="3">
        <f t="shared" si="5"/>
        <v>8.0940000000000012E-2</v>
      </c>
      <c r="G147" s="3">
        <v>31</v>
      </c>
      <c r="P147" s="3" t="s">
        <v>53</v>
      </c>
    </row>
    <row r="148" spans="1:17" x14ac:dyDescent="0.25">
      <c r="A148" s="3">
        <v>65</v>
      </c>
      <c r="B148" s="3">
        <v>0.31</v>
      </c>
      <c r="C148" s="3">
        <f t="shared" si="4"/>
        <v>0.12545700000000001</v>
      </c>
      <c r="D148" s="5" t="s">
        <v>123</v>
      </c>
      <c r="E148" s="3">
        <v>0.31</v>
      </c>
      <c r="F148" s="3">
        <f t="shared" si="5"/>
        <v>0.12545700000000001</v>
      </c>
      <c r="G148" s="3">
        <v>34</v>
      </c>
      <c r="Q148" s="3" t="s">
        <v>47</v>
      </c>
    </row>
    <row r="149" spans="1:17" x14ac:dyDescent="0.25">
      <c r="A149" s="3">
        <v>66</v>
      </c>
      <c r="B149" s="3">
        <v>2.15</v>
      </c>
      <c r="C149" s="3">
        <f t="shared" si="4"/>
        <v>0.87010500000000002</v>
      </c>
      <c r="D149" s="5" t="s">
        <v>124</v>
      </c>
      <c r="E149" s="3">
        <v>1.26</v>
      </c>
      <c r="F149" s="3">
        <f t="shared" si="5"/>
        <v>0.50992199999999999</v>
      </c>
      <c r="G149" s="3">
        <v>12</v>
      </c>
      <c r="O149" s="3" t="s">
        <v>35</v>
      </c>
      <c r="P149" s="3" t="s">
        <v>51</v>
      </c>
    </row>
    <row r="150" spans="1:17" x14ac:dyDescent="0.25">
      <c r="C150" s="3">
        <f t="shared" si="4"/>
        <v>0</v>
      </c>
      <c r="D150" s="5" t="s">
        <v>125</v>
      </c>
      <c r="E150" s="3">
        <v>0.52</v>
      </c>
      <c r="F150" s="3">
        <f t="shared" si="5"/>
        <v>0.21044400000000002</v>
      </c>
      <c r="O150" s="3" t="s">
        <v>35</v>
      </c>
      <c r="P150" s="3" t="s">
        <v>51</v>
      </c>
    </row>
    <row r="151" spans="1:17" x14ac:dyDescent="0.25">
      <c r="C151" s="3">
        <f t="shared" si="4"/>
        <v>0</v>
      </c>
      <c r="D151" s="5" t="s">
        <v>126</v>
      </c>
      <c r="E151" s="3">
        <v>0.17</v>
      </c>
      <c r="F151" s="3">
        <f t="shared" si="5"/>
        <v>6.8798999999999999E-2</v>
      </c>
      <c r="O151" s="3" t="s">
        <v>35</v>
      </c>
      <c r="P151" s="3" t="s">
        <v>51</v>
      </c>
    </row>
    <row r="152" spans="1:17" x14ac:dyDescent="0.25">
      <c r="C152" s="3">
        <f t="shared" si="4"/>
        <v>0</v>
      </c>
      <c r="D152" s="5" t="s">
        <v>127</v>
      </c>
      <c r="E152" s="3">
        <v>0.1</v>
      </c>
      <c r="F152" s="3">
        <f t="shared" si="5"/>
        <v>4.0470000000000006E-2</v>
      </c>
      <c r="O152" s="3" t="s">
        <v>55</v>
      </c>
      <c r="P152" s="3" t="s">
        <v>51</v>
      </c>
    </row>
    <row r="153" spans="1:17" x14ac:dyDescent="0.25">
      <c r="C153" s="3">
        <f t="shared" si="4"/>
        <v>0</v>
      </c>
      <c r="D153" s="5" t="s">
        <v>128</v>
      </c>
      <c r="E153" s="3">
        <v>0.1</v>
      </c>
      <c r="F153" s="3">
        <f t="shared" si="5"/>
        <v>4.0470000000000006E-2</v>
      </c>
      <c r="P153" s="3" t="s">
        <v>53</v>
      </c>
    </row>
    <row r="154" spans="1:17" x14ac:dyDescent="0.25">
      <c r="A154" s="3">
        <v>67</v>
      </c>
      <c r="B154" s="3">
        <v>0.39</v>
      </c>
      <c r="C154" s="3">
        <f t="shared" si="4"/>
        <v>0.157833</v>
      </c>
      <c r="D154" s="5" t="s">
        <v>129</v>
      </c>
      <c r="E154" s="3">
        <v>0.39</v>
      </c>
      <c r="F154" s="3">
        <f t="shared" si="5"/>
        <v>0.157833</v>
      </c>
      <c r="G154" s="3">
        <v>27</v>
      </c>
      <c r="P154" s="3" t="s">
        <v>53</v>
      </c>
    </row>
    <row r="155" spans="1:17" x14ac:dyDescent="0.25">
      <c r="A155" s="3">
        <v>68</v>
      </c>
      <c r="B155" s="3">
        <v>0.64</v>
      </c>
      <c r="C155" s="3">
        <f t="shared" si="4"/>
        <v>0.25900800000000002</v>
      </c>
      <c r="D155" s="8">
        <v>73</v>
      </c>
      <c r="E155" s="3">
        <v>0.64</v>
      </c>
      <c r="F155" s="3">
        <f t="shared" si="5"/>
        <v>0.25900800000000002</v>
      </c>
      <c r="G155" s="3">
        <v>11</v>
      </c>
      <c r="O155" s="3" t="s">
        <v>55</v>
      </c>
      <c r="P155" s="3" t="s">
        <v>53</v>
      </c>
    </row>
    <row r="156" spans="1:17" x14ac:dyDescent="0.25">
      <c r="A156" s="3">
        <v>69</v>
      </c>
      <c r="B156" s="3">
        <v>0.34</v>
      </c>
      <c r="C156" s="3">
        <f t="shared" si="4"/>
        <v>0.137598</v>
      </c>
      <c r="D156" s="8">
        <v>72</v>
      </c>
      <c r="E156" s="3">
        <v>0.34</v>
      </c>
      <c r="F156" s="3">
        <f t="shared" si="5"/>
        <v>0.137598</v>
      </c>
      <c r="G156" s="3">
        <v>41</v>
      </c>
      <c r="Q156" s="3" t="s">
        <v>74</v>
      </c>
    </row>
    <row r="157" spans="1:17" x14ac:dyDescent="0.25">
      <c r="A157" s="3">
        <v>70</v>
      </c>
      <c r="B157" s="3">
        <v>1.73</v>
      </c>
      <c r="C157" s="3">
        <f t="shared" si="4"/>
        <v>0.70013099999999995</v>
      </c>
      <c r="D157" s="5" t="s">
        <v>130</v>
      </c>
      <c r="E157" s="3">
        <v>0.72</v>
      </c>
      <c r="F157" s="3">
        <f t="shared" si="5"/>
        <v>0.29138399999999998</v>
      </c>
      <c r="G157" s="3">
        <v>5</v>
      </c>
      <c r="O157" s="3" t="s">
        <v>35</v>
      </c>
      <c r="P157" s="3" t="s">
        <v>36</v>
      </c>
    </row>
    <row r="158" spans="1:17" x14ac:dyDescent="0.25">
      <c r="C158" s="3">
        <f t="shared" si="4"/>
        <v>0</v>
      </c>
      <c r="D158" s="5" t="s">
        <v>127</v>
      </c>
      <c r="E158" s="3">
        <v>0.96</v>
      </c>
      <c r="F158" s="3">
        <f t="shared" si="5"/>
        <v>0.38851199999999997</v>
      </c>
      <c r="O158" s="3" t="s">
        <v>55</v>
      </c>
      <c r="P158" s="3" t="s">
        <v>36</v>
      </c>
    </row>
    <row r="159" spans="1:17" x14ac:dyDescent="0.25">
      <c r="C159" s="3">
        <f t="shared" si="4"/>
        <v>0</v>
      </c>
      <c r="D159" s="5" t="s">
        <v>128</v>
      </c>
      <c r="E159" s="3">
        <v>0.05</v>
      </c>
      <c r="F159" s="3">
        <f t="shared" si="5"/>
        <v>2.0235000000000003E-2</v>
      </c>
      <c r="P159" s="3" t="s">
        <v>53</v>
      </c>
    </row>
    <row r="160" spans="1:17" x14ac:dyDescent="0.25">
      <c r="A160" s="3">
        <v>71</v>
      </c>
      <c r="B160" s="3">
        <v>1.59</v>
      </c>
      <c r="C160" s="3">
        <f t="shared" si="4"/>
        <v>0.64347300000000007</v>
      </c>
      <c r="D160" s="5" t="s">
        <v>50</v>
      </c>
      <c r="E160" s="3">
        <v>0.14000000000000001</v>
      </c>
      <c r="F160" s="3">
        <f t="shared" si="5"/>
        <v>5.6658000000000007E-2</v>
      </c>
      <c r="G160" s="3">
        <v>2</v>
      </c>
      <c r="O160" s="3" t="s">
        <v>35</v>
      </c>
      <c r="P160" s="3" t="s">
        <v>36</v>
      </c>
    </row>
    <row r="161" spans="1:17" x14ac:dyDescent="0.25">
      <c r="C161" s="3">
        <f t="shared" si="4"/>
        <v>0</v>
      </c>
      <c r="D161" s="5" t="s">
        <v>126</v>
      </c>
      <c r="E161" s="3">
        <v>0.27</v>
      </c>
      <c r="F161" s="3">
        <f t="shared" si="5"/>
        <v>0.10926900000000001</v>
      </c>
      <c r="O161" s="3" t="s">
        <v>35</v>
      </c>
      <c r="P161" s="3" t="s">
        <v>36</v>
      </c>
    </row>
    <row r="162" spans="1:17" x14ac:dyDescent="0.25">
      <c r="C162" s="3">
        <f t="shared" si="4"/>
        <v>0</v>
      </c>
      <c r="D162" s="8">
        <v>62</v>
      </c>
      <c r="E162" s="3">
        <v>1.18</v>
      </c>
      <c r="F162" s="3">
        <f t="shared" si="5"/>
        <v>0.47754599999999997</v>
      </c>
      <c r="O162" s="3" t="s">
        <v>55</v>
      </c>
      <c r="P162" s="3" t="s">
        <v>36</v>
      </c>
    </row>
    <row r="163" spans="1:17" x14ac:dyDescent="0.25">
      <c r="A163" s="3">
        <v>72</v>
      </c>
      <c r="B163" s="3">
        <v>0.12</v>
      </c>
      <c r="C163" s="3">
        <f t="shared" si="4"/>
        <v>4.8563999999999996E-2</v>
      </c>
      <c r="D163" s="5" t="s">
        <v>131</v>
      </c>
      <c r="E163" s="3">
        <v>0.12</v>
      </c>
      <c r="F163" s="3">
        <f t="shared" si="5"/>
        <v>4.8563999999999996E-2</v>
      </c>
      <c r="G163" s="3">
        <v>34</v>
      </c>
      <c r="Q163" s="3" t="s">
        <v>47</v>
      </c>
    </row>
    <row r="164" spans="1:17" x14ac:dyDescent="0.25">
      <c r="A164" s="3">
        <v>73</v>
      </c>
      <c r="B164" s="3">
        <v>1.1299999999999999</v>
      </c>
      <c r="C164" s="3">
        <f t="shared" si="4"/>
        <v>0.45731099999999997</v>
      </c>
      <c r="D164" s="5" t="s">
        <v>132</v>
      </c>
      <c r="E164" s="3">
        <v>1.1299999999999999</v>
      </c>
      <c r="F164" s="3">
        <f t="shared" si="5"/>
        <v>0.45731099999999997</v>
      </c>
      <c r="G164" s="3">
        <v>41</v>
      </c>
      <c r="Q164" s="3" t="s">
        <v>74</v>
      </c>
    </row>
    <row r="165" spans="1:17" x14ac:dyDescent="0.25">
      <c r="A165" s="3">
        <v>74</v>
      </c>
      <c r="B165" s="3">
        <v>0.48</v>
      </c>
      <c r="C165" s="3">
        <f t="shared" si="4"/>
        <v>0.19425599999999998</v>
      </c>
      <c r="D165" s="5" t="s">
        <v>133</v>
      </c>
      <c r="E165" s="3">
        <v>0.36</v>
      </c>
      <c r="F165" s="3">
        <f t="shared" si="5"/>
        <v>0.14569199999999999</v>
      </c>
      <c r="G165" s="3">
        <v>5</v>
      </c>
      <c r="O165" s="3" t="s">
        <v>55</v>
      </c>
      <c r="P165" s="3" t="s">
        <v>53</v>
      </c>
    </row>
    <row r="166" spans="1:17" x14ac:dyDescent="0.25">
      <c r="C166" s="3">
        <f t="shared" si="4"/>
        <v>0</v>
      </c>
      <c r="D166" s="8">
        <v>64</v>
      </c>
      <c r="E166" s="3">
        <v>0.03</v>
      </c>
      <c r="F166" s="3">
        <f t="shared" si="5"/>
        <v>1.2140999999999999E-2</v>
      </c>
      <c r="O166" s="3" t="s">
        <v>55</v>
      </c>
      <c r="P166" s="3" t="s">
        <v>53</v>
      </c>
    </row>
    <row r="167" spans="1:17" x14ac:dyDescent="0.25">
      <c r="C167" s="3">
        <f t="shared" si="4"/>
        <v>0</v>
      </c>
      <c r="D167" s="8">
        <v>65</v>
      </c>
      <c r="E167" s="3">
        <v>0.03</v>
      </c>
      <c r="F167" s="3">
        <f t="shared" si="5"/>
        <v>1.2140999999999999E-2</v>
      </c>
      <c r="O167" s="3" t="s">
        <v>55</v>
      </c>
      <c r="P167" s="3" t="s">
        <v>53</v>
      </c>
    </row>
    <row r="168" spans="1:17" x14ac:dyDescent="0.25">
      <c r="C168" s="3">
        <f t="shared" si="4"/>
        <v>0</v>
      </c>
      <c r="D168" s="8">
        <v>66</v>
      </c>
      <c r="E168" s="3">
        <v>0.06</v>
      </c>
      <c r="F168" s="3">
        <f t="shared" si="5"/>
        <v>2.4281999999999998E-2</v>
      </c>
      <c r="O168" s="3" t="s">
        <v>55</v>
      </c>
      <c r="P168" s="3" t="s">
        <v>53</v>
      </c>
    </row>
    <row r="169" spans="1:17" x14ac:dyDescent="0.25">
      <c r="A169" s="3">
        <v>75</v>
      </c>
      <c r="B169" s="3">
        <v>3.25</v>
      </c>
      <c r="C169" s="3">
        <f t="shared" si="4"/>
        <v>1.315275</v>
      </c>
      <c r="D169" s="5" t="s">
        <v>134</v>
      </c>
      <c r="E169" s="3">
        <v>2.63</v>
      </c>
      <c r="F169" s="3">
        <f t="shared" si="5"/>
        <v>1.0643609999999999</v>
      </c>
      <c r="G169" s="3">
        <v>28</v>
      </c>
      <c r="H169" s="3">
        <v>1</v>
      </c>
      <c r="I169" s="3">
        <v>41</v>
      </c>
      <c r="J169" s="3">
        <v>2.25</v>
      </c>
      <c r="P169" s="3" t="s">
        <v>53</v>
      </c>
      <c r="Q169" s="3" t="s">
        <v>139</v>
      </c>
    </row>
    <row r="170" spans="1:17" x14ac:dyDescent="0.25">
      <c r="C170" s="3">
        <f>0.4047*B171</f>
        <v>4.4517000000000001E-2</v>
      </c>
      <c r="D170" s="5" t="s">
        <v>135</v>
      </c>
      <c r="E170" s="3">
        <v>0.62</v>
      </c>
      <c r="F170" s="3">
        <f t="shared" si="5"/>
        <v>0.25091400000000003</v>
      </c>
      <c r="P170" s="3" t="s">
        <v>53</v>
      </c>
    </row>
    <row r="171" spans="1:17" x14ac:dyDescent="0.25">
      <c r="A171" s="3">
        <v>76</v>
      </c>
      <c r="B171" s="3">
        <v>0.11</v>
      </c>
      <c r="C171" s="3">
        <f>0.4047*B172</f>
        <v>0.4047</v>
      </c>
      <c r="D171" s="8">
        <v>68</v>
      </c>
      <c r="E171" s="3">
        <v>0.11</v>
      </c>
      <c r="F171" s="3">
        <f t="shared" si="5"/>
        <v>4.4517000000000001E-2</v>
      </c>
      <c r="G171" s="3">
        <v>3</v>
      </c>
      <c r="O171" s="3" t="s">
        <v>55</v>
      </c>
      <c r="P171" s="3" t="s">
        <v>53</v>
      </c>
    </row>
    <row r="172" spans="1:17" x14ac:dyDescent="0.25">
      <c r="A172" s="3">
        <v>77</v>
      </c>
      <c r="B172" s="3">
        <v>1</v>
      </c>
      <c r="C172" s="3">
        <f>0.4047*B173</f>
        <v>4.8563999999999996E-2</v>
      </c>
      <c r="D172" s="5" t="s">
        <v>136</v>
      </c>
      <c r="E172" s="3">
        <v>1</v>
      </c>
      <c r="F172" s="3">
        <f t="shared" si="5"/>
        <v>0.4047</v>
      </c>
      <c r="G172" s="3">
        <v>1</v>
      </c>
      <c r="P172" s="3" t="s">
        <v>53</v>
      </c>
    </row>
    <row r="173" spans="1:17" x14ac:dyDescent="0.25">
      <c r="A173" s="3">
        <v>78</v>
      </c>
      <c r="B173" s="3">
        <v>0.12</v>
      </c>
      <c r="C173" s="3">
        <f>0.4047*B174</f>
        <v>0.20235</v>
      </c>
      <c r="D173" s="8">
        <v>69</v>
      </c>
      <c r="E173" s="3">
        <v>0.12</v>
      </c>
      <c r="F173" s="3">
        <f t="shared" si="5"/>
        <v>4.8563999999999996E-2</v>
      </c>
      <c r="G173" s="3">
        <v>3</v>
      </c>
      <c r="O173" s="3" t="s">
        <v>55</v>
      </c>
      <c r="P173" s="3" t="s">
        <v>53</v>
      </c>
    </row>
    <row r="174" spans="1:17" x14ac:dyDescent="0.25">
      <c r="A174" s="3">
        <v>79</v>
      </c>
      <c r="B174" s="3">
        <v>0.5</v>
      </c>
      <c r="C174" s="3">
        <f>0.4047*B175</f>
        <v>1.088643</v>
      </c>
      <c r="D174" s="5" t="s">
        <v>137</v>
      </c>
      <c r="E174" s="3">
        <v>0.5</v>
      </c>
      <c r="F174" s="3">
        <f t="shared" si="5"/>
        <v>0.20235</v>
      </c>
      <c r="G174" s="3">
        <v>4</v>
      </c>
      <c r="P174" s="3" t="s">
        <v>53</v>
      </c>
    </row>
    <row r="175" spans="1:17" x14ac:dyDescent="0.25">
      <c r="A175" s="3">
        <v>80</v>
      </c>
      <c r="B175" s="3">
        <v>2.69</v>
      </c>
      <c r="C175" s="3">
        <f>0.4047*B175</f>
        <v>1.088643</v>
      </c>
      <c r="D175" s="5" t="s">
        <v>138</v>
      </c>
      <c r="E175" s="3">
        <v>2.69</v>
      </c>
      <c r="F175" s="3">
        <f t="shared" si="5"/>
        <v>1.088643</v>
      </c>
      <c r="G175" s="3">
        <v>4</v>
      </c>
      <c r="H175" s="3">
        <v>0.5</v>
      </c>
      <c r="I175" s="3">
        <v>27</v>
      </c>
      <c r="J175" s="3">
        <v>0.19</v>
      </c>
      <c r="K175" s="3">
        <v>30</v>
      </c>
      <c r="L175" s="3">
        <v>2</v>
      </c>
      <c r="P175" s="3" t="s">
        <v>53</v>
      </c>
    </row>
    <row r="176" spans="1:17" x14ac:dyDescent="0.25">
      <c r="A176" s="3">
        <v>81</v>
      </c>
      <c r="B176" s="3">
        <v>14.85</v>
      </c>
      <c r="C176" s="3">
        <f t="shared" si="4"/>
        <v>6.0097949999999996</v>
      </c>
      <c r="D176" s="5" t="s">
        <v>118</v>
      </c>
      <c r="E176" s="3">
        <v>14.85</v>
      </c>
      <c r="F176" s="3">
        <f t="shared" si="5"/>
        <v>6.0097949999999996</v>
      </c>
      <c r="G176" s="3">
        <v>41</v>
      </c>
      <c r="Q176" s="3" t="s">
        <v>74</v>
      </c>
    </row>
    <row r="177" spans="1:17" x14ac:dyDescent="0.25">
      <c r="A177" s="3">
        <v>82</v>
      </c>
      <c r="B177" s="3">
        <v>8.98</v>
      </c>
      <c r="C177" s="3">
        <f t="shared" si="4"/>
        <v>3.6342060000000003</v>
      </c>
      <c r="D177" s="5" t="s">
        <v>140</v>
      </c>
      <c r="E177" s="3">
        <v>8.51</v>
      </c>
      <c r="F177" s="3">
        <f t="shared" si="5"/>
        <v>3.443997</v>
      </c>
      <c r="G177" s="3">
        <v>41</v>
      </c>
      <c r="Q177" s="3" t="s">
        <v>74</v>
      </c>
    </row>
    <row r="178" spans="1:17" x14ac:dyDescent="0.25">
      <c r="C178" s="3">
        <f t="shared" si="4"/>
        <v>0</v>
      </c>
      <c r="D178" s="5" t="s">
        <v>141</v>
      </c>
      <c r="E178" s="3">
        <v>0.47</v>
      </c>
      <c r="F178" s="3">
        <f t="shared" si="5"/>
        <v>0.19020899999999999</v>
      </c>
    </row>
    <row r="179" spans="1:17" x14ac:dyDescent="0.25">
      <c r="A179" s="3">
        <v>83</v>
      </c>
      <c r="B179" s="3">
        <v>5.98</v>
      </c>
      <c r="C179" s="3">
        <f t="shared" ref="C179:C183" si="6">0.4047*B180</f>
        <v>0</v>
      </c>
      <c r="D179" s="5" t="s">
        <v>142</v>
      </c>
      <c r="E179" s="3">
        <v>0.15</v>
      </c>
      <c r="F179" s="3">
        <f t="shared" si="5"/>
        <v>6.0704999999999995E-2</v>
      </c>
      <c r="G179" s="3">
        <v>41</v>
      </c>
      <c r="Q179" s="3" t="s">
        <v>74</v>
      </c>
    </row>
    <row r="180" spans="1:17" x14ac:dyDescent="0.25">
      <c r="C180" s="3">
        <f t="shared" si="6"/>
        <v>0</v>
      </c>
      <c r="D180" s="5" t="s">
        <v>143</v>
      </c>
      <c r="E180" s="3">
        <v>5.36</v>
      </c>
      <c r="F180" s="3">
        <f t="shared" si="5"/>
        <v>2.1691920000000002</v>
      </c>
    </row>
    <row r="181" spans="1:17" x14ac:dyDescent="0.25">
      <c r="C181" s="3">
        <f t="shared" si="6"/>
        <v>0.56657999999999997</v>
      </c>
      <c r="D181" s="5" t="s">
        <v>144</v>
      </c>
      <c r="E181" s="3">
        <v>0.47</v>
      </c>
      <c r="F181" s="3">
        <f t="shared" si="5"/>
        <v>0.19020899999999999</v>
      </c>
    </row>
    <row r="182" spans="1:17" x14ac:dyDescent="0.25">
      <c r="A182" s="3">
        <v>84</v>
      </c>
      <c r="B182" s="3">
        <v>1.4</v>
      </c>
      <c r="C182" s="3">
        <f t="shared" si="6"/>
        <v>0</v>
      </c>
      <c r="D182" s="5" t="s">
        <v>145</v>
      </c>
      <c r="E182" s="3">
        <v>0.11</v>
      </c>
      <c r="F182" s="3">
        <f t="shared" si="5"/>
        <v>4.4517000000000001E-2</v>
      </c>
      <c r="G182" s="3">
        <v>41</v>
      </c>
      <c r="Q182" s="3" t="s">
        <v>74</v>
      </c>
    </row>
    <row r="183" spans="1:17" x14ac:dyDescent="0.25">
      <c r="C183" s="3">
        <f t="shared" si="6"/>
        <v>0.67180200000000001</v>
      </c>
      <c r="D183" s="5" t="s">
        <v>146</v>
      </c>
      <c r="E183" s="3">
        <v>1.29</v>
      </c>
      <c r="F183" s="3">
        <f t="shared" si="5"/>
        <v>0.52206300000000005</v>
      </c>
    </row>
    <row r="184" spans="1:17" x14ac:dyDescent="0.25">
      <c r="A184" s="3">
        <v>85</v>
      </c>
      <c r="B184" s="3">
        <v>1.66</v>
      </c>
      <c r="C184" s="3">
        <f t="shared" ref="C184" si="7">0.4047*B184</f>
        <v>0.67180200000000001</v>
      </c>
      <c r="D184" s="5" t="s">
        <v>147</v>
      </c>
      <c r="E184" s="3">
        <v>1.66</v>
      </c>
      <c r="F184" s="3">
        <f t="shared" si="5"/>
        <v>0.67180200000000001</v>
      </c>
      <c r="G184" s="3">
        <v>13</v>
      </c>
    </row>
    <row r="185" spans="1:17" x14ac:dyDescent="0.25">
      <c r="A185" s="3">
        <v>86</v>
      </c>
      <c r="B185" s="3">
        <v>1.05</v>
      </c>
      <c r="C185" s="3">
        <f t="shared" si="4"/>
        <v>0.42493500000000001</v>
      </c>
      <c r="D185" s="5" t="s">
        <v>148</v>
      </c>
      <c r="E185" s="3">
        <v>1.05</v>
      </c>
      <c r="F185" s="3">
        <f t="shared" si="5"/>
        <v>0.42493500000000001</v>
      </c>
      <c r="G185" s="3">
        <v>41</v>
      </c>
      <c r="Q185" s="3" t="s">
        <v>74</v>
      </c>
    </row>
    <row r="186" spans="1:17" x14ac:dyDescent="0.25">
      <c r="A186" s="3">
        <v>87</v>
      </c>
      <c r="B186" s="3">
        <v>2.38</v>
      </c>
      <c r="C186" s="3">
        <f t="shared" si="4"/>
        <v>0.96318599999999999</v>
      </c>
      <c r="D186" s="5" t="s">
        <v>149</v>
      </c>
      <c r="E186" s="3">
        <v>2.38</v>
      </c>
      <c r="F186" s="3">
        <f t="shared" si="5"/>
        <v>0.96318599999999999</v>
      </c>
      <c r="G186" s="3">
        <v>13</v>
      </c>
      <c r="H186" s="3">
        <v>2.14</v>
      </c>
      <c r="I186" s="3">
        <v>41</v>
      </c>
      <c r="J186" s="3">
        <v>0.24</v>
      </c>
      <c r="Q186" s="3" t="s">
        <v>152</v>
      </c>
    </row>
    <row r="187" spans="1:17" x14ac:dyDescent="0.25">
      <c r="A187" s="3">
        <v>88</v>
      </c>
      <c r="B187" s="3">
        <v>12.96</v>
      </c>
      <c r="C187" s="3">
        <f>0.4047*B187</f>
        <v>5.2449120000000002</v>
      </c>
      <c r="D187" s="5" t="s">
        <v>150</v>
      </c>
      <c r="E187" s="3">
        <v>12.96</v>
      </c>
      <c r="F187" s="3">
        <f t="shared" si="5"/>
        <v>5.2449120000000002</v>
      </c>
      <c r="G187" s="3">
        <v>41</v>
      </c>
      <c r="H187" s="3">
        <v>9.9600000000000009</v>
      </c>
      <c r="I187" s="3">
        <v>32</v>
      </c>
      <c r="J187" s="3">
        <v>3</v>
      </c>
      <c r="Q187" s="3" t="s">
        <v>153</v>
      </c>
    </row>
    <row r="188" spans="1:17" x14ac:dyDescent="0.25">
      <c r="A188" s="3">
        <v>89</v>
      </c>
      <c r="B188" s="3">
        <v>0.8</v>
      </c>
      <c r="C188" s="3">
        <f t="shared" si="4"/>
        <v>0.32376000000000005</v>
      </c>
      <c r="D188" s="5" t="s">
        <v>151</v>
      </c>
      <c r="E188" s="3">
        <v>0.8</v>
      </c>
      <c r="F188" s="3">
        <f t="shared" si="5"/>
        <v>0.32376000000000005</v>
      </c>
      <c r="G188" s="3">
        <v>13</v>
      </c>
    </row>
    <row r="190" spans="1:17" x14ac:dyDescent="0.25">
      <c r="B190" s="3">
        <f>SUM(B4:B188)</f>
        <v>123.32000000000004</v>
      </c>
      <c r="E190" s="3">
        <f>SUM(E4:E188)</f>
        <v>123.34000000000005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6"/>
  <sheetViews>
    <sheetView topLeftCell="A67" workbookViewId="0">
      <selection activeCell="D104" sqref="D104"/>
    </sheetView>
  </sheetViews>
  <sheetFormatPr defaultRowHeight="15" x14ac:dyDescent="0.25"/>
  <cols>
    <col min="1" max="1" width="5.140625" bestFit="1" customWidth="1"/>
    <col min="2" max="2" width="12.5703125" bestFit="1" customWidth="1"/>
    <col min="3" max="3" width="11.85546875" bestFit="1" customWidth="1"/>
    <col min="4" max="4" width="21.42578125" bestFit="1" customWidth="1"/>
    <col min="5" max="5" width="11.140625" bestFit="1" customWidth="1"/>
    <col min="6" max="6" width="21" bestFit="1" customWidth="1"/>
    <col min="7" max="7" width="8.140625" bestFit="1" customWidth="1"/>
    <col min="8" max="8" width="23.42578125" bestFit="1" customWidth="1"/>
    <col min="9" max="9" width="24.7109375" bestFit="1" customWidth="1"/>
    <col min="10" max="10" width="13.7109375" bestFit="1" customWidth="1"/>
    <col min="11" max="11" width="11.7109375" bestFit="1" customWidth="1"/>
    <col min="12" max="12" width="14.7109375" bestFit="1" customWidth="1"/>
    <col min="13" max="13" width="19.140625" bestFit="1" customWidth="1"/>
    <col min="14" max="14" width="13.140625" bestFit="1" customWidth="1"/>
    <col min="15" max="15" width="24.5703125" bestFit="1" customWidth="1"/>
    <col min="16" max="16" width="5.7109375" bestFit="1" customWidth="1"/>
  </cols>
  <sheetData>
    <row r="2" spans="1:16" s="1" customFormat="1" x14ac:dyDescent="0.25">
      <c r="A2" s="2">
        <v>1</v>
      </c>
      <c r="B2" s="2">
        <v>2</v>
      </c>
      <c r="C2" s="2"/>
      <c r="D2" s="2" t="s">
        <v>13</v>
      </c>
      <c r="E2" s="2"/>
      <c r="F2" s="2"/>
      <c r="G2" s="2" t="s">
        <v>19</v>
      </c>
      <c r="H2" s="2" t="s">
        <v>25</v>
      </c>
      <c r="I2" s="2">
        <v>3</v>
      </c>
      <c r="J2" s="2">
        <v>4</v>
      </c>
      <c r="K2" s="2">
        <v>5</v>
      </c>
      <c r="L2" s="2" t="s">
        <v>21</v>
      </c>
      <c r="M2" s="2">
        <v>6</v>
      </c>
      <c r="N2" s="2">
        <v>7</v>
      </c>
      <c r="O2" s="2">
        <v>8</v>
      </c>
    </row>
    <row r="3" spans="1:16" s="1" customFormat="1" x14ac:dyDescent="0.25">
      <c r="A3" s="2" t="s">
        <v>17</v>
      </c>
      <c r="B3" s="2" t="s">
        <v>0</v>
      </c>
      <c r="C3" s="2" t="s">
        <v>175</v>
      </c>
      <c r="D3" s="2" t="s">
        <v>18</v>
      </c>
      <c r="E3" s="2" t="s">
        <v>186</v>
      </c>
      <c r="F3" s="2" t="s">
        <v>178</v>
      </c>
      <c r="G3" s="2" t="s">
        <v>4</v>
      </c>
      <c r="H3" s="2" t="s">
        <v>26</v>
      </c>
      <c r="I3" s="2" t="s">
        <v>27</v>
      </c>
      <c r="J3" s="2" t="s">
        <v>20</v>
      </c>
      <c r="K3" s="2" t="s">
        <v>15</v>
      </c>
      <c r="L3" s="2" t="s">
        <v>14</v>
      </c>
      <c r="M3" s="2" t="s">
        <v>22</v>
      </c>
      <c r="N3" s="2" t="s">
        <v>23</v>
      </c>
      <c r="O3" s="2" t="s">
        <v>24</v>
      </c>
      <c r="P3" s="1" t="s">
        <v>173</v>
      </c>
    </row>
    <row r="4" spans="1:16" x14ac:dyDescent="0.25">
      <c r="A4">
        <v>1</v>
      </c>
      <c r="B4" t="s">
        <v>154</v>
      </c>
      <c r="D4" t="s">
        <v>155</v>
      </c>
      <c r="H4" t="s">
        <v>156</v>
      </c>
      <c r="I4">
        <v>1369</v>
      </c>
      <c r="J4">
        <v>77</v>
      </c>
      <c r="K4">
        <v>1</v>
      </c>
      <c r="L4">
        <f t="shared" ref="L4:L16" si="0">0.4047*K4</f>
        <v>0.4047</v>
      </c>
      <c r="N4">
        <v>0.94</v>
      </c>
      <c r="O4" t="s">
        <v>157</v>
      </c>
      <c r="P4">
        <v>1</v>
      </c>
    </row>
    <row r="5" spans="1:16" x14ac:dyDescent="0.25">
      <c r="B5" t="s">
        <v>159</v>
      </c>
      <c r="L5">
        <f t="shared" si="0"/>
        <v>0</v>
      </c>
    </row>
    <row r="6" spans="1:16" x14ac:dyDescent="0.25">
      <c r="A6">
        <v>2</v>
      </c>
      <c r="B6" t="s">
        <v>158</v>
      </c>
      <c r="D6" t="s">
        <v>160</v>
      </c>
      <c r="H6" t="s">
        <v>161</v>
      </c>
      <c r="I6">
        <v>1360</v>
      </c>
      <c r="J6">
        <v>71</v>
      </c>
      <c r="K6">
        <v>1.59</v>
      </c>
      <c r="L6">
        <f t="shared" si="0"/>
        <v>0.64347300000000007</v>
      </c>
      <c r="N6">
        <v>4.41</v>
      </c>
      <c r="O6" t="s">
        <v>162</v>
      </c>
      <c r="P6">
        <v>1</v>
      </c>
    </row>
    <row r="7" spans="1:16" x14ac:dyDescent="0.25">
      <c r="A7">
        <v>3</v>
      </c>
      <c r="B7" t="s">
        <v>158</v>
      </c>
      <c r="D7" t="s">
        <v>160</v>
      </c>
      <c r="H7" t="s">
        <v>161</v>
      </c>
      <c r="I7">
        <v>1360</v>
      </c>
      <c r="J7">
        <v>76</v>
      </c>
      <c r="K7">
        <v>0.11</v>
      </c>
      <c r="L7">
        <f t="shared" si="0"/>
        <v>4.4517000000000001E-2</v>
      </c>
      <c r="P7">
        <v>1</v>
      </c>
    </row>
    <row r="8" spans="1:16" x14ac:dyDescent="0.25">
      <c r="B8" t="s">
        <v>163</v>
      </c>
      <c r="D8" t="s">
        <v>164</v>
      </c>
      <c r="H8" t="s">
        <v>161</v>
      </c>
      <c r="J8">
        <v>78</v>
      </c>
      <c r="K8">
        <v>0.12</v>
      </c>
      <c r="L8">
        <f t="shared" si="0"/>
        <v>4.8563999999999996E-2</v>
      </c>
      <c r="O8" t="s">
        <v>165</v>
      </c>
      <c r="P8">
        <v>1</v>
      </c>
    </row>
    <row r="9" spans="1:16" x14ac:dyDescent="0.25">
      <c r="L9">
        <f t="shared" si="0"/>
        <v>0</v>
      </c>
      <c r="N9">
        <v>0.53</v>
      </c>
    </row>
    <row r="10" spans="1:16" x14ac:dyDescent="0.25">
      <c r="A10">
        <v>4</v>
      </c>
      <c r="B10" t="s">
        <v>166</v>
      </c>
      <c r="D10" t="s">
        <v>180</v>
      </c>
      <c r="G10" t="s">
        <v>167</v>
      </c>
      <c r="I10">
        <v>1367</v>
      </c>
      <c r="J10" t="s">
        <v>168</v>
      </c>
      <c r="K10">
        <v>0.08</v>
      </c>
      <c r="L10">
        <f t="shared" si="0"/>
        <v>3.2376000000000002E-2</v>
      </c>
      <c r="P10">
        <v>1</v>
      </c>
    </row>
    <row r="11" spans="1:16" x14ac:dyDescent="0.25">
      <c r="J11">
        <v>79</v>
      </c>
      <c r="K11">
        <v>0.5</v>
      </c>
      <c r="L11">
        <f t="shared" si="0"/>
        <v>0.20235</v>
      </c>
      <c r="O11" t="s">
        <v>170</v>
      </c>
      <c r="P11">
        <v>1</v>
      </c>
    </row>
    <row r="12" spans="1:16" x14ac:dyDescent="0.25">
      <c r="J12" t="s">
        <v>169</v>
      </c>
      <c r="K12">
        <v>0.5</v>
      </c>
      <c r="L12">
        <f t="shared" si="0"/>
        <v>0.20235</v>
      </c>
      <c r="P12">
        <v>1</v>
      </c>
    </row>
    <row r="13" spans="1:16" x14ac:dyDescent="0.25">
      <c r="L13">
        <f t="shared" si="0"/>
        <v>0</v>
      </c>
      <c r="N13">
        <v>1.19</v>
      </c>
    </row>
    <row r="14" spans="1:16" x14ac:dyDescent="0.25">
      <c r="A14">
        <v>5</v>
      </c>
      <c r="B14" t="s">
        <v>171</v>
      </c>
      <c r="D14" t="s">
        <v>164</v>
      </c>
      <c r="H14" t="s">
        <v>161</v>
      </c>
      <c r="I14">
        <v>1360</v>
      </c>
      <c r="J14">
        <v>70</v>
      </c>
      <c r="K14">
        <v>1.73</v>
      </c>
      <c r="L14">
        <f t="shared" si="0"/>
        <v>0.70013099999999995</v>
      </c>
      <c r="P14">
        <v>1</v>
      </c>
    </row>
    <row r="15" spans="1:16" x14ac:dyDescent="0.25">
      <c r="J15">
        <v>74</v>
      </c>
      <c r="K15">
        <v>0.48</v>
      </c>
      <c r="L15">
        <f t="shared" si="0"/>
        <v>0.19425599999999998</v>
      </c>
      <c r="O15" t="s">
        <v>172</v>
      </c>
      <c r="P15">
        <v>1</v>
      </c>
    </row>
    <row r="16" spans="1:16" x14ac:dyDescent="0.25">
      <c r="L16">
        <f t="shared" si="0"/>
        <v>0</v>
      </c>
      <c r="N16">
        <v>4.41</v>
      </c>
    </row>
    <row r="17" spans="1:16" x14ac:dyDescent="0.25">
      <c r="A17">
        <v>6</v>
      </c>
      <c r="B17" t="s">
        <v>174</v>
      </c>
      <c r="C17">
        <v>13</v>
      </c>
      <c r="D17" t="s">
        <v>176</v>
      </c>
      <c r="E17" t="s">
        <v>177</v>
      </c>
      <c r="F17" t="s">
        <v>179</v>
      </c>
      <c r="G17" t="s">
        <v>167</v>
      </c>
      <c r="I17">
        <v>1360</v>
      </c>
      <c r="J17">
        <v>30</v>
      </c>
      <c r="K17">
        <v>1.67</v>
      </c>
      <c r="L17">
        <f t="shared" ref="L17:L68" si="1">0.4047*K17</f>
        <v>0.67584900000000003</v>
      </c>
      <c r="P17">
        <v>2</v>
      </c>
    </row>
    <row r="18" spans="1:16" x14ac:dyDescent="0.25">
      <c r="J18">
        <v>56</v>
      </c>
      <c r="K18">
        <v>1.22</v>
      </c>
      <c r="L18">
        <f t="shared" si="1"/>
        <v>0.49373400000000001</v>
      </c>
      <c r="P18">
        <v>2</v>
      </c>
    </row>
    <row r="19" spans="1:16" x14ac:dyDescent="0.25">
      <c r="L19">
        <f t="shared" si="1"/>
        <v>0</v>
      </c>
      <c r="N19">
        <v>21.4</v>
      </c>
    </row>
    <row r="20" spans="1:16" x14ac:dyDescent="0.25">
      <c r="A20">
        <v>7</v>
      </c>
      <c r="B20" t="s">
        <v>174</v>
      </c>
      <c r="C20">
        <v>13</v>
      </c>
      <c r="D20" t="s">
        <v>176</v>
      </c>
      <c r="E20" t="s">
        <v>181</v>
      </c>
      <c r="F20" t="s">
        <v>179</v>
      </c>
      <c r="G20" t="s">
        <v>167</v>
      </c>
      <c r="I20">
        <v>1360</v>
      </c>
      <c r="J20" t="s">
        <v>61</v>
      </c>
      <c r="K20">
        <v>0.01</v>
      </c>
      <c r="L20">
        <f t="shared" si="1"/>
        <v>4.0470000000000002E-3</v>
      </c>
      <c r="N20">
        <v>0.17</v>
      </c>
      <c r="O20" t="s">
        <v>185</v>
      </c>
    </row>
    <row r="21" spans="1:16" x14ac:dyDescent="0.25">
      <c r="B21" t="s">
        <v>181</v>
      </c>
      <c r="D21" t="s">
        <v>179</v>
      </c>
      <c r="G21" t="s">
        <v>167</v>
      </c>
      <c r="L21">
        <f t="shared" si="1"/>
        <v>0</v>
      </c>
    </row>
    <row r="22" spans="1:16" x14ac:dyDescent="0.25">
      <c r="B22" t="s">
        <v>182</v>
      </c>
      <c r="D22" t="s">
        <v>179</v>
      </c>
      <c r="G22" t="s">
        <v>167</v>
      </c>
      <c r="L22">
        <f t="shared" si="1"/>
        <v>0</v>
      </c>
    </row>
    <row r="23" spans="1:16" x14ac:dyDescent="0.25">
      <c r="B23" t="s">
        <v>183</v>
      </c>
      <c r="D23" t="s">
        <v>184</v>
      </c>
      <c r="G23" t="s">
        <v>167</v>
      </c>
      <c r="L23">
        <f t="shared" si="1"/>
        <v>0</v>
      </c>
    </row>
    <row r="24" spans="1:16" x14ac:dyDescent="0.25">
      <c r="L24">
        <f t="shared" si="1"/>
        <v>0</v>
      </c>
    </row>
    <row r="25" spans="1:16" x14ac:dyDescent="0.25">
      <c r="A25">
        <v>8</v>
      </c>
      <c r="B25" t="s">
        <v>187</v>
      </c>
      <c r="D25" t="s">
        <v>188</v>
      </c>
      <c r="G25" t="s">
        <v>167</v>
      </c>
      <c r="I25">
        <v>1360</v>
      </c>
      <c r="J25">
        <v>46</v>
      </c>
      <c r="K25">
        <v>5.36</v>
      </c>
      <c r="L25">
        <f t="shared" si="1"/>
        <v>2.1691920000000002</v>
      </c>
      <c r="O25" t="s">
        <v>189</v>
      </c>
    </row>
    <row r="26" spans="1:16" x14ac:dyDescent="0.25">
      <c r="J26">
        <v>48</v>
      </c>
      <c r="K26">
        <v>0.73</v>
      </c>
      <c r="L26">
        <f t="shared" si="1"/>
        <v>0.295431</v>
      </c>
    </row>
    <row r="27" spans="1:16" x14ac:dyDescent="0.25">
      <c r="J27">
        <v>57</v>
      </c>
      <c r="K27">
        <v>1.63</v>
      </c>
      <c r="L27">
        <f t="shared" si="1"/>
        <v>0.65966099999999994</v>
      </c>
    </row>
    <row r="28" spans="1:16" x14ac:dyDescent="0.25">
      <c r="J28">
        <v>3</v>
      </c>
      <c r="K28">
        <v>6.72</v>
      </c>
      <c r="L28">
        <f t="shared" si="1"/>
        <v>2.7195839999999998</v>
      </c>
      <c r="N28">
        <v>54.28</v>
      </c>
    </row>
    <row r="29" spans="1:16" x14ac:dyDescent="0.25">
      <c r="A29">
        <v>9</v>
      </c>
      <c r="B29" t="s">
        <v>187</v>
      </c>
      <c r="D29" t="s">
        <v>188</v>
      </c>
      <c r="G29" t="s">
        <v>167</v>
      </c>
      <c r="I29">
        <v>1360</v>
      </c>
      <c r="J29" t="s">
        <v>61</v>
      </c>
      <c r="K29">
        <v>0.05</v>
      </c>
      <c r="L29">
        <f t="shared" si="1"/>
        <v>2.0235000000000003E-2</v>
      </c>
      <c r="N29">
        <v>0.34</v>
      </c>
      <c r="O29">
        <v>5</v>
      </c>
    </row>
    <row r="30" spans="1:16" x14ac:dyDescent="0.25">
      <c r="B30" t="s">
        <v>190</v>
      </c>
      <c r="D30" t="s">
        <v>191</v>
      </c>
      <c r="L30">
        <f t="shared" si="1"/>
        <v>0</v>
      </c>
    </row>
    <row r="31" spans="1:16" x14ac:dyDescent="0.25">
      <c r="A31">
        <v>10</v>
      </c>
      <c r="B31" t="s">
        <v>190</v>
      </c>
      <c r="D31" t="s">
        <v>191</v>
      </c>
      <c r="G31" t="s">
        <v>167</v>
      </c>
      <c r="I31">
        <v>1360</v>
      </c>
      <c r="J31">
        <v>51</v>
      </c>
      <c r="K31">
        <v>1.36</v>
      </c>
      <c r="L31">
        <f t="shared" si="1"/>
        <v>0.55039199999999999</v>
      </c>
      <c r="N31">
        <v>5.31</v>
      </c>
      <c r="O31">
        <v>8</v>
      </c>
    </row>
    <row r="32" spans="1:16" x14ac:dyDescent="0.25">
      <c r="A32">
        <v>11</v>
      </c>
      <c r="B32" t="s">
        <v>192</v>
      </c>
      <c r="D32" t="s">
        <v>191</v>
      </c>
      <c r="G32" t="s">
        <v>167</v>
      </c>
      <c r="I32">
        <v>1360</v>
      </c>
      <c r="J32">
        <v>22</v>
      </c>
      <c r="K32">
        <v>0.98</v>
      </c>
      <c r="L32">
        <f t="shared" si="1"/>
        <v>0.39660600000000001</v>
      </c>
    </row>
    <row r="33" spans="1:15" x14ac:dyDescent="0.25">
      <c r="J33" t="s">
        <v>61</v>
      </c>
      <c r="K33">
        <v>0.15</v>
      </c>
      <c r="L33">
        <f t="shared" si="1"/>
        <v>6.0704999999999995E-2</v>
      </c>
    </row>
    <row r="34" spans="1:15" x14ac:dyDescent="0.25">
      <c r="J34">
        <v>24</v>
      </c>
      <c r="K34">
        <v>0.35</v>
      </c>
      <c r="L34">
        <f t="shared" si="1"/>
        <v>0.14164499999999999</v>
      </c>
    </row>
    <row r="35" spans="1:15" x14ac:dyDescent="0.25">
      <c r="J35" t="s">
        <v>104</v>
      </c>
      <c r="K35">
        <v>0.04</v>
      </c>
      <c r="L35">
        <f t="shared" si="1"/>
        <v>1.6188000000000001E-2</v>
      </c>
    </row>
    <row r="36" spans="1:15" x14ac:dyDescent="0.25">
      <c r="J36">
        <v>59</v>
      </c>
      <c r="K36">
        <v>4.82</v>
      </c>
      <c r="L36">
        <f t="shared" si="1"/>
        <v>1.9506540000000001</v>
      </c>
    </row>
    <row r="37" spans="1:15" x14ac:dyDescent="0.25">
      <c r="J37">
        <v>68</v>
      </c>
      <c r="K37">
        <v>0.64</v>
      </c>
      <c r="L37">
        <f t="shared" si="1"/>
        <v>0.25900800000000002</v>
      </c>
    </row>
    <row r="38" spans="1:15" x14ac:dyDescent="0.25">
      <c r="J38">
        <v>6</v>
      </c>
      <c r="K38">
        <v>6.98</v>
      </c>
      <c r="L38">
        <f t="shared" si="1"/>
        <v>2.8248060000000002</v>
      </c>
      <c r="N38">
        <v>43.84</v>
      </c>
      <c r="O38">
        <v>9</v>
      </c>
    </row>
    <row r="39" spans="1:15" x14ac:dyDescent="0.25">
      <c r="A39">
        <v>12</v>
      </c>
      <c r="B39" t="s">
        <v>193</v>
      </c>
      <c r="D39" t="s">
        <v>194</v>
      </c>
      <c r="G39" t="s">
        <v>167</v>
      </c>
      <c r="I39">
        <v>1360</v>
      </c>
      <c r="J39">
        <v>66</v>
      </c>
      <c r="K39">
        <v>2.15</v>
      </c>
      <c r="L39">
        <f t="shared" si="1"/>
        <v>0.87010500000000002</v>
      </c>
      <c r="N39">
        <v>17.3</v>
      </c>
      <c r="O39">
        <v>10</v>
      </c>
    </row>
    <row r="40" spans="1:15" x14ac:dyDescent="0.25">
      <c r="A40" t="s">
        <v>195</v>
      </c>
      <c r="B40" t="s">
        <v>196</v>
      </c>
      <c r="D40" t="s">
        <v>199</v>
      </c>
      <c r="G40" t="s">
        <v>167</v>
      </c>
      <c r="I40">
        <v>1360</v>
      </c>
      <c r="J40" t="s">
        <v>200</v>
      </c>
      <c r="K40">
        <v>0.4</v>
      </c>
      <c r="L40">
        <f t="shared" si="1"/>
        <v>0.16188000000000002</v>
      </c>
      <c r="O40">
        <v>11</v>
      </c>
    </row>
    <row r="41" spans="1:15" x14ac:dyDescent="0.25">
      <c r="B41" t="s">
        <v>197</v>
      </c>
      <c r="J41">
        <v>89</v>
      </c>
      <c r="K41">
        <v>0.8</v>
      </c>
      <c r="L41">
        <f t="shared" si="1"/>
        <v>0.32376000000000005</v>
      </c>
    </row>
    <row r="42" spans="1:15" x14ac:dyDescent="0.25">
      <c r="B42" t="s">
        <v>198</v>
      </c>
      <c r="J42">
        <v>2</v>
      </c>
      <c r="K42">
        <v>1.2</v>
      </c>
      <c r="L42">
        <f t="shared" si="1"/>
        <v>0.48563999999999996</v>
      </c>
      <c r="N42">
        <v>5.48</v>
      </c>
    </row>
    <row r="43" spans="1:15" x14ac:dyDescent="0.25">
      <c r="A43" t="s">
        <v>202</v>
      </c>
      <c r="I43">
        <v>1367</v>
      </c>
      <c r="J43" t="s">
        <v>200</v>
      </c>
      <c r="K43">
        <v>1.26</v>
      </c>
      <c r="L43">
        <f t="shared" si="1"/>
        <v>0.50992199999999999</v>
      </c>
    </row>
    <row r="44" spans="1:15" x14ac:dyDescent="0.25">
      <c r="J44" t="s">
        <v>201</v>
      </c>
      <c r="K44">
        <v>2.14</v>
      </c>
      <c r="L44">
        <f t="shared" si="1"/>
        <v>0.86605800000000011</v>
      </c>
    </row>
    <row r="45" spans="1:15" x14ac:dyDescent="0.25">
      <c r="J45">
        <v>2</v>
      </c>
      <c r="K45">
        <v>3.4</v>
      </c>
      <c r="L45">
        <f t="shared" si="1"/>
        <v>1.37598</v>
      </c>
      <c r="N45">
        <v>6.6</v>
      </c>
    </row>
    <row r="46" spans="1:15" x14ac:dyDescent="0.25">
      <c r="J46">
        <v>4</v>
      </c>
      <c r="K46">
        <v>4.5999999999999996</v>
      </c>
      <c r="L46">
        <f t="shared" si="1"/>
        <v>1.8616199999999998</v>
      </c>
      <c r="N46">
        <v>12.08</v>
      </c>
    </row>
    <row r="47" spans="1:15" x14ac:dyDescent="0.25">
      <c r="A47">
        <v>14</v>
      </c>
      <c r="B47" t="s">
        <v>203</v>
      </c>
      <c r="D47" t="s">
        <v>204</v>
      </c>
      <c r="G47" t="s">
        <v>167</v>
      </c>
      <c r="I47">
        <v>1360</v>
      </c>
      <c r="J47">
        <v>6</v>
      </c>
      <c r="K47">
        <v>2.4700000000000002</v>
      </c>
      <c r="L47">
        <f t="shared" si="1"/>
        <v>0.99960900000000008</v>
      </c>
      <c r="N47">
        <v>19.059999999999999</v>
      </c>
      <c r="O47">
        <v>12</v>
      </c>
    </row>
    <row r="48" spans="1:15" x14ac:dyDescent="0.25">
      <c r="A48">
        <v>15</v>
      </c>
      <c r="B48" t="s">
        <v>205</v>
      </c>
      <c r="D48" t="s">
        <v>206</v>
      </c>
      <c r="G48" t="s">
        <v>167</v>
      </c>
      <c r="I48">
        <v>1360</v>
      </c>
      <c r="J48">
        <v>2</v>
      </c>
      <c r="K48">
        <v>0.3</v>
      </c>
      <c r="L48">
        <f t="shared" si="1"/>
        <v>0.12140999999999999</v>
      </c>
      <c r="O48">
        <v>13</v>
      </c>
    </row>
    <row r="49" spans="1:15" x14ac:dyDescent="0.25">
      <c r="J49">
        <v>4</v>
      </c>
      <c r="K49">
        <v>0.18</v>
      </c>
      <c r="L49">
        <f t="shared" si="1"/>
        <v>7.2845999999999994E-2</v>
      </c>
    </row>
    <row r="50" spans="1:15" x14ac:dyDescent="0.25">
      <c r="J50">
        <v>5</v>
      </c>
      <c r="K50">
        <v>0.3</v>
      </c>
      <c r="L50">
        <f t="shared" si="1"/>
        <v>0.12140999999999999</v>
      </c>
    </row>
    <row r="51" spans="1:15" x14ac:dyDescent="0.25">
      <c r="J51">
        <v>3</v>
      </c>
      <c r="K51">
        <v>0.78</v>
      </c>
      <c r="L51">
        <f t="shared" si="1"/>
        <v>0.315666</v>
      </c>
      <c r="N51">
        <v>2.91</v>
      </c>
    </row>
    <row r="52" spans="1:15" x14ac:dyDescent="0.25">
      <c r="A52">
        <v>16</v>
      </c>
      <c r="B52" t="s">
        <v>207</v>
      </c>
      <c r="D52" t="s">
        <v>215</v>
      </c>
      <c r="G52" t="s">
        <v>167</v>
      </c>
      <c r="I52">
        <v>1360</v>
      </c>
      <c r="J52" t="s">
        <v>208</v>
      </c>
      <c r="K52">
        <v>0.52</v>
      </c>
      <c r="L52">
        <f t="shared" si="1"/>
        <v>0.21044400000000002</v>
      </c>
      <c r="N52">
        <v>5.66</v>
      </c>
      <c r="O52">
        <v>14</v>
      </c>
    </row>
    <row r="53" spans="1:15" x14ac:dyDescent="0.25">
      <c r="A53" t="s">
        <v>211</v>
      </c>
      <c r="B53" t="s">
        <v>209</v>
      </c>
      <c r="D53" t="s">
        <v>210</v>
      </c>
      <c r="G53" t="s">
        <v>167</v>
      </c>
      <c r="I53">
        <v>1360</v>
      </c>
      <c r="J53">
        <v>16</v>
      </c>
      <c r="K53">
        <v>2.68</v>
      </c>
      <c r="L53">
        <f t="shared" si="1"/>
        <v>1.0845960000000001</v>
      </c>
      <c r="O53">
        <v>15</v>
      </c>
    </row>
    <row r="54" spans="1:15" x14ac:dyDescent="0.25">
      <c r="J54" t="s">
        <v>65</v>
      </c>
      <c r="K54">
        <v>0.26</v>
      </c>
      <c r="L54">
        <f t="shared" si="1"/>
        <v>0.10522200000000001</v>
      </c>
    </row>
    <row r="55" spans="1:15" x14ac:dyDescent="0.25">
      <c r="J55">
        <v>2</v>
      </c>
      <c r="K55">
        <v>2.94</v>
      </c>
      <c r="L55">
        <f t="shared" si="1"/>
        <v>1.189818</v>
      </c>
      <c r="N55">
        <v>19.12</v>
      </c>
    </row>
    <row r="56" spans="1:15" x14ac:dyDescent="0.25">
      <c r="A56" t="s">
        <v>202</v>
      </c>
      <c r="I56">
        <v>1366</v>
      </c>
      <c r="J56" t="s">
        <v>65</v>
      </c>
      <c r="K56">
        <v>0.2</v>
      </c>
      <c r="L56">
        <f t="shared" si="1"/>
        <v>8.0940000000000012E-2</v>
      </c>
      <c r="N56">
        <v>1.31</v>
      </c>
    </row>
    <row r="57" spans="1:15" x14ac:dyDescent="0.25">
      <c r="J57">
        <v>3</v>
      </c>
      <c r="K57">
        <v>3.14</v>
      </c>
      <c r="L57">
        <f t="shared" si="1"/>
        <v>1.2707580000000001</v>
      </c>
      <c r="N57">
        <v>2.4300000000000002</v>
      </c>
    </row>
    <row r="58" spans="1:15" x14ac:dyDescent="0.25">
      <c r="A58">
        <v>18</v>
      </c>
      <c r="B58" t="s">
        <v>212</v>
      </c>
      <c r="D58" t="s">
        <v>213</v>
      </c>
      <c r="G58" t="s">
        <v>167</v>
      </c>
      <c r="I58">
        <v>1360</v>
      </c>
      <c r="J58">
        <v>18</v>
      </c>
      <c r="K58">
        <v>2.1</v>
      </c>
      <c r="L58">
        <f t="shared" si="1"/>
        <v>0.84987000000000001</v>
      </c>
      <c r="N58">
        <v>17.3</v>
      </c>
      <c r="O58">
        <v>16</v>
      </c>
    </row>
    <row r="59" spans="1:15" x14ac:dyDescent="0.25">
      <c r="A59">
        <v>19</v>
      </c>
      <c r="B59" t="s">
        <v>214</v>
      </c>
      <c r="D59" t="s">
        <v>215</v>
      </c>
      <c r="G59" t="s">
        <v>167</v>
      </c>
      <c r="I59">
        <v>1360</v>
      </c>
      <c r="J59">
        <v>54</v>
      </c>
      <c r="K59">
        <v>1.0900000000000001</v>
      </c>
      <c r="L59">
        <f t="shared" si="1"/>
        <v>0.44112300000000004</v>
      </c>
      <c r="N59">
        <v>5.66</v>
      </c>
      <c r="O59">
        <v>17</v>
      </c>
    </row>
    <row r="60" spans="1:15" ht="30" x14ac:dyDescent="0.25">
      <c r="A60">
        <v>20</v>
      </c>
      <c r="B60" s="9" t="s">
        <v>216</v>
      </c>
      <c r="C60">
        <v>12</v>
      </c>
      <c r="D60" t="s">
        <v>217</v>
      </c>
      <c r="E60" t="s">
        <v>223</v>
      </c>
      <c r="G60" t="s">
        <v>167</v>
      </c>
      <c r="I60">
        <v>1360</v>
      </c>
      <c r="J60">
        <v>52</v>
      </c>
      <c r="K60">
        <v>1.1299999999999999</v>
      </c>
      <c r="L60">
        <f t="shared" si="1"/>
        <v>0.45731099999999997</v>
      </c>
      <c r="N60">
        <v>5.67</v>
      </c>
      <c r="O60">
        <v>18</v>
      </c>
    </row>
    <row r="61" spans="1:15" x14ac:dyDescent="0.25">
      <c r="A61">
        <v>21</v>
      </c>
      <c r="B61" t="s">
        <v>218</v>
      </c>
      <c r="C61">
        <v>10</v>
      </c>
      <c r="D61" t="s">
        <v>215</v>
      </c>
      <c r="E61" t="s">
        <v>223</v>
      </c>
      <c r="G61" t="s">
        <v>167</v>
      </c>
      <c r="I61">
        <v>1360</v>
      </c>
      <c r="J61">
        <v>45</v>
      </c>
      <c r="K61">
        <v>0.75</v>
      </c>
      <c r="L61">
        <f t="shared" si="1"/>
        <v>0.30352499999999999</v>
      </c>
      <c r="N61">
        <v>5.66</v>
      </c>
      <c r="O61">
        <v>20</v>
      </c>
    </row>
    <row r="62" spans="1:15" x14ac:dyDescent="0.25">
      <c r="A62" t="s">
        <v>219</v>
      </c>
      <c r="B62" t="s">
        <v>220</v>
      </c>
      <c r="D62" t="s">
        <v>179</v>
      </c>
      <c r="G62" t="s">
        <v>167</v>
      </c>
      <c r="I62">
        <v>1360</v>
      </c>
      <c r="J62" t="s">
        <v>221</v>
      </c>
      <c r="K62">
        <v>2.58</v>
      </c>
      <c r="L62">
        <f t="shared" si="1"/>
        <v>1.0441260000000001</v>
      </c>
      <c r="N62">
        <v>21.42</v>
      </c>
      <c r="O62">
        <v>21</v>
      </c>
    </row>
    <row r="63" spans="1:15" x14ac:dyDescent="0.25">
      <c r="A63" t="s">
        <v>202</v>
      </c>
      <c r="I63">
        <v>1367</v>
      </c>
      <c r="J63" t="s">
        <v>221</v>
      </c>
      <c r="K63">
        <v>0.66</v>
      </c>
      <c r="L63">
        <f>0.4047*K63</f>
        <v>0.26710200000000001</v>
      </c>
      <c r="N63">
        <v>2.12</v>
      </c>
    </row>
    <row r="64" spans="1:15" x14ac:dyDescent="0.25">
      <c r="J64">
        <v>2</v>
      </c>
      <c r="K64">
        <v>3.24</v>
      </c>
      <c r="L64">
        <f t="shared" si="1"/>
        <v>1.3112280000000001</v>
      </c>
      <c r="N64">
        <v>23.54</v>
      </c>
    </row>
    <row r="65" spans="1:15" x14ac:dyDescent="0.25">
      <c r="A65">
        <v>23</v>
      </c>
      <c r="B65" t="s">
        <v>222</v>
      </c>
      <c r="C65">
        <v>13</v>
      </c>
      <c r="D65" t="s">
        <v>215</v>
      </c>
      <c r="E65" t="s">
        <v>223</v>
      </c>
      <c r="G65" t="s">
        <v>167</v>
      </c>
      <c r="I65">
        <v>1360</v>
      </c>
      <c r="J65">
        <v>13</v>
      </c>
      <c r="K65">
        <v>1.06</v>
      </c>
      <c r="L65">
        <f t="shared" si="1"/>
        <v>0.42898200000000003</v>
      </c>
      <c r="N65">
        <v>5.67</v>
      </c>
      <c r="O65">
        <v>22</v>
      </c>
    </row>
    <row r="66" spans="1:15" x14ac:dyDescent="0.25">
      <c r="A66">
        <v>24</v>
      </c>
      <c r="B66" t="s">
        <v>224</v>
      </c>
      <c r="D66" t="s">
        <v>192</v>
      </c>
      <c r="G66" t="s">
        <v>167</v>
      </c>
      <c r="I66">
        <v>1360</v>
      </c>
      <c r="J66" t="s">
        <v>64</v>
      </c>
      <c r="K66">
        <v>0.05</v>
      </c>
      <c r="L66">
        <f t="shared" si="1"/>
        <v>2.0235000000000003E-2</v>
      </c>
      <c r="N66">
        <v>0.22</v>
      </c>
      <c r="O66">
        <v>23</v>
      </c>
    </row>
    <row r="67" spans="1:15" x14ac:dyDescent="0.25">
      <c r="A67">
        <v>25</v>
      </c>
      <c r="B67" t="s">
        <v>225</v>
      </c>
      <c r="D67" t="s">
        <v>179</v>
      </c>
      <c r="G67" t="s">
        <v>167</v>
      </c>
      <c r="I67">
        <v>1360</v>
      </c>
      <c r="J67">
        <v>8</v>
      </c>
      <c r="K67">
        <v>1.92</v>
      </c>
      <c r="L67">
        <f t="shared" si="1"/>
        <v>0.77702399999999994</v>
      </c>
      <c r="O67">
        <v>24</v>
      </c>
    </row>
    <row r="68" spans="1:15" x14ac:dyDescent="0.25">
      <c r="J68">
        <v>41</v>
      </c>
      <c r="K68">
        <v>0.96</v>
      </c>
      <c r="L68">
        <f t="shared" si="1"/>
        <v>0.38851199999999997</v>
      </c>
    </row>
    <row r="69" spans="1:15" x14ac:dyDescent="0.25">
      <c r="J69">
        <v>2</v>
      </c>
      <c r="K69">
        <v>2.88</v>
      </c>
      <c r="L69">
        <f t="shared" ref="L69:L132" si="2">0.4047*K69</f>
        <v>1.1655359999999999</v>
      </c>
      <c r="N69">
        <v>21.39</v>
      </c>
    </row>
    <row r="70" spans="1:15" x14ac:dyDescent="0.25">
      <c r="A70">
        <v>26</v>
      </c>
      <c r="B70" t="s">
        <v>226</v>
      </c>
      <c r="C70">
        <v>15</v>
      </c>
      <c r="D70" t="s">
        <v>215</v>
      </c>
      <c r="E70" t="s">
        <v>223</v>
      </c>
      <c r="G70" t="s">
        <v>167</v>
      </c>
      <c r="I70">
        <v>1360</v>
      </c>
      <c r="J70">
        <v>53</v>
      </c>
      <c r="K70">
        <v>1.0900000000000001</v>
      </c>
      <c r="L70">
        <f t="shared" si="2"/>
        <v>0.44112300000000004</v>
      </c>
      <c r="N70">
        <v>5.66</v>
      </c>
      <c r="O70">
        <v>25</v>
      </c>
    </row>
    <row r="71" spans="1:15" x14ac:dyDescent="0.25">
      <c r="L71">
        <f t="shared" si="2"/>
        <v>0</v>
      </c>
    </row>
    <row r="72" spans="1:15" ht="18.75" x14ac:dyDescent="0.3">
      <c r="D72" s="10" t="s">
        <v>227</v>
      </c>
      <c r="L72">
        <f t="shared" si="2"/>
        <v>0</v>
      </c>
    </row>
    <row r="73" spans="1:15" x14ac:dyDescent="0.25">
      <c r="L73">
        <f t="shared" si="2"/>
        <v>0</v>
      </c>
    </row>
    <row r="74" spans="1:15" x14ac:dyDescent="0.25">
      <c r="L74">
        <f t="shared" si="2"/>
        <v>0</v>
      </c>
    </row>
    <row r="75" spans="1:15" ht="21" x14ac:dyDescent="0.35">
      <c r="D75" s="11" t="s">
        <v>228</v>
      </c>
      <c r="L75">
        <f t="shared" si="2"/>
        <v>0</v>
      </c>
    </row>
    <row r="76" spans="1:15" x14ac:dyDescent="0.25">
      <c r="L76">
        <f t="shared" si="2"/>
        <v>0</v>
      </c>
    </row>
    <row r="77" spans="1:15" x14ac:dyDescent="0.25">
      <c r="A77">
        <v>27</v>
      </c>
      <c r="B77" t="s">
        <v>229</v>
      </c>
      <c r="D77" t="s">
        <v>192</v>
      </c>
      <c r="G77" t="s">
        <v>230</v>
      </c>
      <c r="I77">
        <v>1369</v>
      </c>
      <c r="J77" t="s">
        <v>231</v>
      </c>
      <c r="K77">
        <v>0.5</v>
      </c>
      <c r="L77">
        <f t="shared" si="2"/>
        <v>0.20235</v>
      </c>
    </row>
    <row r="78" spans="1:15" x14ac:dyDescent="0.25">
      <c r="J78">
        <v>67</v>
      </c>
      <c r="K78">
        <v>0.39</v>
      </c>
      <c r="L78">
        <f t="shared" si="2"/>
        <v>0.157833</v>
      </c>
    </row>
    <row r="79" spans="1:15" x14ac:dyDescent="0.25">
      <c r="J79" t="s">
        <v>169</v>
      </c>
      <c r="K79">
        <v>0.19</v>
      </c>
      <c r="L79">
        <f t="shared" si="2"/>
        <v>7.6893000000000003E-2</v>
      </c>
    </row>
    <row r="80" spans="1:15" x14ac:dyDescent="0.25">
      <c r="J80">
        <v>3</v>
      </c>
      <c r="K80">
        <v>1.08</v>
      </c>
      <c r="L80">
        <f t="shared" si="2"/>
        <v>0.43707600000000002</v>
      </c>
    </row>
    <row r="81" spans="1:12" x14ac:dyDescent="0.25">
      <c r="A81">
        <v>28</v>
      </c>
      <c r="B81" t="s">
        <v>193</v>
      </c>
      <c r="D81" t="s">
        <v>155</v>
      </c>
      <c r="G81" t="s">
        <v>230</v>
      </c>
      <c r="I81">
        <v>1371</v>
      </c>
      <c r="J81" t="s">
        <v>232</v>
      </c>
      <c r="K81">
        <v>0.11</v>
      </c>
      <c r="L81">
        <f t="shared" si="2"/>
        <v>4.4517000000000001E-2</v>
      </c>
    </row>
    <row r="82" spans="1:12" x14ac:dyDescent="0.25">
      <c r="J82" t="s">
        <v>117</v>
      </c>
      <c r="K82">
        <v>1</v>
      </c>
      <c r="L82">
        <f t="shared" si="2"/>
        <v>0.4047</v>
      </c>
    </row>
    <row r="83" spans="1:12" x14ac:dyDescent="0.25">
      <c r="J83">
        <v>2</v>
      </c>
      <c r="K83">
        <v>1.1100000000000001</v>
      </c>
      <c r="L83">
        <f t="shared" si="2"/>
        <v>0.44921700000000003</v>
      </c>
    </row>
    <row r="84" spans="1:12" x14ac:dyDescent="0.25">
      <c r="A84">
        <v>29</v>
      </c>
      <c r="B84" t="s">
        <v>233</v>
      </c>
      <c r="D84" t="s">
        <v>234</v>
      </c>
      <c r="G84" t="s">
        <v>167</v>
      </c>
      <c r="I84">
        <v>1370</v>
      </c>
      <c r="J84" t="s">
        <v>235</v>
      </c>
      <c r="K84">
        <v>0.2</v>
      </c>
      <c r="L84">
        <f t="shared" si="2"/>
        <v>8.0940000000000012E-2</v>
      </c>
    </row>
    <row r="85" spans="1:12" x14ac:dyDescent="0.25">
      <c r="J85" t="s">
        <v>232</v>
      </c>
      <c r="K85">
        <v>0.8</v>
      </c>
      <c r="L85">
        <f t="shared" si="2"/>
        <v>0.32376000000000005</v>
      </c>
    </row>
    <row r="86" spans="1:12" x14ac:dyDescent="0.25">
      <c r="J86">
        <v>2</v>
      </c>
      <c r="K86">
        <v>1</v>
      </c>
      <c r="L86">
        <f t="shared" si="2"/>
        <v>0.4047</v>
      </c>
    </row>
    <row r="87" spans="1:12" x14ac:dyDescent="0.25">
      <c r="A87">
        <v>30</v>
      </c>
      <c r="B87" t="s">
        <v>236</v>
      </c>
      <c r="D87" t="s">
        <v>206</v>
      </c>
      <c r="G87" t="s">
        <v>167</v>
      </c>
      <c r="I87">
        <v>1370</v>
      </c>
      <c r="J87" t="s">
        <v>232</v>
      </c>
      <c r="K87">
        <v>0.19</v>
      </c>
      <c r="L87">
        <f t="shared" si="2"/>
        <v>7.6893000000000003E-2</v>
      </c>
    </row>
    <row r="88" spans="1:12" x14ac:dyDescent="0.25">
      <c r="J88" t="s">
        <v>169</v>
      </c>
      <c r="K88">
        <v>2</v>
      </c>
      <c r="L88">
        <f t="shared" si="2"/>
        <v>0.80940000000000001</v>
      </c>
    </row>
    <row r="89" spans="1:12" x14ac:dyDescent="0.25">
      <c r="J89">
        <v>2</v>
      </c>
      <c r="K89">
        <v>2.19</v>
      </c>
      <c r="L89">
        <f t="shared" si="2"/>
        <v>0.886293</v>
      </c>
    </row>
    <row r="90" spans="1:12" x14ac:dyDescent="0.25">
      <c r="A90">
        <v>31</v>
      </c>
      <c r="B90" t="s">
        <v>237</v>
      </c>
      <c r="D90" t="s">
        <v>224</v>
      </c>
      <c r="E90" t="s">
        <v>238</v>
      </c>
      <c r="G90" t="s">
        <v>167</v>
      </c>
      <c r="I90">
        <v>1370</v>
      </c>
      <c r="J90" t="s">
        <v>239</v>
      </c>
      <c r="K90">
        <v>0.2</v>
      </c>
      <c r="L90">
        <f t="shared" si="2"/>
        <v>8.0940000000000012E-2</v>
      </c>
    </row>
    <row r="91" spans="1:12" x14ac:dyDescent="0.25">
      <c r="J91" t="s">
        <v>232</v>
      </c>
      <c r="K91">
        <v>0.2</v>
      </c>
      <c r="L91">
        <f t="shared" si="2"/>
        <v>8.0940000000000012E-2</v>
      </c>
    </row>
    <row r="92" spans="1:12" x14ac:dyDescent="0.25">
      <c r="J92" t="s">
        <v>231</v>
      </c>
      <c r="K92">
        <v>0.2</v>
      </c>
      <c r="L92">
        <f t="shared" si="2"/>
        <v>8.0940000000000012E-2</v>
      </c>
    </row>
    <row r="93" spans="1:12" x14ac:dyDescent="0.25">
      <c r="J93">
        <v>64</v>
      </c>
      <c r="K93">
        <v>0.2</v>
      </c>
      <c r="L93">
        <f t="shared" si="2"/>
        <v>8.0940000000000012E-2</v>
      </c>
    </row>
    <row r="94" spans="1:12" x14ac:dyDescent="0.25">
      <c r="J94">
        <v>4</v>
      </c>
      <c r="K94">
        <v>0.8</v>
      </c>
      <c r="L94">
        <f t="shared" si="2"/>
        <v>0.32376000000000005</v>
      </c>
    </row>
    <row r="95" spans="1:12" x14ac:dyDescent="0.25">
      <c r="A95">
        <v>32</v>
      </c>
      <c r="B95" t="s">
        <v>197</v>
      </c>
      <c r="D95" t="s">
        <v>199</v>
      </c>
      <c r="G95" t="s">
        <v>167</v>
      </c>
      <c r="I95">
        <v>1370</v>
      </c>
      <c r="J95" t="s">
        <v>240</v>
      </c>
      <c r="K95">
        <v>3</v>
      </c>
      <c r="L95">
        <f t="shared" si="2"/>
        <v>1.2141</v>
      </c>
    </row>
    <row r="96" spans="1:12" x14ac:dyDescent="0.25">
      <c r="L96">
        <f t="shared" si="2"/>
        <v>0</v>
      </c>
    </row>
    <row r="97" spans="1:12" ht="15.75" x14ac:dyDescent="0.25">
      <c r="D97" s="12" t="s">
        <v>241</v>
      </c>
      <c r="L97">
        <f t="shared" si="2"/>
        <v>0</v>
      </c>
    </row>
    <row r="98" spans="1:12" x14ac:dyDescent="0.25">
      <c r="L98">
        <f t="shared" si="2"/>
        <v>0</v>
      </c>
    </row>
    <row r="99" spans="1:12" x14ac:dyDescent="0.25">
      <c r="L99">
        <f t="shared" si="2"/>
        <v>0</v>
      </c>
    </row>
    <row r="100" spans="1:12" x14ac:dyDescent="0.25">
      <c r="A100">
        <v>33</v>
      </c>
      <c r="B100" t="s">
        <v>242</v>
      </c>
      <c r="J100" t="s">
        <v>243</v>
      </c>
      <c r="K100">
        <v>0.08</v>
      </c>
      <c r="L100">
        <f t="shared" si="2"/>
        <v>3.2376000000000002E-2</v>
      </c>
    </row>
    <row r="101" spans="1:12" x14ac:dyDescent="0.25">
      <c r="J101">
        <v>35</v>
      </c>
      <c r="K101">
        <v>0.13</v>
      </c>
      <c r="L101">
        <f t="shared" si="2"/>
        <v>5.2611000000000005E-2</v>
      </c>
    </row>
    <row r="102" spans="1:12" x14ac:dyDescent="0.25">
      <c r="J102" t="s">
        <v>100</v>
      </c>
      <c r="K102">
        <v>7.0000000000000007E-2</v>
      </c>
      <c r="L102">
        <f t="shared" si="2"/>
        <v>2.8329000000000003E-2</v>
      </c>
    </row>
    <row r="103" spans="1:12" x14ac:dyDescent="0.25">
      <c r="J103">
        <v>34</v>
      </c>
      <c r="K103">
        <v>0.28999999999999998</v>
      </c>
      <c r="L103">
        <f t="shared" si="2"/>
        <v>0.117363</v>
      </c>
    </row>
    <row r="104" spans="1:12" x14ac:dyDescent="0.25">
      <c r="J104">
        <v>39</v>
      </c>
      <c r="K104">
        <v>0.28000000000000003</v>
      </c>
      <c r="L104">
        <f t="shared" si="2"/>
        <v>0.11331600000000001</v>
      </c>
    </row>
    <row r="105" spans="1:12" x14ac:dyDescent="0.25">
      <c r="J105">
        <v>42</v>
      </c>
      <c r="K105">
        <v>0.04</v>
      </c>
      <c r="L105">
        <f t="shared" si="2"/>
        <v>1.6188000000000001E-2</v>
      </c>
    </row>
    <row r="106" spans="1:12" x14ac:dyDescent="0.25">
      <c r="J106">
        <v>44</v>
      </c>
      <c r="K106">
        <v>0.04</v>
      </c>
      <c r="L106">
        <f t="shared" si="2"/>
        <v>1.6188000000000001E-2</v>
      </c>
    </row>
    <row r="107" spans="1:12" x14ac:dyDescent="0.25">
      <c r="J107">
        <v>7</v>
      </c>
      <c r="K107">
        <v>0.93</v>
      </c>
      <c r="L107">
        <f t="shared" si="2"/>
        <v>0.37637100000000001</v>
      </c>
    </row>
    <row r="108" spans="1:12" x14ac:dyDescent="0.25">
      <c r="L108">
        <f t="shared" si="2"/>
        <v>0</v>
      </c>
    </row>
    <row r="109" spans="1:12" x14ac:dyDescent="0.25">
      <c r="B109" t="s">
        <v>244</v>
      </c>
      <c r="L109">
        <f t="shared" si="2"/>
        <v>0</v>
      </c>
    </row>
    <row r="110" spans="1:12" x14ac:dyDescent="0.25">
      <c r="B110" t="s">
        <v>249</v>
      </c>
      <c r="L110">
        <f t="shared" si="2"/>
        <v>0</v>
      </c>
    </row>
    <row r="111" spans="1:12" x14ac:dyDescent="0.25">
      <c r="B111" t="s">
        <v>245</v>
      </c>
      <c r="L111">
        <f t="shared" si="2"/>
        <v>0</v>
      </c>
    </row>
    <row r="112" spans="1:12" x14ac:dyDescent="0.25">
      <c r="A112">
        <v>34</v>
      </c>
      <c r="B112" t="s">
        <v>47</v>
      </c>
      <c r="J112">
        <v>10</v>
      </c>
      <c r="K112">
        <v>0.2</v>
      </c>
      <c r="L112">
        <f t="shared" si="2"/>
        <v>8.0940000000000012E-2</v>
      </c>
    </row>
    <row r="113" spans="1:12" x14ac:dyDescent="0.25">
      <c r="J113">
        <v>58</v>
      </c>
      <c r="K113">
        <v>0.2</v>
      </c>
      <c r="L113">
        <f t="shared" si="2"/>
        <v>8.0940000000000012E-2</v>
      </c>
    </row>
    <row r="114" spans="1:12" x14ac:dyDescent="0.25">
      <c r="J114">
        <v>60</v>
      </c>
      <c r="K114">
        <v>0.16</v>
      </c>
      <c r="L114">
        <f t="shared" si="2"/>
        <v>6.4752000000000004E-2</v>
      </c>
    </row>
    <row r="115" spans="1:12" x14ac:dyDescent="0.25">
      <c r="J115" t="s">
        <v>246</v>
      </c>
      <c r="K115">
        <v>0.31</v>
      </c>
      <c r="L115">
        <f t="shared" si="2"/>
        <v>0.12545700000000001</v>
      </c>
    </row>
    <row r="116" spans="1:12" x14ac:dyDescent="0.25">
      <c r="J116">
        <v>72</v>
      </c>
      <c r="K116">
        <v>0.12</v>
      </c>
      <c r="L116">
        <f t="shared" si="2"/>
        <v>4.8563999999999996E-2</v>
      </c>
    </row>
    <row r="117" spans="1:12" x14ac:dyDescent="0.25">
      <c r="J117">
        <v>5</v>
      </c>
      <c r="K117">
        <v>0.99</v>
      </c>
      <c r="L117">
        <f t="shared" si="2"/>
        <v>0.40065299999999998</v>
      </c>
    </row>
    <row r="118" spans="1:12" x14ac:dyDescent="0.25">
      <c r="A118" t="s">
        <v>238</v>
      </c>
      <c r="D118" t="s">
        <v>247</v>
      </c>
      <c r="L118">
        <f t="shared" si="2"/>
        <v>0</v>
      </c>
    </row>
    <row r="119" spans="1:12" x14ac:dyDescent="0.25">
      <c r="B119" t="s">
        <v>248</v>
      </c>
      <c r="L119">
        <f t="shared" si="2"/>
        <v>0</v>
      </c>
    </row>
    <row r="120" spans="1:12" x14ac:dyDescent="0.25">
      <c r="A120">
        <v>35</v>
      </c>
      <c r="B120" t="s">
        <v>57</v>
      </c>
      <c r="J120">
        <v>14</v>
      </c>
      <c r="K120">
        <v>0.01</v>
      </c>
      <c r="L120">
        <f t="shared" si="2"/>
        <v>4.0470000000000002E-3</v>
      </c>
    </row>
    <row r="121" spans="1:12" x14ac:dyDescent="0.25">
      <c r="J121">
        <v>17</v>
      </c>
      <c r="K121">
        <v>0.02</v>
      </c>
      <c r="L121">
        <f t="shared" si="2"/>
        <v>8.0940000000000005E-3</v>
      </c>
    </row>
    <row r="122" spans="1:12" x14ac:dyDescent="0.25">
      <c r="J122">
        <v>29</v>
      </c>
      <c r="K122">
        <v>0.09</v>
      </c>
      <c r="L122">
        <f t="shared" si="2"/>
        <v>3.6422999999999997E-2</v>
      </c>
    </row>
    <row r="123" spans="1:12" x14ac:dyDescent="0.25">
      <c r="J123">
        <v>63</v>
      </c>
      <c r="K123">
        <v>0.02</v>
      </c>
      <c r="L123">
        <f t="shared" si="2"/>
        <v>8.0940000000000005E-3</v>
      </c>
    </row>
    <row r="124" spans="1:12" x14ac:dyDescent="0.25">
      <c r="J124">
        <v>4</v>
      </c>
      <c r="K124">
        <v>0.14000000000000001</v>
      </c>
      <c r="L124">
        <f t="shared" si="2"/>
        <v>5.6658000000000007E-2</v>
      </c>
    </row>
    <row r="125" spans="1:12" x14ac:dyDescent="0.25">
      <c r="B125" t="s">
        <v>250</v>
      </c>
      <c r="L125">
        <f t="shared" si="2"/>
        <v>0</v>
      </c>
    </row>
    <row r="126" spans="1:12" x14ac:dyDescent="0.25">
      <c r="A126">
        <v>36</v>
      </c>
      <c r="B126" t="s">
        <v>251</v>
      </c>
      <c r="J126" t="s">
        <v>104</v>
      </c>
      <c r="K126">
        <v>0.4</v>
      </c>
      <c r="L126">
        <f t="shared" si="2"/>
        <v>0.16188000000000002</v>
      </c>
    </row>
    <row r="127" spans="1:12" x14ac:dyDescent="0.25">
      <c r="J127">
        <v>27</v>
      </c>
      <c r="K127">
        <v>0.33</v>
      </c>
      <c r="L127">
        <f t="shared" si="2"/>
        <v>0.133551</v>
      </c>
    </row>
    <row r="128" spans="1:12" x14ac:dyDescent="0.25">
      <c r="J128">
        <v>28</v>
      </c>
      <c r="K128">
        <v>0.26</v>
      </c>
      <c r="L128">
        <f t="shared" si="2"/>
        <v>0.10522200000000001</v>
      </c>
    </row>
    <row r="129" spans="1:12" x14ac:dyDescent="0.25">
      <c r="J129">
        <v>3</v>
      </c>
      <c r="K129">
        <v>0.99</v>
      </c>
      <c r="L129">
        <f t="shared" si="2"/>
        <v>0.40065299999999998</v>
      </c>
    </row>
    <row r="130" spans="1:12" x14ac:dyDescent="0.25">
      <c r="A130">
        <v>37</v>
      </c>
      <c r="B130" t="s">
        <v>252</v>
      </c>
      <c r="J130">
        <v>11</v>
      </c>
      <c r="K130">
        <v>0.01</v>
      </c>
      <c r="L130">
        <f t="shared" si="2"/>
        <v>4.0470000000000002E-3</v>
      </c>
    </row>
    <row r="131" spans="1:12" x14ac:dyDescent="0.25">
      <c r="J131">
        <v>25</v>
      </c>
      <c r="K131">
        <v>0.01</v>
      </c>
      <c r="L131">
        <f t="shared" si="2"/>
        <v>4.0470000000000002E-3</v>
      </c>
    </row>
    <row r="132" spans="1:12" x14ac:dyDescent="0.25">
      <c r="J132">
        <v>31</v>
      </c>
      <c r="K132">
        <v>0.05</v>
      </c>
      <c r="L132">
        <f t="shared" si="2"/>
        <v>2.0235000000000003E-2</v>
      </c>
    </row>
    <row r="133" spans="1:12" x14ac:dyDescent="0.25">
      <c r="J133">
        <v>47</v>
      </c>
      <c r="K133">
        <v>7.0000000000000007E-2</v>
      </c>
      <c r="L133">
        <f t="shared" ref="L133:L166" si="3">0.4047*K133</f>
        <v>2.8329000000000003E-2</v>
      </c>
    </row>
    <row r="134" spans="1:12" x14ac:dyDescent="0.25">
      <c r="J134">
        <v>55</v>
      </c>
      <c r="K134">
        <v>7.0000000000000007E-2</v>
      </c>
      <c r="L134">
        <f t="shared" si="3"/>
        <v>2.8329000000000003E-2</v>
      </c>
    </row>
    <row r="135" spans="1:12" x14ac:dyDescent="0.25">
      <c r="J135">
        <v>9</v>
      </c>
      <c r="K135">
        <v>0.11</v>
      </c>
      <c r="L135">
        <f t="shared" si="3"/>
        <v>4.4517000000000001E-2</v>
      </c>
    </row>
    <row r="136" spans="1:12" x14ac:dyDescent="0.25">
      <c r="J136">
        <v>61</v>
      </c>
      <c r="K136">
        <v>0.03</v>
      </c>
      <c r="L136">
        <f t="shared" si="3"/>
        <v>1.2140999999999999E-2</v>
      </c>
    </row>
    <row r="137" spans="1:12" x14ac:dyDescent="0.25">
      <c r="J137">
        <v>6</v>
      </c>
      <c r="K137">
        <v>0.35</v>
      </c>
      <c r="L137">
        <f t="shared" si="3"/>
        <v>0.14164499999999999</v>
      </c>
    </row>
    <row r="138" spans="1:12" x14ac:dyDescent="0.25">
      <c r="A138">
        <v>38</v>
      </c>
      <c r="B138" t="s">
        <v>96</v>
      </c>
      <c r="J138">
        <v>38</v>
      </c>
      <c r="K138">
        <v>0.4</v>
      </c>
      <c r="L138">
        <f t="shared" si="3"/>
        <v>0.16188000000000002</v>
      </c>
    </row>
    <row r="139" spans="1:12" x14ac:dyDescent="0.25">
      <c r="A139">
        <v>39</v>
      </c>
      <c r="B139" t="s">
        <v>253</v>
      </c>
      <c r="J139">
        <v>37</v>
      </c>
      <c r="K139">
        <v>0.15</v>
      </c>
      <c r="L139">
        <f t="shared" si="3"/>
        <v>6.0704999999999995E-2</v>
      </c>
    </row>
    <row r="140" spans="1:12" x14ac:dyDescent="0.25">
      <c r="A140">
        <v>40</v>
      </c>
      <c r="B140" t="s">
        <v>254</v>
      </c>
      <c r="J140">
        <v>49</v>
      </c>
      <c r="K140">
        <v>0.6</v>
      </c>
      <c r="L140">
        <f t="shared" si="3"/>
        <v>0.24281999999999998</v>
      </c>
    </row>
    <row r="141" spans="1:12" x14ac:dyDescent="0.25">
      <c r="B141" t="s">
        <v>255</v>
      </c>
      <c r="J141" t="s">
        <v>256</v>
      </c>
      <c r="L141">
        <f t="shared" si="3"/>
        <v>0</v>
      </c>
    </row>
    <row r="142" spans="1:12" x14ac:dyDescent="0.25">
      <c r="B142" t="s">
        <v>257</v>
      </c>
      <c r="L142">
        <f t="shared" si="3"/>
        <v>0</v>
      </c>
    </row>
    <row r="143" spans="1:12" x14ac:dyDescent="0.25">
      <c r="A143">
        <v>41</v>
      </c>
      <c r="B143" t="s">
        <v>258</v>
      </c>
      <c r="J143" t="s">
        <v>235</v>
      </c>
      <c r="K143">
        <v>1.02</v>
      </c>
      <c r="L143">
        <f t="shared" si="3"/>
        <v>0.41279399999999999</v>
      </c>
    </row>
    <row r="144" spans="1:12" x14ac:dyDescent="0.25">
      <c r="J144" t="s">
        <v>239</v>
      </c>
      <c r="K144">
        <v>2.54</v>
      </c>
      <c r="L144">
        <f t="shared" si="3"/>
        <v>1.027938</v>
      </c>
    </row>
    <row r="145" spans="10:12" x14ac:dyDescent="0.25">
      <c r="J145">
        <v>12</v>
      </c>
      <c r="K145">
        <v>0.83</v>
      </c>
      <c r="L145">
        <f t="shared" si="3"/>
        <v>0.33590100000000001</v>
      </c>
    </row>
    <row r="146" spans="10:12" x14ac:dyDescent="0.25">
      <c r="J146">
        <v>15</v>
      </c>
      <c r="K146">
        <v>0.83</v>
      </c>
      <c r="L146">
        <f t="shared" si="3"/>
        <v>0.33590100000000001</v>
      </c>
    </row>
    <row r="147" spans="10:12" x14ac:dyDescent="0.25">
      <c r="J147" t="s">
        <v>243</v>
      </c>
      <c r="K147">
        <v>1.39</v>
      </c>
      <c r="L147">
        <f t="shared" si="3"/>
        <v>0.56253299999999995</v>
      </c>
    </row>
    <row r="148" spans="10:12" x14ac:dyDescent="0.25">
      <c r="J148" t="s">
        <v>231</v>
      </c>
      <c r="K148">
        <v>0.05</v>
      </c>
      <c r="L148">
        <f t="shared" si="3"/>
        <v>2.0235000000000003E-2</v>
      </c>
    </row>
    <row r="149" spans="10:12" x14ac:dyDescent="0.25">
      <c r="J149" t="s">
        <v>64</v>
      </c>
      <c r="K149">
        <v>0.6</v>
      </c>
      <c r="L149">
        <f t="shared" si="3"/>
        <v>0.24281999999999998</v>
      </c>
    </row>
    <row r="150" spans="10:12" x14ac:dyDescent="0.25">
      <c r="J150" t="s">
        <v>61</v>
      </c>
      <c r="K150">
        <v>0.27</v>
      </c>
      <c r="L150">
        <f t="shared" si="3"/>
        <v>0.10926900000000001</v>
      </c>
    </row>
    <row r="151" spans="10:12" x14ac:dyDescent="0.25">
      <c r="J151" t="s">
        <v>104</v>
      </c>
      <c r="K151">
        <v>0.56999999999999995</v>
      </c>
      <c r="L151">
        <f t="shared" si="3"/>
        <v>0.230679</v>
      </c>
    </row>
    <row r="152" spans="10:12" x14ac:dyDescent="0.25">
      <c r="J152">
        <v>36</v>
      </c>
      <c r="K152">
        <v>2.0699999999999998</v>
      </c>
      <c r="L152">
        <f t="shared" si="3"/>
        <v>0.83772899999999995</v>
      </c>
    </row>
    <row r="153" spans="10:12" x14ac:dyDescent="0.25">
      <c r="J153">
        <v>40</v>
      </c>
      <c r="K153">
        <v>0.78</v>
      </c>
      <c r="L153">
        <f t="shared" si="3"/>
        <v>0.315666</v>
      </c>
    </row>
    <row r="154" spans="10:12" x14ac:dyDescent="0.25">
      <c r="J154">
        <v>43</v>
      </c>
      <c r="K154">
        <v>0.36</v>
      </c>
      <c r="L154">
        <f t="shared" si="3"/>
        <v>0.14569199999999999</v>
      </c>
    </row>
    <row r="155" spans="10:12" x14ac:dyDescent="0.25">
      <c r="J155">
        <v>50</v>
      </c>
      <c r="K155">
        <v>1.47</v>
      </c>
      <c r="L155">
        <f t="shared" si="3"/>
        <v>0.59490900000000002</v>
      </c>
    </row>
    <row r="156" spans="10:12" x14ac:dyDescent="0.25">
      <c r="J156">
        <v>69</v>
      </c>
      <c r="K156">
        <v>0.34</v>
      </c>
      <c r="L156">
        <f t="shared" si="3"/>
        <v>0.137598</v>
      </c>
    </row>
    <row r="157" spans="10:12" x14ac:dyDescent="0.25">
      <c r="J157">
        <v>73</v>
      </c>
      <c r="K157">
        <v>1.1299999999999999</v>
      </c>
      <c r="L157">
        <f t="shared" si="3"/>
        <v>0.45731099999999997</v>
      </c>
    </row>
    <row r="158" spans="10:12" x14ac:dyDescent="0.25">
      <c r="J158">
        <v>75</v>
      </c>
      <c r="K158">
        <v>2.25</v>
      </c>
      <c r="L158">
        <f t="shared" si="3"/>
        <v>0.91057500000000002</v>
      </c>
    </row>
    <row r="159" spans="10:12" x14ac:dyDescent="0.25">
      <c r="J159">
        <v>81</v>
      </c>
      <c r="K159">
        <v>14.85</v>
      </c>
      <c r="L159">
        <f t="shared" si="3"/>
        <v>6.0097949999999996</v>
      </c>
    </row>
    <row r="160" spans="10:12" x14ac:dyDescent="0.25">
      <c r="J160">
        <v>82</v>
      </c>
      <c r="K160">
        <v>8.98</v>
      </c>
      <c r="L160">
        <f t="shared" si="3"/>
        <v>3.6342060000000003</v>
      </c>
    </row>
    <row r="161" spans="10:12" x14ac:dyDescent="0.25">
      <c r="J161">
        <v>83</v>
      </c>
      <c r="K161">
        <v>5.98</v>
      </c>
      <c r="L161">
        <f t="shared" si="3"/>
        <v>2.4201060000000001</v>
      </c>
    </row>
    <row r="162" spans="10:12" x14ac:dyDescent="0.25">
      <c r="J162">
        <v>84</v>
      </c>
      <c r="K162">
        <v>1.4</v>
      </c>
      <c r="L162">
        <f t="shared" si="3"/>
        <v>0.56657999999999997</v>
      </c>
    </row>
    <row r="163" spans="10:12" x14ac:dyDescent="0.25">
      <c r="J163">
        <v>86</v>
      </c>
      <c r="K163">
        <v>1.05</v>
      </c>
      <c r="L163">
        <f t="shared" si="3"/>
        <v>0.42493500000000001</v>
      </c>
    </row>
    <row r="164" spans="10:12" x14ac:dyDescent="0.25">
      <c r="J164" t="s">
        <v>201</v>
      </c>
      <c r="K164">
        <v>1.24</v>
      </c>
      <c r="L164">
        <f t="shared" si="3"/>
        <v>0.50182800000000005</v>
      </c>
    </row>
    <row r="165" spans="10:12" x14ac:dyDescent="0.25">
      <c r="J165" t="s">
        <v>240</v>
      </c>
      <c r="K165">
        <v>9.9600000000000009</v>
      </c>
      <c r="L165">
        <f t="shared" si="3"/>
        <v>4.0308120000000001</v>
      </c>
    </row>
    <row r="166" spans="10:12" x14ac:dyDescent="0.25">
      <c r="J166">
        <v>23</v>
      </c>
      <c r="K166">
        <v>58.42</v>
      </c>
      <c r="L166">
        <f t="shared" si="3"/>
        <v>23.642574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26"/>
  <sheetViews>
    <sheetView topLeftCell="A109" workbookViewId="0">
      <selection activeCell="R5" sqref="R5"/>
    </sheetView>
  </sheetViews>
  <sheetFormatPr defaultRowHeight="15" x14ac:dyDescent="0.25"/>
  <cols>
    <col min="2" max="2" width="23.140625" bestFit="1" customWidth="1"/>
    <col min="3" max="3" width="11.85546875" bestFit="1" customWidth="1"/>
    <col min="4" max="4" width="21.42578125" bestFit="1" customWidth="1"/>
    <col min="6" max="6" width="21" bestFit="1" customWidth="1"/>
    <col min="7" max="7" width="23.5703125" bestFit="1" customWidth="1"/>
    <col min="8" max="8" width="23.42578125" bestFit="1" customWidth="1"/>
    <col min="9" max="9" width="24.7109375" bestFit="1" customWidth="1"/>
    <col min="10" max="10" width="13.7109375" bestFit="1" customWidth="1"/>
    <col min="11" max="11" width="11.7109375" bestFit="1" customWidth="1"/>
    <col min="12" max="12" width="14.7109375" bestFit="1" customWidth="1"/>
    <col min="13" max="13" width="19.140625" bestFit="1" customWidth="1"/>
    <col min="14" max="14" width="13.140625" bestFit="1" customWidth="1"/>
    <col min="15" max="15" width="8.5703125" bestFit="1" customWidth="1"/>
    <col min="16" max="16" width="11" customWidth="1"/>
    <col min="17" max="17" width="7.5703125" bestFit="1" customWidth="1"/>
    <col min="18" max="18" width="11.5703125" bestFit="1" customWidth="1"/>
    <col min="19" max="19" width="11.5703125" customWidth="1"/>
    <col min="20" max="20" width="27.5703125" bestFit="1" customWidth="1"/>
    <col min="21" max="21" width="23.140625" customWidth="1"/>
    <col min="22" max="22" width="27.5703125" bestFit="1" customWidth="1"/>
    <col min="23" max="23" width="9.140625" style="14"/>
  </cols>
  <sheetData>
    <row r="2" spans="1:24" s="1" customFormat="1" x14ac:dyDescent="0.25">
      <c r="A2" s="2">
        <v>1</v>
      </c>
      <c r="B2" s="2">
        <v>2</v>
      </c>
      <c r="C2" s="2"/>
      <c r="D2" s="2" t="s">
        <v>13</v>
      </c>
      <c r="E2" s="2"/>
      <c r="F2" s="2"/>
      <c r="G2" s="2" t="s">
        <v>19</v>
      </c>
      <c r="H2" s="2" t="s">
        <v>25</v>
      </c>
      <c r="I2" s="2">
        <v>3</v>
      </c>
      <c r="J2" s="2">
        <v>4</v>
      </c>
      <c r="K2" s="2">
        <v>5</v>
      </c>
      <c r="L2" s="2" t="s">
        <v>21</v>
      </c>
      <c r="M2" s="2">
        <v>6</v>
      </c>
      <c r="N2" s="2">
        <v>7</v>
      </c>
      <c r="O2" s="2">
        <v>8</v>
      </c>
      <c r="P2" s="2"/>
      <c r="Q2" s="2"/>
      <c r="R2" s="2"/>
      <c r="S2" s="2"/>
      <c r="T2" s="2"/>
      <c r="U2" s="2"/>
      <c r="V2" s="2"/>
      <c r="W2" s="7"/>
    </row>
    <row r="3" spans="1:24" s="1" customFormat="1" x14ac:dyDescent="0.25">
      <c r="A3" s="2" t="s">
        <v>17</v>
      </c>
      <c r="B3" s="2" t="s">
        <v>0</v>
      </c>
      <c r="C3" s="2" t="s">
        <v>175</v>
      </c>
      <c r="D3" s="2" t="s">
        <v>18</v>
      </c>
      <c r="E3" s="2" t="s">
        <v>186</v>
      </c>
      <c r="F3" s="2" t="s">
        <v>178</v>
      </c>
      <c r="G3" s="2" t="s">
        <v>4</v>
      </c>
      <c r="H3" s="2" t="s">
        <v>26</v>
      </c>
      <c r="I3" s="2" t="s">
        <v>27</v>
      </c>
      <c r="J3" s="2" t="s">
        <v>20</v>
      </c>
      <c r="K3" s="2" t="s">
        <v>15</v>
      </c>
      <c r="L3" s="2" t="s">
        <v>14</v>
      </c>
      <c r="M3" s="2" t="s">
        <v>22</v>
      </c>
      <c r="N3" s="2" t="s">
        <v>23</v>
      </c>
      <c r="O3" s="2" t="s">
        <v>24</v>
      </c>
      <c r="P3" s="2"/>
      <c r="Q3" s="2"/>
      <c r="R3" s="2"/>
      <c r="S3" s="2"/>
      <c r="T3" s="2"/>
      <c r="U3" s="2"/>
      <c r="V3" s="2"/>
      <c r="W3" s="7"/>
      <c r="X3" s="1" t="s">
        <v>173</v>
      </c>
    </row>
    <row r="4" spans="1:24" x14ac:dyDescent="0.25">
      <c r="O4" s="1" t="s">
        <v>259</v>
      </c>
      <c r="P4" s="1" t="s">
        <v>260</v>
      </c>
      <c r="Q4" s="1" t="s">
        <v>261</v>
      </c>
      <c r="R4" s="1" t="s">
        <v>262</v>
      </c>
      <c r="S4" s="1" t="s">
        <v>279</v>
      </c>
      <c r="T4" s="1" t="s">
        <v>263</v>
      </c>
      <c r="U4" s="1"/>
      <c r="V4" s="1" t="s">
        <v>264</v>
      </c>
    </row>
    <row r="5" spans="1:24" x14ac:dyDescent="0.25">
      <c r="A5">
        <v>1</v>
      </c>
      <c r="B5" t="s">
        <v>265</v>
      </c>
      <c r="D5" t="s">
        <v>266</v>
      </c>
      <c r="G5" t="s">
        <v>267</v>
      </c>
      <c r="I5">
        <v>1360</v>
      </c>
      <c r="J5" t="s">
        <v>61</v>
      </c>
      <c r="L5">
        <v>4.0000000000000001E-3</v>
      </c>
      <c r="O5">
        <v>233</v>
      </c>
      <c r="P5" t="s">
        <v>276</v>
      </c>
      <c r="Q5" t="s">
        <v>277</v>
      </c>
      <c r="R5" t="s">
        <v>278</v>
      </c>
      <c r="S5" t="s">
        <v>280</v>
      </c>
      <c r="T5" t="s">
        <v>294</v>
      </c>
      <c r="V5" t="s">
        <v>282</v>
      </c>
      <c r="W5" s="13"/>
    </row>
    <row r="6" spans="1:24" x14ac:dyDescent="0.25">
      <c r="B6" t="s">
        <v>182</v>
      </c>
      <c r="D6" t="s">
        <v>179</v>
      </c>
      <c r="G6" t="s">
        <v>267</v>
      </c>
      <c r="T6" t="s">
        <v>295</v>
      </c>
      <c r="V6" t="s">
        <v>283</v>
      </c>
    </row>
    <row r="7" spans="1:24" x14ac:dyDescent="0.25">
      <c r="B7" t="s">
        <v>268</v>
      </c>
      <c r="D7" t="s">
        <v>273</v>
      </c>
      <c r="G7" t="s">
        <v>267</v>
      </c>
      <c r="T7" t="s">
        <v>284</v>
      </c>
      <c r="U7" t="s">
        <v>274</v>
      </c>
      <c r="V7" t="s">
        <v>290</v>
      </c>
    </row>
    <row r="8" spans="1:24" x14ac:dyDescent="0.25">
      <c r="B8" t="s">
        <v>270</v>
      </c>
      <c r="D8" t="s">
        <v>273</v>
      </c>
      <c r="G8" t="s">
        <v>267</v>
      </c>
      <c r="T8" t="s">
        <v>285</v>
      </c>
      <c r="U8" t="s">
        <v>274</v>
      </c>
      <c r="V8" t="s">
        <v>291</v>
      </c>
    </row>
    <row r="9" spans="1:24" x14ac:dyDescent="0.25">
      <c r="B9" t="s">
        <v>269</v>
      </c>
      <c r="D9" t="s">
        <v>273</v>
      </c>
      <c r="G9" t="s">
        <v>267</v>
      </c>
      <c r="T9" t="s">
        <v>286</v>
      </c>
      <c r="U9" t="s">
        <v>274</v>
      </c>
      <c r="V9" t="s">
        <v>292</v>
      </c>
    </row>
    <row r="10" spans="1:24" x14ac:dyDescent="0.25">
      <c r="B10" t="s">
        <v>271</v>
      </c>
      <c r="D10" t="s">
        <v>273</v>
      </c>
      <c r="G10" t="s">
        <v>267</v>
      </c>
      <c r="T10" t="s">
        <v>287</v>
      </c>
      <c r="U10" t="s">
        <v>274</v>
      </c>
      <c r="V10" t="s">
        <v>293</v>
      </c>
    </row>
    <row r="11" spans="1:24" x14ac:dyDescent="0.25">
      <c r="B11" t="s">
        <v>274</v>
      </c>
      <c r="D11" t="s">
        <v>273</v>
      </c>
      <c r="G11" t="s">
        <v>267</v>
      </c>
      <c r="S11" t="s">
        <v>281</v>
      </c>
      <c r="T11" t="s">
        <v>296</v>
      </c>
    </row>
    <row r="12" spans="1:24" x14ac:dyDescent="0.25">
      <c r="B12" t="s">
        <v>272</v>
      </c>
      <c r="D12" t="s">
        <v>275</v>
      </c>
      <c r="G12" t="s">
        <v>267</v>
      </c>
      <c r="T12" t="s">
        <v>288</v>
      </c>
      <c r="V12" t="s">
        <v>288</v>
      </c>
    </row>
    <row r="13" spans="1:24" x14ac:dyDescent="0.25">
      <c r="B13" t="s">
        <v>297</v>
      </c>
      <c r="D13" t="s">
        <v>275</v>
      </c>
      <c r="G13" t="s">
        <v>267</v>
      </c>
      <c r="T13" t="s">
        <v>289</v>
      </c>
      <c r="V13" t="s">
        <v>289</v>
      </c>
    </row>
    <row r="14" spans="1:24" x14ac:dyDescent="0.25">
      <c r="J14">
        <v>1</v>
      </c>
      <c r="N14">
        <v>0.1</v>
      </c>
    </row>
    <row r="15" spans="1:24" x14ac:dyDescent="0.25">
      <c r="A15">
        <v>2</v>
      </c>
      <c r="B15" t="s">
        <v>265</v>
      </c>
      <c r="D15" t="s">
        <v>266</v>
      </c>
      <c r="G15" t="s">
        <v>267</v>
      </c>
      <c r="I15">
        <v>1360</v>
      </c>
      <c r="L15">
        <v>0.67600000000000005</v>
      </c>
    </row>
    <row r="16" spans="1:24" x14ac:dyDescent="0.25">
      <c r="J16">
        <v>1</v>
      </c>
      <c r="N16">
        <v>24.15</v>
      </c>
    </row>
    <row r="17" spans="1:14" x14ac:dyDescent="0.25">
      <c r="A17">
        <v>3</v>
      </c>
      <c r="B17" t="s">
        <v>298</v>
      </c>
      <c r="D17" t="s">
        <v>273</v>
      </c>
      <c r="G17" t="s">
        <v>267</v>
      </c>
      <c r="I17">
        <v>1383</v>
      </c>
      <c r="J17" t="s">
        <v>119</v>
      </c>
      <c r="L17">
        <v>2.4E-2</v>
      </c>
      <c r="N17">
        <v>5.05</v>
      </c>
    </row>
    <row r="18" spans="1:14" x14ac:dyDescent="0.25">
      <c r="J18" t="s">
        <v>299</v>
      </c>
      <c r="L18">
        <v>0.20200000000000001</v>
      </c>
    </row>
    <row r="19" spans="1:14" x14ac:dyDescent="0.25">
      <c r="J19">
        <v>2</v>
      </c>
      <c r="L19">
        <v>0.22600000000000001</v>
      </c>
    </row>
    <row r="20" spans="1:14" x14ac:dyDescent="0.25">
      <c r="A20">
        <v>4</v>
      </c>
      <c r="B20" t="s">
        <v>298</v>
      </c>
      <c r="D20" t="s">
        <v>273</v>
      </c>
      <c r="G20" t="s">
        <v>267</v>
      </c>
      <c r="I20">
        <v>1360</v>
      </c>
      <c r="J20" t="s">
        <v>221</v>
      </c>
      <c r="L20">
        <v>1.044</v>
      </c>
    </row>
    <row r="21" spans="1:14" x14ac:dyDescent="0.25">
      <c r="B21" t="s">
        <v>300</v>
      </c>
      <c r="D21" t="s">
        <v>273</v>
      </c>
      <c r="G21" t="s">
        <v>267</v>
      </c>
      <c r="J21" t="s">
        <v>221</v>
      </c>
      <c r="L21">
        <v>0.26700000000000002</v>
      </c>
      <c r="N21">
        <v>59.1</v>
      </c>
    </row>
    <row r="22" spans="1:14" x14ac:dyDescent="0.25">
      <c r="B22" t="s">
        <v>269</v>
      </c>
      <c r="D22" t="s">
        <v>273</v>
      </c>
      <c r="G22" t="s">
        <v>267</v>
      </c>
    </row>
    <row r="23" spans="1:14" x14ac:dyDescent="0.25">
      <c r="B23" t="s">
        <v>301</v>
      </c>
      <c r="D23" t="s">
        <v>273</v>
      </c>
      <c r="G23" t="s">
        <v>267</v>
      </c>
    </row>
    <row r="24" spans="1:14" x14ac:dyDescent="0.25">
      <c r="B24" t="s">
        <v>274</v>
      </c>
      <c r="D24" t="s">
        <v>302</v>
      </c>
      <c r="G24" t="s">
        <v>267</v>
      </c>
    </row>
    <row r="25" spans="1:14" x14ac:dyDescent="0.25">
      <c r="J25">
        <v>2</v>
      </c>
      <c r="L25">
        <v>1.3109999999999999</v>
      </c>
    </row>
    <row r="26" spans="1:14" x14ac:dyDescent="0.25">
      <c r="A26">
        <v>5</v>
      </c>
      <c r="B26" t="s">
        <v>303</v>
      </c>
      <c r="G26" t="s">
        <v>267</v>
      </c>
      <c r="I26">
        <v>1383</v>
      </c>
      <c r="J26">
        <v>88</v>
      </c>
      <c r="L26">
        <v>1.214</v>
      </c>
      <c r="N26">
        <v>27</v>
      </c>
    </row>
    <row r="27" spans="1:14" x14ac:dyDescent="0.25">
      <c r="J27">
        <v>1</v>
      </c>
      <c r="L27">
        <v>1.214</v>
      </c>
    </row>
    <row r="28" spans="1:14" x14ac:dyDescent="0.25">
      <c r="A28">
        <v>6</v>
      </c>
      <c r="B28" t="s">
        <v>297</v>
      </c>
      <c r="D28" t="s">
        <v>190</v>
      </c>
      <c r="G28" t="s">
        <v>267</v>
      </c>
      <c r="I28">
        <v>1360</v>
      </c>
      <c r="J28">
        <v>51</v>
      </c>
      <c r="L28">
        <v>0.55100000000000005</v>
      </c>
      <c r="N28">
        <v>13.6</v>
      </c>
    </row>
    <row r="29" spans="1:14" x14ac:dyDescent="0.25">
      <c r="B29" t="s">
        <v>304</v>
      </c>
      <c r="D29" t="s">
        <v>305</v>
      </c>
      <c r="G29" t="s">
        <v>267</v>
      </c>
      <c r="J29">
        <v>1</v>
      </c>
      <c r="L29">
        <v>0.55100000000000005</v>
      </c>
    </row>
    <row r="30" spans="1:14" x14ac:dyDescent="0.25">
      <c r="A30">
        <v>7</v>
      </c>
      <c r="B30" t="s">
        <v>314</v>
      </c>
      <c r="D30" t="s">
        <v>306</v>
      </c>
      <c r="G30" t="s">
        <v>307</v>
      </c>
      <c r="I30">
        <v>1360</v>
      </c>
      <c r="J30">
        <v>79</v>
      </c>
      <c r="L30">
        <v>0.20200000000000001</v>
      </c>
      <c r="N30">
        <v>10</v>
      </c>
    </row>
    <row r="31" spans="1:14" x14ac:dyDescent="0.25">
      <c r="I31">
        <v>1360</v>
      </c>
      <c r="J31" t="s">
        <v>169</v>
      </c>
      <c r="L31">
        <v>0.20200000000000001</v>
      </c>
    </row>
    <row r="32" spans="1:14" x14ac:dyDescent="0.25">
      <c r="J32">
        <v>2</v>
      </c>
      <c r="L32">
        <v>0.40400000000000003</v>
      </c>
    </row>
    <row r="33" spans="1:14" x14ac:dyDescent="0.25">
      <c r="A33">
        <v>8</v>
      </c>
      <c r="B33" t="s">
        <v>308</v>
      </c>
      <c r="D33" t="s">
        <v>187</v>
      </c>
      <c r="G33" t="s">
        <v>267</v>
      </c>
      <c r="I33">
        <v>1360</v>
      </c>
      <c r="J33" t="s">
        <v>61</v>
      </c>
      <c r="L33">
        <v>0.02</v>
      </c>
      <c r="N33">
        <v>0.5</v>
      </c>
    </row>
    <row r="34" spans="1:14" x14ac:dyDescent="0.25">
      <c r="B34" t="s">
        <v>309</v>
      </c>
      <c r="D34" t="s">
        <v>187</v>
      </c>
      <c r="G34" t="s">
        <v>267</v>
      </c>
    </row>
    <row r="35" spans="1:14" x14ac:dyDescent="0.25">
      <c r="B35" t="s">
        <v>310</v>
      </c>
      <c r="D35" t="s">
        <v>187</v>
      </c>
      <c r="G35" t="s">
        <v>267</v>
      </c>
    </row>
    <row r="36" spans="1:14" x14ac:dyDescent="0.25">
      <c r="B36" t="s">
        <v>272</v>
      </c>
      <c r="D36" t="s">
        <v>275</v>
      </c>
      <c r="G36" t="s">
        <v>267</v>
      </c>
    </row>
    <row r="37" spans="1:14" x14ac:dyDescent="0.25">
      <c r="B37" t="s">
        <v>297</v>
      </c>
      <c r="D37" t="s">
        <v>275</v>
      </c>
      <c r="G37" t="s">
        <v>267</v>
      </c>
    </row>
    <row r="38" spans="1:14" x14ac:dyDescent="0.25">
      <c r="B38" t="s">
        <v>311</v>
      </c>
      <c r="D38" t="s">
        <v>187</v>
      </c>
      <c r="G38" t="s">
        <v>267</v>
      </c>
    </row>
    <row r="39" spans="1:14" x14ac:dyDescent="0.25">
      <c r="J39">
        <v>1</v>
      </c>
      <c r="L39">
        <v>0.02</v>
      </c>
    </row>
    <row r="40" spans="1:14" x14ac:dyDescent="0.25">
      <c r="A40">
        <v>9</v>
      </c>
      <c r="B40" t="s">
        <v>308</v>
      </c>
      <c r="D40" t="s">
        <v>187</v>
      </c>
      <c r="G40" t="s">
        <v>267</v>
      </c>
      <c r="I40">
        <v>1360</v>
      </c>
      <c r="J40">
        <v>46</v>
      </c>
      <c r="L40">
        <v>1.7649999999999999</v>
      </c>
      <c r="N40">
        <v>130.15</v>
      </c>
    </row>
    <row r="41" spans="1:14" x14ac:dyDescent="0.25">
      <c r="B41" t="s">
        <v>309</v>
      </c>
      <c r="D41" t="s">
        <v>187</v>
      </c>
      <c r="G41" t="s">
        <v>267</v>
      </c>
      <c r="I41">
        <v>1360</v>
      </c>
      <c r="J41">
        <v>48</v>
      </c>
      <c r="L41">
        <v>0.29499999999999998</v>
      </c>
    </row>
    <row r="42" spans="1:14" x14ac:dyDescent="0.25">
      <c r="B42" t="s">
        <v>310</v>
      </c>
      <c r="D42" t="s">
        <v>187</v>
      </c>
      <c r="G42" t="s">
        <v>267</v>
      </c>
      <c r="I42">
        <v>1360</v>
      </c>
      <c r="J42">
        <v>57</v>
      </c>
      <c r="L42">
        <v>0.66</v>
      </c>
    </row>
    <row r="43" spans="1:14" x14ac:dyDescent="0.25">
      <c r="B43" t="s">
        <v>311</v>
      </c>
      <c r="D43" t="s">
        <v>187</v>
      </c>
      <c r="G43" t="s">
        <v>267</v>
      </c>
    </row>
    <row r="44" spans="1:14" x14ac:dyDescent="0.25">
      <c r="J44">
        <v>3</v>
      </c>
      <c r="L44">
        <v>2.72</v>
      </c>
    </row>
    <row r="45" spans="1:14" x14ac:dyDescent="0.25">
      <c r="A45">
        <v>10</v>
      </c>
      <c r="B45" t="s">
        <v>312</v>
      </c>
      <c r="D45" t="s">
        <v>313</v>
      </c>
      <c r="G45" t="s">
        <v>267</v>
      </c>
      <c r="I45">
        <v>1360</v>
      </c>
      <c r="J45">
        <v>2</v>
      </c>
      <c r="L45">
        <v>0.121</v>
      </c>
      <c r="N45">
        <v>7.8</v>
      </c>
    </row>
    <row r="46" spans="1:14" x14ac:dyDescent="0.25">
      <c r="I46">
        <v>1360</v>
      </c>
      <c r="J46">
        <v>4</v>
      </c>
      <c r="L46">
        <v>7.2999999999999995E-2</v>
      </c>
    </row>
    <row r="47" spans="1:14" x14ac:dyDescent="0.25">
      <c r="I47">
        <v>1360</v>
      </c>
      <c r="J47">
        <v>5</v>
      </c>
      <c r="L47">
        <v>0.121</v>
      </c>
    </row>
    <row r="48" spans="1:14" x14ac:dyDescent="0.25">
      <c r="J48">
        <v>3</v>
      </c>
      <c r="L48">
        <v>0.315</v>
      </c>
    </row>
    <row r="49" spans="1:14" x14ac:dyDescent="0.25">
      <c r="A49">
        <v>11</v>
      </c>
      <c r="B49" t="s">
        <v>203</v>
      </c>
      <c r="D49" t="s">
        <v>234</v>
      </c>
      <c r="G49" t="s">
        <v>267</v>
      </c>
      <c r="I49">
        <v>1360</v>
      </c>
      <c r="J49">
        <v>6</v>
      </c>
      <c r="L49">
        <v>0.999</v>
      </c>
      <c r="N49">
        <v>31.45</v>
      </c>
    </row>
    <row r="50" spans="1:14" x14ac:dyDescent="0.25">
      <c r="J50">
        <v>1</v>
      </c>
      <c r="L50">
        <v>0.999</v>
      </c>
    </row>
    <row r="51" spans="1:14" ht="75" x14ac:dyDescent="0.25">
      <c r="A51">
        <v>12</v>
      </c>
      <c r="B51" t="s">
        <v>315</v>
      </c>
      <c r="D51" t="s">
        <v>316</v>
      </c>
      <c r="G51" s="9" t="s">
        <v>317</v>
      </c>
      <c r="I51">
        <v>1411</v>
      </c>
      <c r="J51">
        <v>56</v>
      </c>
      <c r="L51">
        <v>0.49399999999999999</v>
      </c>
      <c r="N51">
        <v>13</v>
      </c>
    </row>
    <row r="52" spans="1:14" x14ac:dyDescent="0.25">
      <c r="J52">
        <v>1</v>
      </c>
      <c r="L52">
        <v>0.49399999999999999</v>
      </c>
    </row>
    <row r="53" spans="1:14" x14ac:dyDescent="0.25">
      <c r="A53">
        <v>13</v>
      </c>
      <c r="B53" t="s">
        <v>318</v>
      </c>
      <c r="D53" t="s">
        <v>319</v>
      </c>
      <c r="G53" t="s">
        <v>267</v>
      </c>
      <c r="I53">
        <v>1383</v>
      </c>
      <c r="J53" t="s">
        <v>114</v>
      </c>
      <c r="L53">
        <v>0.121</v>
      </c>
      <c r="N53">
        <v>3</v>
      </c>
    </row>
    <row r="54" spans="1:14" x14ac:dyDescent="0.25">
      <c r="J54">
        <v>1</v>
      </c>
      <c r="L54">
        <v>0.121</v>
      </c>
    </row>
    <row r="55" spans="1:14" x14ac:dyDescent="0.25">
      <c r="A55">
        <v>14</v>
      </c>
      <c r="B55" t="s">
        <v>320</v>
      </c>
      <c r="D55" t="s">
        <v>329</v>
      </c>
      <c r="G55" t="s">
        <v>267</v>
      </c>
      <c r="I55">
        <v>1360</v>
      </c>
      <c r="J55">
        <v>22</v>
      </c>
      <c r="L55">
        <v>0.39700000000000002</v>
      </c>
    </row>
    <row r="56" spans="1:14" x14ac:dyDescent="0.25">
      <c r="B56" t="s">
        <v>321</v>
      </c>
      <c r="D56" t="s">
        <v>329</v>
      </c>
      <c r="I56">
        <v>1360</v>
      </c>
      <c r="J56" t="s">
        <v>61</v>
      </c>
      <c r="L56">
        <v>6.0999999999999999E-2</v>
      </c>
      <c r="N56">
        <v>122.15</v>
      </c>
    </row>
    <row r="57" spans="1:14" x14ac:dyDescent="0.25">
      <c r="B57" t="s">
        <v>322</v>
      </c>
      <c r="D57" t="s">
        <v>330</v>
      </c>
      <c r="I57">
        <v>1360</v>
      </c>
      <c r="J57">
        <v>24</v>
      </c>
      <c r="L57">
        <v>0.14199999999999999</v>
      </c>
    </row>
    <row r="58" spans="1:14" x14ac:dyDescent="0.25">
      <c r="B58" t="s">
        <v>323</v>
      </c>
      <c r="D58" t="s">
        <v>330</v>
      </c>
      <c r="I58">
        <v>1360</v>
      </c>
      <c r="J58" t="s">
        <v>104</v>
      </c>
      <c r="L58">
        <v>1.6E-2</v>
      </c>
    </row>
    <row r="59" spans="1:14" x14ac:dyDescent="0.25">
      <c r="B59" t="s">
        <v>324</v>
      </c>
      <c r="D59" t="s">
        <v>330</v>
      </c>
      <c r="I59">
        <v>1360</v>
      </c>
      <c r="J59">
        <v>59</v>
      </c>
      <c r="L59">
        <v>1.9510000000000001</v>
      </c>
    </row>
    <row r="60" spans="1:14" x14ac:dyDescent="0.25">
      <c r="B60" t="s">
        <v>325</v>
      </c>
      <c r="D60" t="s">
        <v>330</v>
      </c>
      <c r="I60">
        <v>1360</v>
      </c>
      <c r="J60">
        <v>68</v>
      </c>
      <c r="L60">
        <v>0.25900000000000001</v>
      </c>
    </row>
    <row r="61" spans="1:14" x14ac:dyDescent="0.25">
      <c r="B61" t="s">
        <v>326</v>
      </c>
      <c r="D61" t="s">
        <v>331</v>
      </c>
    </row>
    <row r="62" spans="1:14" x14ac:dyDescent="0.25">
      <c r="B62" t="s">
        <v>327</v>
      </c>
      <c r="D62" t="s">
        <v>331</v>
      </c>
    </row>
    <row r="63" spans="1:14" x14ac:dyDescent="0.25">
      <c r="B63" t="s">
        <v>328</v>
      </c>
      <c r="D63" t="s">
        <v>330</v>
      </c>
    </row>
    <row r="64" spans="1:14" x14ac:dyDescent="0.25">
      <c r="J64">
        <v>6</v>
      </c>
      <c r="L64">
        <v>2.8260000000000001</v>
      </c>
    </row>
    <row r="65" spans="1:14" x14ac:dyDescent="0.25">
      <c r="A65">
        <v>15</v>
      </c>
      <c r="B65" t="s">
        <v>214</v>
      </c>
      <c r="D65" t="s">
        <v>215</v>
      </c>
      <c r="G65" t="s">
        <v>267</v>
      </c>
      <c r="I65">
        <v>1360</v>
      </c>
      <c r="J65">
        <v>54</v>
      </c>
      <c r="L65">
        <v>0.441</v>
      </c>
      <c r="N65">
        <v>10.9</v>
      </c>
    </row>
    <row r="66" spans="1:14" x14ac:dyDescent="0.25">
      <c r="J66">
        <v>1</v>
      </c>
      <c r="L66">
        <v>0.441</v>
      </c>
    </row>
    <row r="67" spans="1:14" x14ac:dyDescent="0.25">
      <c r="A67">
        <v>16</v>
      </c>
      <c r="B67" t="s">
        <v>322</v>
      </c>
      <c r="D67" t="s">
        <v>330</v>
      </c>
      <c r="G67" t="s">
        <v>267</v>
      </c>
      <c r="I67">
        <v>1383</v>
      </c>
      <c r="J67" s="15">
        <v>42430</v>
      </c>
      <c r="L67">
        <v>8.1000000000000003E-2</v>
      </c>
      <c r="M67">
        <v>7.4</v>
      </c>
    </row>
    <row r="68" spans="1:14" x14ac:dyDescent="0.25">
      <c r="I68">
        <v>1383</v>
      </c>
      <c r="J68" s="15">
        <v>42553</v>
      </c>
      <c r="L68">
        <v>8.1000000000000003E-2</v>
      </c>
    </row>
    <row r="69" spans="1:14" x14ac:dyDescent="0.25">
      <c r="I69">
        <v>1383</v>
      </c>
      <c r="J69" t="s">
        <v>332</v>
      </c>
      <c r="L69">
        <v>8.1000000000000003E-2</v>
      </c>
    </row>
    <row r="70" spans="1:14" x14ac:dyDescent="0.25">
      <c r="I70">
        <v>1383</v>
      </c>
      <c r="J70">
        <v>64</v>
      </c>
      <c r="L70">
        <v>8.1000000000000003E-2</v>
      </c>
    </row>
    <row r="71" spans="1:14" x14ac:dyDescent="0.25">
      <c r="J71">
        <v>4</v>
      </c>
      <c r="L71">
        <v>0.32400000000000001</v>
      </c>
    </row>
    <row r="72" spans="1:14" x14ac:dyDescent="0.25">
      <c r="A72">
        <v>17</v>
      </c>
      <c r="B72" t="s">
        <v>322</v>
      </c>
      <c r="D72" t="s">
        <v>330</v>
      </c>
      <c r="G72" t="s">
        <v>267</v>
      </c>
      <c r="I72">
        <v>1360</v>
      </c>
      <c r="J72" t="s">
        <v>64</v>
      </c>
      <c r="L72">
        <v>0.02</v>
      </c>
      <c r="N72">
        <v>0.5</v>
      </c>
    </row>
    <row r="73" spans="1:14" x14ac:dyDescent="0.25">
      <c r="B73" t="s">
        <v>333</v>
      </c>
      <c r="D73" t="s">
        <v>330</v>
      </c>
    </row>
    <row r="74" spans="1:14" x14ac:dyDescent="0.25">
      <c r="B74" t="s">
        <v>334</v>
      </c>
      <c r="D74" t="s">
        <v>330</v>
      </c>
    </row>
    <row r="75" spans="1:14" x14ac:dyDescent="0.25">
      <c r="B75" t="s">
        <v>335</v>
      </c>
      <c r="D75" t="s">
        <v>330</v>
      </c>
    </row>
    <row r="76" spans="1:14" x14ac:dyDescent="0.25">
      <c r="B76" t="s">
        <v>336</v>
      </c>
      <c r="D76" t="s">
        <v>330</v>
      </c>
    </row>
    <row r="77" spans="1:14" x14ac:dyDescent="0.25">
      <c r="J77">
        <v>1</v>
      </c>
      <c r="L77">
        <v>0.02</v>
      </c>
    </row>
    <row r="78" spans="1:14" x14ac:dyDescent="0.25">
      <c r="A78">
        <v>18</v>
      </c>
      <c r="B78" t="s">
        <v>216</v>
      </c>
      <c r="D78" t="s">
        <v>215</v>
      </c>
      <c r="G78" t="s">
        <v>267</v>
      </c>
      <c r="I78">
        <v>1360</v>
      </c>
      <c r="J78">
        <v>52</v>
      </c>
      <c r="L78">
        <v>0.45800000000000002</v>
      </c>
      <c r="M78">
        <v>18.2</v>
      </c>
    </row>
    <row r="79" spans="1:14" x14ac:dyDescent="0.25">
      <c r="I79">
        <v>1383</v>
      </c>
      <c r="J79" t="s">
        <v>337</v>
      </c>
      <c r="L79">
        <v>0.04</v>
      </c>
    </row>
    <row r="80" spans="1:14" x14ac:dyDescent="0.25">
      <c r="I80">
        <v>1385</v>
      </c>
      <c r="J80" s="15">
        <v>42706</v>
      </c>
      <c r="L80">
        <v>0.17399999999999999</v>
      </c>
    </row>
    <row r="81" spans="1:13" x14ac:dyDescent="0.25">
      <c r="J81">
        <v>3</v>
      </c>
      <c r="L81">
        <v>0.67200000000000004</v>
      </c>
    </row>
    <row r="82" spans="1:13" x14ac:dyDescent="0.25">
      <c r="A82">
        <v>19</v>
      </c>
      <c r="B82" t="s">
        <v>338</v>
      </c>
      <c r="D82" t="s">
        <v>155</v>
      </c>
      <c r="G82" t="s">
        <v>267</v>
      </c>
      <c r="I82">
        <v>1360</v>
      </c>
      <c r="J82">
        <v>18</v>
      </c>
      <c r="L82">
        <v>0.84899999999999998</v>
      </c>
      <c r="M82">
        <v>94.95</v>
      </c>
    </row>
    <row r="83" spans="1:13" x14ac:dyDescent="0.25">
      <c r="I83">
        <v>1360</v>
      </c>
      <c r="J83">
        <v>66</v>
      </c>
      <c r="L83">
        <v>0.87</v>
      </c>
    </row>
    <row r="84" spans="1:13" x14ac:dyDescent="0.25">
      <c r="I84">
        <v>1386</v>
      </c>
      <c r="J84" t="s">
        <v>339</v>
      </c>
      <c r="L84">
        <v>6.0999999999999999E-2</v>
      </c>
    </row>
    <row r="85" spans="1:13" x14ac:dyDescent="0.25">
      <c r="I85">
        <v>1386</v>
      </c>
      <c r="J85">
        <v>65</v>
      </c>
      <c r="L85">
        <v>0.125</v>
      </c>
    </row>
    <row r="86" spans="1:13" x14ac:dyDescent="0.25">
      <c r="I86">
        <v>1386</v>
      </c>
      <c r="J86">
        <v>75</v>
      </c>
      <c r="L86">
        <v>0.40500000000000003</v>
      </c>
    </row>
    <row r="87" spans="1:13" x14ac:dyDescent="0.25">
      <c r="J87">
        <v>5</v>
      </c>
      <c r="L87">
        <v>23.1</v>
      </c>
    </row>
    <row r="88" spans="1:13" x14ac:dyDescent="0.25">
      <c r="A88">
        <v>20</v>
      </c>
      <c r="B88" t="s">
        <v>340</v>
      </c>
      <c r="D88" t="s">
        <v>155</v>
      </c>
      <c r="G88" t="s">
        <v>267</v>
      </c>
      <c r="I88">
        <v>1369</v>
      </c>
      <c r="J88">
        <v>77</v>
      </c>
      <c r="L88">
        <v>0.40500000000000003</v>
      </c>
      <c r="M88">
        <v>10</v>
      </c>
    </row>
    <row r="89" spans="1:13" x14ac:dyDescent="0.25">
      <c r="B89" t="s">
        <v>341</v>
      </c>
      <c r="D89" t="s">
        <v>344</v>
      </c>
    </row>
    <row r="90" spans="1:13" x14ac:dyDescent="0.25">
      <c r="B90" t="s">
        <v>342</v>
      </c>
      <c r="D90" t="s">
        <v>344</v>
      </c>
    </row>
    <row r="91" spans="1:13" x14ac:dyDescent="0.25">
      <c r="B91" t="s">
        <v>343</v>
      </c>
      <c r="D91" t="s">
        <v>344</v>
      </c>
    </row>
    <row r="92" spans="1:13" x14ac:dyDescent="0.25">
      <c r="J92">
        <v>1</v>
      </c>
      <c r="L92">
        <v>0.40500000000000003</v>
      </c>
    </row>
    <row r="93" spans="1:13" x14ac:dyDescent="0.25">
      <c r="A93">
        <v>21</v>
      </c>
      <c r="B93" t="s">
        <v>345</v>
      </c>
      <c r="D93" t="s">
        <v>346</v>
      </c>
      <c r="G93" t="s">
        <v>267</v>
      </c>
      <c r="I93">
        <v>1383</v>
      </c>
      <c r="J93" t="s">
        <v>347</v>
      </c>
      <c r="L93">
        <v>0.60699999999999998</v>
      </c>
      <c r="M93">
        <v>13.5</v>
      </c>
    </row>
    <row r="94" spans="1:13" x14ac:dyDescent="0.25">
      <c r="J94">
        <v>1</v>
      </c>
      <c r="L94">
        <v>0.60699999999999998</v>
      </c>
    </row>
    <row r="95" spans="1:13" x14ac:dyDescent="0.25">
      <c r="A95">
        <v>22</v>
      </c>
      <c r="B95" t="s">
        <v>348</v>
      </c>
      <c r="D95" t="s">
        <v>331</v>
      </c>
      <c r="G95" t="s">
        <v>267</v>
      </c>
      <c r="I95">
        <v>1397</v>
      </c>
      <c r="J95">
        <v>10</v>
      </c>
      <c r="L95">
        <v>3.2000000000000001E-2</v>
      </c>
      <c r="M95">
        <v>21.7</v>
      </c>
    </row>
    <row r="96" spans="1:13" x14ac:dyDescent="0.25">
      <c r="I96">
        <v>1397</v>
      </c>
      <c r="J96">
        <v>23</v>
      </c>
      <c r="L96">
        <v>0.109</v>
      </c>
    </row>
    <row r="97" spans="1:13" x14ac:dyDescent="0.25">
      <c r="I97">
        <v>1397</v>
      </c>
      <c r="J97">
        <v>81</v>
      </c>
      <c r="L97">
        <v>0.60699999999999998</v>
      </c>
    </row>
    <row r="98" spans="1:13" x14ac:dyDescent="0.25">
      <c r="J98">
        <v>3</v>
      </c>
      <c r="L98">
        <v>0.748</v>
      </c>
    </row>
    <row r="99" spans="1:13" x14ac:dyDescent="0.25">
      <c r="A99">
        <v>23</v>
      </c>
      <c r="B99" t="s">
        <v>349</v>
      </c>
      <c r="D99" t="s">
        <v>171</v>
      </c>
      <c r="G99" t="s">
        <v>354</v>
      </c>
      <c r="I99">
        <v>1360</v>
      </c>
      <c r="J99">
        <v>70</v>
      </c>
      <c r="L99">
        <v>0.7</v>
      </c>
      <c r="M99">
        <v>26.35</v>
      </c>
    </row>
    <row r="100" spans="1:13" x14ac:dyDescent="0.25">
      <c r="B100" t="s">
        <v>350</v>
      </c>
      <c r="D100" t="s">
        <v>171</v>
      </c>
      <c r="G100" t="s">
        <v>354</v>
      </c>
      <c r="I100">
        <v>1360</v>
      </c>
      <c r="J100">
        <v>74</v>
      </c>
      <c r="L100">
        <v>0.19400000000000001</v>
      </c>
    </row>
    <row r="101" spans="1:13" x14ac:dyDescent="0.25">
      <c r="B101" t="s">
        <v>351</v>
      </c>
      <c r="D101" t="s">
        <v>171</v>
      </c>
      <c r="G101" t="s">
        <v>267</v>
      </c>
    </row>
    <row r="102" spans="1:13" x14ac:dyDescent="0.25">
      <c r="B102" t="s">
        <v>352</v>
      </c>
      <c r="D102" t="s">
        <v>171</v>
      </c>
      <c r="G102" t="s">
        <v>267</v>
      </c>
    </row>
    <row r="103" spans="1:13" x14ac:dyDescent="0.25">
      <c r="B103" t="s">
        <v>353</v>
      </c>
      <c r="D103" t="s">
        <v>171</v>
      </c>
      <c r="G103" t="s">
        <v>267</v>
      </c>
    </row>
    <row r="104" spans="1:13" x14ac:dyDescent="0.25">
      <c r="J104">
        <v>2</v>
      </c>
      <c r="L104">
        <v>0.89400000000000002</v>
      </c>
    </row>
    <row r="105" spans="1:13" x14ac:dyDescent="0.25">
      <c r="A105">
        <v>24</v>
      </c>
      <c r="B105" t="s">
        <v>355</v>
      </c>
      <c r="D105" t="s">
        <v>358</v>
      </c>
      <c r="G105" t="s">
        <v>267</v>
      </c>
      <c r="I105">
        <v>1360</v>
      </c>
      <c r="J105">
        <v>89</v>
      </c>
      <c r="L105">
        <v>0.32400000000000001</v>
      </c>
      <c r="M105">
        <v>6.4</v>
      </c>
    </row>
    <row r="106" spans="1:13" x14ac:dyDescent="0.25">
      <c r="B106" t="s">
        <v>356</v>
      </c>
      <c r="D106" t="s">
        <v>358</v>
      </c>
      <c r="L106">
        <v>0.51</v>
      </c>
    </row>
    <row r="107" spans="1:13" x14ac:dyDescent="0.25">
      <c r="B107" t="s">
        <v>357</v>
      </c>
      <c r="D107" t="s">
        <v>199</v>
      </c>
      <c r="I107">
        <v>1367</v>
      </c>
      <c r="J107" t="s">
        <v>200</v>
      </c>
    </row>
    <row r="108" spans="1:13" x14ac:dyDescent="0.25">
      <c r="B108" t="s">
        <v>359</v>
      </c>
      <c r="D108" t="s">
        <v>197</v>
      </c>
    </row>
    <row r="109" spans="1:13" x14ac:dyDescent="0.25">
      <c r="B109" t="s">
        <v>342</v>
      </c>
      <c r="D109" t="s">
        <v>358</v>
      </c>
    </row>
    <row r="110" spans="1:13" x14ac:dyDescent="0.25">
      <c r="J110">
        <v>2</v>
      </c>
      <c r="L110">
        <v>0.83399999999999996</v>
      </c>
    </row>
    <row r="111" spans="1:13" x14ac:dyDescent="0.25">
      <c r="A111">
        <v>25</v>
      </c>
      <c r="B111" t="s">
        <v>355</v>
      </c>
      <c r="D111" t="s">
        <v>358</v>
      </c>
      <c r="G111" t="s">
        <v>267</v>
      </c>
      <c r="I111">
        <v>1360</v>
      </c>
      <c r="J111" t="s">
        <v>200</v>
      </c>
      <c r="L111">
        <v>0.16200000000000001</v>
      </c>
      <c r="M111">
        <v>38.799999999999997</v>
      </c>
    </row>
    <row r="112" spans="1:13" x14ac:dyDescent="0.25">
      <c r="B112" t="s">
        <v>360</v>
      </c>
      <c r="D112" t="s">
        <v>358</v>
      </c>
    </row>
    <row r="113" spans="1:13" x14ac:dyDescent="0.25">
      <c r="B113" t="s">
        <v>361</v>
      </c>
      <c r="D113" t="s">
        <v>197</v>
      </c>
      <c r="I113">
        <v>1367</v>
      </c>
      <c r="J113" t="s">
        <v>201</v>
      </c>
      <c r="L113">
        <v>0.86599999999999999</v>
      </c>
    </row>
    <row r="114" spans="1:13" x14ac:dyDescent="0.25">
      <c r="B114" t="s">
        <v>362</v>
      </c>
      <c r="D114" t="s">
        <v>358</v>
      </c>
    </row>
    <row r="115" spans="1:13" x14ac:dyDescent="0.25">
      <c r="B115" t="s">
        <v>363</v>
      </c>
      <c r="D115" t="s">
        <v>355</v>
      </c>
    </row>
    <row r="116" spans="1:13" x14ac:dyDescent="0.25">
      <c r="J116">
        <v>2</v>
      </c>
      <c r="L116">
        <v>1.028</v>
      </c>
    </row>
    <row r="117" spans="1:13" x14ac:dyDescent="0.25">
      <c r="A117">
        <v>26</v>
      </c>
      <c r="B117" t="s">
        <v>364</v>
      </c>
      <c r="D117" t="s">
        <v>346</v>
      </c>
      <c r="G117" t="s">
        <v>267</v>
      </c>
      <c r="I117">
        <v>1360</v>
      </c>
      <c r="J117">
        <v>16</v>
      </c>
      <c r="L117">
        <v>1.0840000000000001</v>
      </c>
      <c r="M117">
        <v>58</v>
      </c>
    </row>
    <row r="118" spans="1:13" x14ac:dyDescent="0.25">
      <c r="B118" t="s">
        <v>345</v>
      </c>
      <c r="D118" t="s">
        <v>346</v>
      </c>
      <c r="I118">
        <v>1360</v>
      </c>
      <c r="J118" t="s">
        <v>65</v>
      </c>
      <c r="L118">
        <v>0.105</v>
      </c>
    </row>
    <row r="119" spans="1:13" x14ac:dyDescent="0.25">
      <c r="B119" t="s">
        <v>365</v>
      </c>
      <c r="D119" t="s">
        <v>346</v>
      </c>
      <c r="J119" t="s">
        <v>65</v>
      </c>
      <c r="L119">
        <v>8.1000000000000003E-2</v>
      </c>
    </row>
    <row r="120" spans="1:13" x14ac:dyDescent="0.25">
      <c r="B120" t="s">
        <v>366</v>
      </c>
      <c r="D120" t="s">
        <v>346</v>
      </c>
      <c r="I120">
        <v>1366</v>
      </c>
    </row>
    <row r="121" spans="1:13" x14ac:dyDescent="0.25">
      <c r="B121" t="s">
        <v>367</v>
      </c>
      <c r="D121" t="s">
        <v>346</v>
      </c>
    </row>
    <row r="122" spans="1:13" x14ac:dyDescent="0.25">
      <c r="B122" t="s">
        <v>368</v>
      </c>
      <c r="D122" t="s">
        <v>346</v>
      </c>
    </row>
    <row r="123" spans="1:13" x14ac:dyDescent="0.25">
      <c r="B123" t="s">
        <v>369</v>
      </c>
      <c r="D123" t="s">
        <v>346</v>
      </c>
    </row>
    <row r="124" spans="1:13" x14ac:dyDescent="0.25">
      <c r="J124">
        <v>3</v>
      </c>
      <c r="L124">
        <v>1.27</v>
      </c>
    </row>
    <row r="125" spans="1:13" x14ac:dyDescent="0.25">
      <c r="A125">
        <v>27</v>
      </c>
      <c r="B125" t="s">
        <v>370</v>
      </c>
      <c r="D125" t="s">
        <v>346</v>
      </c>
      <c r="G125" t="s">
        <v>267</v>
      </c>
      <c r="I125">
        <v>1383</v>
      </c>
      <c r="J125" t="s">
        <v>371</v>
      </c>
      <c r="L125">
        <v>0.04</v>
      </c>
      <c r="M125">
        <v>14.4</v>
      </c>
    </row>
    <row r="126" spans="1:13" x14ac:dyDescent="0.25">
      <c r="I126">
        <v>1383</v>
      </c>
      <c r="J126" t="s">
        <v>372</v>
      </c>
      <c r="L126">
        <v>0.60699999999999998</v>
      </c>
    </row>
    <row r="127" spans="1:13" x14ac:dyDescent="0.25">
      <c r="J127">
        <v>2</v>
      </c>
      <c r="L127">
        <v>0.64700000000000002</v>
      </c>
    </row>
    <row r="128" spans="1:13" x14ac:dyDescent="0.25">
      <c r="A128">
        <v>28</v>
      </c>
      <c r="B128" t="s">
        <v>373</v>
      </c>
      <c r="D128" t="s">
        <v>374</v>
      </c>
      <c r="G128" t="s">
        <v>267</v>
      </c>
      <c r="I128">
        <v>1411</v>
      </c>
      <c r="J128" s="15">
        <v>42554</v>
      </c>
      <c r="L128">
        <v>0.121</v>
      </c>
      <c r="M128">
        <v>3.5</v>
      </c>
    </row>
    <row r="129" spans="1:13" x14ac:dyDescent="0.25">
      <c r="I129">
        <v>1411</v>
      </c>
      <c r="J129" t="s">
        <v>371</v>
      </c>
      <c r="L129">
        <v>0.02</v>
      </c>
    </row>
    <row r="130" spans="1:13" x14ac:dyDescent="0.25">
      <c r="J130">
        <v>2</v>
      </c>
      <c r="L130">
        <v>0.14099999999999999</v>
      </c>
    </row>
    <row r="131" spans="1:13" x14ac:dyDescent="0.25">
      <c r="A131">
        <v>29</v>
      </c>
      <c r="B131" t="s">
        <v>373</v>
      </c>
      <c r="D131" t="s">
        <v>375</v>
      </c>
      <c r="G131" t="s">
        <v>267</v>
      </c>
      <c r="I131">
        <v>1383</v>
      </c>
      <c r="J131" s="15">
        <v>42552</v>
      </c>
      <c r="L131">
        <v>0.40500000000000003</v>
      </c>
      <c r="M131">
        <v>12.7</v>
      </c>
    </row>
    <row r="132" spans="1:13" x14ac:dyDescent="0.25">
      <c r="I132">
        <v>1383</v>
      </c>
      <c r="J132" s="15">
        <v>42705</v>
      </c>
      <c r="L132">
        <v>0.121</v>
      </c>
    </row>
    <row r="133" spans="1:13" x14ac:dyDescent="0.25">
      <c r="J133">
        <v>2</v>
      </c>
      <c r="L133">
        <v>0.52600000000000002</v>
      </c>
    </row>
    <row r="134" spans="1:13" x14ac:dyDescent="0.25">
      <c r="A134">
        <v>30</v>
      </c>
      <c r="B134" t="s">
        <v>218</v>
      </c>
      <c r="D134" t="s">
        <v>215</v>
      </c>
      <c r="G134" t="s">
        <v>267</v>
      </c>
      <c r="I134">
        <v>1360</v>
      </c>
      <c r="J134">
        <v>45</v>
      </c>
      <c r="L134">
        <v>0.30399999999999999</v>
      </c>
      <c r="M134">
        <v>13</v>
      </c>
    </row>
    <row r="135" spans="1:13" x14ac:dyDescent="0.25">
      <c r="I135">
        <v>1383</v>
      </c>
      <c r="J135" t="s">
        <v>239</v>
      </c>
      <c r="L135">
        <v>0.154</v>
      </c>
    </row>
    <row r="136" spans="1:13" x14ac:dyDescent="0.25">
      <c r="I136">
        <v>1383</v>
      </c>
      <c r="J136" t="s">
        <v>376</v>
      </c>
      <c r="L136">
        <v>5.7000000000000002E-2</v>
      </c>
    </row>
    <row r="137" spans="1:13" x14ac:dyDescent="0.25">
      <c r="I137">
        <v>1383</v>
      </c>
      <c r="J137" t="s">
        <v>377</v>
      </c>
      <c r="L137">
        <v>0.121</v>
      </c>
    </row>
    <row r="138" spans="1:13" x14ac:dyDescent="0.25">
      <c r="I138">
        <v>1383</v>
      </c>
      <c r="J138" t="s">
        <v>378</v>
      </c>
      <c r="L138">
        <v>1.2E-2</v>
      </c>
    </row>
    <row r="139" spans="1:13" x14ac:dyDescent="0.25">
      <c r="I139">
        <v>1383</v>
      </c>
      <c r="J139" t="s">
        <v>111</v>
      </c>
      <c r="L139">
        <v>6.0999999999999999E-2</v>
      </c>
    </row>
    <row r="140" spans="1:13" x14ac:dyDescent="0.25">
      <c r="J140">
        <v>6</v>
      </c>
      <c r="L140">
        <v>0.70899999999999996</v>
      </c>
    </row>
    <row r="141" spans="1:13" x14ac:dyDescent="0.25">
      <c r="A141">
        <v>31</v>
      </c>
      <c r="B141" t="s">
        <v>379</v>
      </c>
      <c r="D141" t="s">
        <v>329</v>
      </c>
      <c r="G141" t="s">
        <v>267</v>
      </c>
      <c r="I141">
        <v>1383</v>
      </c>
      <c r="J141">
        <v>15</v>
      </c>
      <c r="L141">
        <v>0.04</v>
      </c>
      <c r="M141">
        <v>3.8</v>
      </c>
    </row>
    <row r="142" spans="1:13" x14ac:dyDescent="0.25">
      <c r="I142">
        <v>1383</v>
      </c>
      <c r="J142">
        <v>20</v>
      </c>
      <c r="L142">
        <v>0.04</v>
      </c>
    </row>
    <row r="143" spans="1:13" x14ac:dyDescent="0.25">
      <c r="I143">
        <v>1385</v>
      </c>
      <c r="J143">
        <v>26</v>
      </c>
      <c r="L143">
        <v>0.04</v>
      </c>
    </row>
    <row r="144" spans="1:13" x14ac:dyDescent="0.25">
      <c r="I144">
        <v>1385</v>
      </c>
      <c r="J144">
        <v>60</v>
      </c>
      <c r="L144">
        <v>0.02</v>
      </c>
    </row>
    <row r="145" spans="1:13" x14ac:dyDescent="0.25">
      <c r="J145">
        <v>4</v>
      </c>
      <c r="L145">
        <v>0.14000000000000001</v>
      </c>
    </row>
    <row r="146" spans="1:13" x14ac:dyDescent="0.25">
      <c r="A146">
        <v>32</v>
      </c>
      <c r="B146" t="s">
        <v>380</v>
      </c>
      <c r="D146" t="s">
        <v>381</v>
      </c>
      <c r="G146" t="s">
        <v>267</v>
      </c>
      <c r="I146">
        <v>1360</v>
      </c>
      <c r="J146">
        <v>8</v>
      </c>
      <c r="L146">
        <v>0.77700000000000002</v>
      </c>
      <c r="M146">
        <v>43.65</v>
      </c>
    </row>
    <row r="147" spans="1:13" x14ac:dyDescent="0.25">
      <c r="I147">
        <v>1360</v>
      </c>
      <c r="J147">
        <v>41</v>
      </c>
      <c r="L147">
        <v>0.38800000000000001</v>
      </c>
    </row>
    <row r="148" spans="1:13" x14ac:dyDescent="0.25">
      <c r="J148">
        <v>2</v>
      </c>
      <c r="L148">
        <v>1.165</v>
      </c>
    </row>
    <row r="149" spans="1:13" x14ac:dyDescent="0.25">
      <c r="A149">
        <v>33</v>
      </c>
      <c r="B149" t="s">
        <v>350</v>
      </c>
      <c r="D149" t="s">
        <v>215</v>
      </c>
      <c r="G149" t="s">
        <v>267</v>
      </c>
      <c r="I149">
        <v>1360</v>
      </c>
      <c r="J149">
        <v>53</v>
      </c>
      <c r="L149">
        <v>0.441</v>
      </c>
      <c r="M149">
        <v>10.9</v>
      </c>
    </row>
    <row r="150" spans="1:13" x14ac:dyDescent="0.25">
      <c r="J150">
        <v>1</v>
      </c>
      <c r="L150">
        <v>0.441</v>
      </c>
    </row>
    <row r="151" spans="1:13" x14ac:dyDescent="0.25">
      <c r="A151">
        <v>34</v>
      </c>
      <c r="B151" t="s">
        <v>382</v>
      </c>
      <c r="D151" t="s">
        <v>383</v>
      </c>
      <c r="G151" t="s">
        <v>384</v>
      </c>
      <c r="I151">
        <v>1360</v>
      </c>
      <c r="J151">
        <v>71</v>
      </c>
      <c r="L151">
        <v>0.64400000000000002</v>
      </c>
      <c r="M151">
        <v>20.25</v>
      </c>
    </row>
    <row r="152" spans="1:13" x14ac:dyDescent="0.25">
      <c r="J152">
        <v>1</v>
      </c>
      <c r="L152">
        <v>0.64400000000000002</v>
      </c>
    </row>
    <row r="153" spans="1:13" x14ac:dyDescent="0.25">
      <c r="A153">
        <v>35</v>
      </c>
      <c r="B153" t="s">
        <v>382</v>
      </c>
      <c r="D153" t="s">
        <v>383</v>
      </c>
      <c r="G153" t="s">
        <v>267</v>
      </c>
      <c r="I153">
        <v>1360</v>
      </c>
      <c r="J153">
        <v>76</v>
      </c>
      <c r="L153">
        <v>4.4999999999999998E-2</v>
      </c>
      <c r="M153">
        <v>2.0499999999999998</v>
      </c>
    </row>
    <row r="154" spans="1:13" x14ac:dyDescent="0.25">
      <c r="B154" t="s">
        <v>349</v>
      </c>
      <c r="D154" t="s">
        <v>171</v>
      </c>
      <c r="G154" t="s">
        <v>267</v>
      </c>
      <c r="I154">
        <v>1360</v>
      </c>
      <c r="J154">
        <v>78</v>
      </c>
      <c r="L154">
        <v>4.9000000000000002E-2</v>
      </c>
    </row>
    <row r="155" spans="1:13" x14ac:dyDescent="0.25">
      <c r="B155" t="s">
        <v>350</v>
      </c>
      <c r="D155" t="s">
        <v>171</v>
      </c>
      <c r="G155" t="s">
        <v>267</v>
      </c>
    </row>
    <row r="156" spans="1:13" x14ac:dyDescent="0.25">
      <c r="B156" t="s">
        <v>351</v>
      </c>
      <c r="D156" t="s">
        <v>171</v>
      </c>
      <c r="G156" t="s">
        <v>267</v>
      </c>
    </row>
    <row r="157" spans="1:13" x14ac:dyDescent="0.25">
      <c r="B157" t="s">
        <v>352</v>
      </c>
      <c r="D157" t="s">
        <v>171</v>
      </c>
      <c r="G157" t="s">
        <v>267</v>
      </c>
    </row>
    <row r="158" spans="1:13" x14ac:dyDescent="0.25">
      <c r="B158" t="s">
        <v>353</v>
      </c>
      <c r="D158" t="s">
        <v>171</v>
      </c>
      <c r="G158" t="s">
        <v>384</v>
      </c>
    </row>
    <row r="159" spans="1:13" x14ac:dyDescent="0.25">
      <c r="J159">
        <v>2</v>
      </c>
      <c r="L159">
        <v>9.4E-2</v>
      </c>
    </row>
    <row r="160" spans="1:13" x14ac:dyDescent="0.25">
      <c r="A160">
        <v>36</v>
      </c>
      <c r="B160" t="s">
        <v>300</v>
      </c>
      <c r="D160" t="s">
        <v>273</v>
      </c>
      <c r="G160" t="s">
        <v>267</v>
      </c>
      <c r="I160">
        <v>1397</v>
      </c>
      <c r="J160" t="s">
        <v>119</v>
      </c>
      <c r="L160">
        <v>0.02</v>
      </c>
      <c r="M160">
        <v>0.7</v>
      </c>
    </row>
    <row r="161" spans="1:13" x14ac:dyDescent="0.25">
      <c r="J161">
        <v>1</v>
      </c>
      <c r="L161">
        <v>0.02</v>
      </c>
    </row>
    <row r="162" spans="1:13" x14ac:dyDescent="0.25">
      <c r="A162">
        <v>37</v>
      </c>
      <c r="B162" t="s">
        <v>385</v>
      </c>
      <c r="D162" t="s">
        <v>215</v>
      </c>
      <c r="G162" t="s">
        <v>267</v>
      </c>
      <c r="I162">
        <v>1360</v>
      </c>
      <c r="J162">
        <v>13</v>
      </c>
      <c r="L162">
        <v>0.42899999999999999</v>
      </c>
      <c r="M162">
        <v>10.6</v>
      </c>
    </row>
    <row r="163" spans="1:13" x14ac:dyDescent="0.25">
      <c r="B163" t="s">
        <v>373</v>
      </c>
      <c r="D163" t="s">
        <v>374</v>
      </c>
    </row>
    <row r="164" spans="1:13" x14ac:dyDescent="0.25">
      <c r="J164">
        <v>1</v>
      </c>
      <c r="L164">
        <v>0.42899999999999999</v>
      </c>
    </row>
    <row r="165" spans="1:13" x14ac:dyDescent="0.25">
      <c r="A165">
        <v>38</v>
      </c>
      <c r="B165" t="s">
        <v>310</v>
      </c>
      <c r="D165" t="s">
        <v>187</v>
      </c>
      <c r="G165" t="s">
        <v>267</v>
      </c>
      <c r="I165">
        <v>1374</v>
      </c>
      <c r="J165">
        <v>35</v>
      </c>
      <c r="L165">
        <v>5.2999999999999999E-2</v>
      </c>
      <c r="M165">
        <v>33.700000000000003</v>
      </c>
    </row>
    <row r="166" spans="1:13" x14ac:dyDescent="0.25">
      <c r="I166">
        <v>1374</v>
      </c>
      <c r="J166">
        <v>36</v>
      </c>
      <c r="L166">
        <v>4.4999999999999998E-2</v>
      </c>
    </row>
    <row r="167" spans="1:13" x14ac:dyDescent="0.25">
      <c r="I167">
        <v>1374</v>
      </c>
      <c r="J167">
        <v>39</v>
      </c>
      <c r="L167">
        <v>0.113</v>
      </c>
    </row>
    <row r="168" spans="1:13" x14ac:dyDescent="0.25">
      <c r="I168">
        <v>1374</v>
      </c>
      <c r="J168" t="s">
        <v>107</v>
      </c>
      <c r="L168">
        <v>0.28299999999999997</v>
      </c>
    </row>
    <row r="169" spans="1:13" x14ac:dyDescent="0.25">
      <c r="I169">
        <v>1374</v>
      </c>
      <c r="J169" t="s">
        <v>386</v>
      </c>
      <c r="L169">
        <v>4.0000000000000001E-3</v>
      </c>
    </row>
    <row r="170" spans="1:13" x14ac:dyDescent="0.25">
      <c r="I170">
        <v>1374</v>
      </c>
      <c r="J170" t="s">
        <v>387</v>
      </c>
      <c r="L170">
        <v>1.0069999999999999</v>
      </c>
    </row>
    <row r="171" spans="1:13" x14ac:dyDescent="0.25">
      <c r="J171">
        <v>6</v>
      </c>
      <c r="L171">
        <v>1.5049999999999999</v>
      </c>
    </row>
    <row r="172" spans="1:13" x14ac:dyDescent="0.25">
      <c r="A172">
        <v>39</v>
      </c>
      <c r="B172" t="s">
        <v>388</v>
      </c>
      <c r="D172" t="s">
        <v>389</v>
      </c>
      <c r="G172" t="s">
        <v>267</v>
      </c>
      <c r="I172">
        <v>1406</v>
      </c>
      <c r="J172">
        <v>33</v>
      </c>
      <c r="L172">
        <v>0.24299999999999999</v>
      </c>
      <c r="M172">
        <v>12</v>
      </c>
    </row>
    <row r="173" spans="1:13" x14ac:dyDescent="0.25">
      <c r="J173">
        <v>1</v>
      </c>
      <c r="L173">
        <v>0.24299999999999999</v>
      </c>
    </row>
    <row r="174" spans="1:13" x14ac:dyDescent="0.25">
      <c r="B174" s="1" t="s">
        <v>390</v>
      </c>
    </row>
    <row r="176" spans="1:13" x14ac:dyDescent="0.25">
      <c r="A176">
        <v>40</v>
      </c>
      <c r="B176" t="s">
        <v>391</v>
      </c>
      <c r="D176" t="s">
        <v>273</v>
      </c>
      <c r="G176" t="s">
        <v>267</v>
      </c>
      <c r="I176">
        <v>1413</v>
      </c>
      <c r="J176" t="s">
        <v>117</v>
      </c>
      <c r="L176">
        <v>0.10199999999999999</v>
      </c>
      <c r="M176">
        <v>3.5</v>
      </c>
    </row>
    <row r="177" spans="1:13" x14ac:dyDescent="0.25">
      <c r="I177">
        <v>1413</v>
      </c>
      <c r="J177" t="s">
        <v>299</v>
      </c>
      <c r="L177">
        <v>0.04</v>
      </c>
    </row>
    <row r="178" spans="1:13" x14ac:dyDescent="0.25">
      <c r="J178">
        <v>2</v>
      </c>
      <c r="L178">
        <v>0.14199999999999999</v>
      </c>
    </row>
    <row r="179" spans="1:13" x14ac:dyDescent="0.25">
      <c r="A179">
        <v>41</v>
      </c>
      <c r="B179" t="s">
        <v>392</v>
      </c>
      <c r="D179" t="s">
        <v>393</v>
      </c>
      <c r="G179" t="s">
        <v>267</v>
      </c>
      <c r="I179">
        <v>1413</v>
      </c>
      <c r="J179" t="s">
        <v>394</v>
      </c>
      <c r="L179">
        <v>0.16200000000000001</v>
      </c>
      <c r="M179">
        <v>11</v>
      </c>
    </row>
    <row r="180" spans="1:13" x14ac:dyDescent="0.25">
      <c r="I180">
        <v>1413</v>
      </c>
      <c r="J180" t="s">
        <v>387</v>
      </c>
      <c r="L180">
        <v>0.28299999999999997</v>
      </c>
    </row>
    <row r="181" spans="1:13" x14ac:dyDescent="0.25">
      <c r="J181">
        <v>2</v>
      </c>
      <c r="L181">
        <v>0.44500000000000001</v>
      </c>
    </row>
    <row r="182" spans="1:13" x14ac:dyDescent="0.25">
      <c r="A182">
        <v>42</v>
      </c>
      <c r="B182" t="s">
        <v>395</v>
      </c>
      <c r="D182" t="s">
        <v>308</v>
      </c>
      <c r="G182" t="s">
        <v>267</v>
      </c>
      <c r="I182">
        <v>1413</v>
      </c>
      <c r="J182" t="s">
        <v>117</v>
      </c>
      <c r="L182">
        <v>0.36399999999999999</v>
      </c>
      <c r="M182">
        <v>19</v>
      </c>
    </row>
    <row r="183" spans="1:13" x14ac:dyDescent="0.25">
      <c r="B183" t="s">
        <v>396</v>
      </c>
      <c r="D183" t="s">
        <v>397</v>
      </c>
      <c r="I183">
        <v>1413</v>
      </c>
      <c r="J183" t="s">
        <v>240</v>
      </c>
      <c r="L183">
        <v>0.40500000000000003</v>
      </c>
    </row>
    <row r="184" spans="1:13" x14ac:dyDescent="0.25">
      <c r="J184">
        <v>2</v>
      </c>
      <c r="L184">
        <v>0.76900000000000002</v>
      </c>
    </row>
    <row r="185" spans="1:13" x14ac:dyDescent="0.25">
      <c r="A185">
        <v>43</v>
      </c>
      <c r="B185" t="s">
        <v>272</v>
      </c>
      <c r="D185" t="s">
        <v>275</v>
      </c>
      <c r="G185" t="s">
        <v>267</v>
      </c>
      <c r="I185">
        <v>1413</v>
      </c>
      <c r="J185" t="s">
        <v>387</v>
      </c>
      <c r="L185">
        <v>0.40500000000000003</v>
      </c>
      <c r="M185">
        <v>10</v>
      </c>
    </row>
    <row r="186" spans="1:13" x14ac:dyDescent="0.25">
      <c r="J186">
        <v>1</v>
      </c>
      <c r="L186">
        <v>0.40500000000000003</v>
      </c>
    </row>
    <row r="187" spans="1:13" x14ac:dyDescent="0.25">
      <c r="A187">
        <v>44</v>
      </c>
      <c r="B187" t="s">
        <v>297</v>
      </c>
      <c r="D187" t="s">
        <v>398</v>
      </c>
      <c r="G187" t="s">
        <v>267</v>
      </c>
      <c r="I187">
        <v>1401</v>
      </c>
      <c r="J187" t="s">
        <v>240</v>
      </c>
      <c r="L187">
        <v>0.56599999999999995</v>
      </c>
      <c r="M187">
        <v>14</v>
      </c>
    </row>
    <row r="188" spans="1:13" x14ac:dyDescent="0.25">
      <c r="J188">
        <v>1</v>
      </c>
      <c r="L188">
        <v>0.56599999999999995</v>
      </c>
    </row>
    <row r="189" spans="1:13" x14ac:dyDescent="0.25">
      <c r="A189">
        <v>45</v>
      </c>
      <c r="B189" t="s">
        <v>399</v>
      </c>
      <c r="D189" t="s">
        <v>338</v>
      </c>
      <c r="G189" t="s">
        <v>267</v>
      </c>
      <c r="I189">
        <v>1402</v>
      </c>
      <c r="J189" t="s">
        <v>243</v>
      </c>
      <c r="L189">
        <v>0.20200000000000001</v>
      </c>
      <c r="M189">
        <v>11.25</v>
      </c>
    </row>
    <row r="190" spans="1:13" x14ac:dyDescent="0.25">
      <c r="I190">
        <v>1402</v>
      </c>
      <c r="J190" t="s">
        <v>117</v>
      </c>
      <c r="L190">
        <v>0.20200000000000001</v>
      </c>
    </row>
    <row r="191" spans="1:13" x14ac:dyDescent="0.25">
      <c r="J191">
        <v>2</v>
      </c>
      <c r="L191">
        <v>0.40400000000000003</v>
      </c>
    </row>
    <row r="192" spans="1:13" x14ac:dyDescent="0.25">
      <c r="A192">
        <v>46</v>
      </c>
      <c r="B192" t="s">
        <v>308</v>
      </c>
      <c r="D192" t="s">
        <v>187</v>
      </c>
      <c r="G192" t="s">
        <v>267</v>
      </c>
      <c r="I192">
        <v>1402</v>
      </c>
      <c r="J192" t="s">
        <v>114</v>
      </c>
      <c r="L192">
        <v>8.1000000000000003E-2</v>
      </c>
      <c r="M192">
        <v>16</v>
      </c>
    </row>
    <row r="193" spans="1:13" x14ac:dyDescent="0.25">
      <c r="I193">
        <v>1402</v>
      </c>
      <c r="J193" t="s">
        <v>400</v>
      </c>
      <c r="L193">
        <v>0.32400000000000001</v>
      </c>
    </row>
    <row r="194" spans="1:13" x14ac:dyDescent="0.25">
      <c r="J194">
        <v>2</v>
      </c>
      <c r="L194">
        <v>0.40500000000000003</v>
      </c>
    </row>
    <row r="195" spans="1:13" x14ac:dyDescent="0.25">
      <c r="A195">
        <v>47</v>
      </c>
      <c r="B195" t="s">
        <v>401</v>
      </c>
      <c r="D195" t="s">
        <v>358</v>
      </c>
      <c r="G195" t="s">
        <v>267</v>
      </c>
      <c r="I195">
        <v>1402</v>
      </c>
      <c r="J195" t="s">
        <v>402</v>
      </c>
      <c r="L195">
        <v>0.14199999999999999</v>
      </c>
      <c r="M195">
        <v>10.8</v>
      </c>
    </row>
    <row r="196" spans="1:13" x14ac:dyDescent="0.25">
      <c r="I196">
        <v>1402</v>
      </c>
      <c r="J196" t="s">
        <v>387</v>
      </c>
      <c r="L196">
        <v>0.14199999999999999</v>
      </c>
    </row>
    <row r="197" spans="1:13" x14ac:dyDescent="0.25">
      <c r="I197">
        <v>1402</v>
      </c>
      <c r="J197" t="s">
        <v>299</v>
      </c>
      <c r="L197">
        <v>0.20200000000000001</v>
      </c>
    </row>
    <row r="198" spans="1:13" x14ac:dyDescent="0.25">
      <c r="J198">
        <v>3</v>
      </c>
      <c r="L198">
        <v>0.48599999999999999</v>
      </c>
    </row>
    <row r="199" spans="1:13" x14ac:dyDescent="0.25">
      <c r="A199">
        <v>48</v>
      </c>
      <c r="B199" t="s">
        <v>328</v>
      </c>
      <c r="D199" t="s">
        <v>330</v>
      </c>
      <c r="G199" t="s">
        <v>267</v>
      </c>
      <c r="I199">
        <v>1402</v>
      </c>
      <c r="J199" t="s">
        <v>104</v>
      </c>
      <c r="L199">
        <v>8.1000000000000003E-2</v>
      </c>
      <c r="M199">
        <v>15.3</v>
      </c>
    </row>
    <row r="200" spans="1:13" x14ac:dyDescent="0.25">
      <c r="I200">
        <v>1402</v>
      </c>
      <c r="J200" t="s">
        <v>400</v>
      </c>
      <c r="L200">
        <v>0.60699999999999998</v>
      </c>
    </row>
    <row r="201" spans="1:13" x14ac:dyDescent="0.25">
      <c r="J201">
        <v>2</v>
      </c>
      <c r="L201">
        <v>0.68799999999999994</v>
      </c>
    </row>
    <row r="202" spans="1:13" x14ac:dyDescent="0.25">
      <c r="A202">
        <v>49</v>
      </c>
      <c r="B202" t="s">
        <v>403</v>
      </c>
      <c r="D202" t="s">
        <v>308</v>
      </c>
      <c r="G202" t="s">
        <v>267</v>
      </c>
      <c r="I202">
        <v>1413</v>
      </c>
      <c r="J202" t="s">
        <v>240</v>
      </c>
      <c r="L202">
        <v>0.40500000000000003</v>
      </c>
      <c r="M202">
        <v>10</v>
      </c>
    </row>
    <row r="203" spans="1:13" x14ac:dyDescent="0.25">
      <c r="J203">
        <v>1</v>
      </c>
      <c r="L203">
        <v>0.40500000000000003</v>
      </c>
    </row>
    <row r="204" spans="1:13" x14ac:dyDescent="0.25">
      <c r="A204">
        <v>50</v>
      </c>
      <c r="B204" t="s">
        <v>404</v>
      </c>
      <c r="D204" t="s">
        <v>187</v>
      </c>
      <c r="G204" t="s">
        <v>267</v>
      </c>
      <c r="I204">
        <v>1413</v>
      </c>
      <c r="J204" t="s">
        <v>240</v>
      </c>
      <c r="L204">
        <v>0.40500000000000003</v>
      </c>
      <c r="M204">
        <v>10</v>
      </c>
    </row>
    <row r="205" spans="1:13" x14ac:dyDescent="0.25">
      <c r="B205" t="s">
        <v>405</v>
      </c>
      <c r="D205" t="s">
        <v>305</v>
      </c>
      <c r="G205" t="s">
        <v>238</v>
      </c>
    </row>
    <row r="206" spans="1:13" x14ac:dyDescent="0.25">
      <c r="J206">
        <v>1</v>
      </c>
      <c r="L206">
        <v>0.40500000000000003</v>
      </c>
    </row>
    <row r="207" spans="1:13" x14ac:dyDescent="0.25">
      <c r="A207">
        <v>51</v>
      </c>
      <c r="B207" t="s">
        <v>322</v>
      </c>
      <c r="D207" t="s">
        <v>330</v>
      </c>
      <c r="G207" t="s">
        <v>267</v>
      </c>
      <c r="I207">
        <v>1402</v>
      </c>
      <c r="J207" t="s">
        <v>104</v>
      </c>
      <c r="L207">
        <v>0.109</v>
      </c>
      <c r="M207">
        <v>9.6</v>
      </c>
    </row>
    <row r="208" spans="1:13" x14ac:dyDescent="0.25">
      <c r="I208">
        <v>1402</v>
      </c>
      <c r="J208" t="s">
        <v>400</v>
      </c>
      <c r="L208">
        <v>0.32400000000000001</v>
      </c>
    </row>
    <row r="209" spans="1:13" x14ac:dyDescent="0.25">
      <c r="J209">
        <v>2</v>
      </c>
      <c r="L209">
        <v>0.433</v>
      </c>
    </row>
    <row r="210" spans="1:13" x14ac:dyDescent="0.25">
      <c r="A210">
        <v>52</v>
      </c>
      <c r="B210" t="s">
        <v>406</v>
      </c>
      <c r="D210" t="s">
        <v>215</v>
      </c>
      <c r="G210" t="s">
        <v>267</v>
      </c>
      <c r="I210">
        <v>1402</v>
      </c>
      <c r="J210" t="s">
        <v>387</v>
      </c>
      <c r="L210">
        <v>324</v>
      </c>
      <c r="M210">
        <v>7.2</v>
      </c>
    </row>
    <row r="211" spans="1:13" x14ac:dyDescent="0.25">
      <c r="J211">
        <v>1</v>
      </c>
      <c r="L211">
        <v>324</v>
      </c>
    </row>
    <row r="212" spans="1:13" x14ac:dyDescent="0.25">
      <c r="A212">
        <v>53</v>
      </c>
      <c r="B212" t="s">
        <v>351</v>
      </c>
      <c r="D212" t="s">
        <v>380</v>
      </c>
      <c r="G212" t="s">
        <v>267</v>
      </c>
      <c r="I212">
        <v>1402</v>
      </c>
      <c r="J212" t="s">
        <v>394</v>
      </c>
      <c r="L212">
        <v>0.56699999999999995</v>
      </c>
      <c r="M212">
        <v>12.6</v>
      </c>
    </row>
    <row r="213" spans="1:13" x14ac:dyDescent="0.25">
      <c r="J213">
        <v>1</v>
      </c>
      <c r="L213">
        <v>0.56699999999999995</v>
      </c>
    </row>
    <row r="214" spans="1:13" x14ac:dyDescent="0.25">
      <c r="A214">
        <v>54</v>
      </c>
      <c r="B214" t="s">
        <v>214</v>
      </c>
      <c r="D214" t="s">
        <v>215</v>
      </c>
      <c r="G214" t="s">
        <v>267</v>
      </c>
      <c r="I214">
        <v>1402</v>
      </c>
      <c r="J214" t="s">
        <v>400</v>
      </c>
      <c r="L214">
        <v>0.20200000000000001</v>
      </c>
      <c r="M214">
        <v>4.5</v>
      </c>
    </row>
    <row r="215" spans="1:13" x14ac:dyDescent="0.25">
      <c r="J215">
        <v>1</v>
      </c>
      <c r="L215">
        <v>0.20200000000000001</v>
      </c>
    </row>
    <row r="216" spans="1:13" x14ac:dyDescent="0.25">
      <c r="A216">
        <v>55</v>
      </c>
      <c r="B216" t="s">
        <v>407</v>
      </c>
      <c r="D216" t="s">
        <v>409</v>
      </c>
      <c r="G216" t="s">
        <v>267</v>
      </c>
      <c r="I216">
        <v>1413</v>
      </c>
      <c r="J216" t="s">
        <v>235</v>
      </c>
      <c r="L216">
        <v>0.373</v>
      </c>
      <c r="M216">
        <v>11.8</v>
      </c>
    </row>
    <row r="217" spans="1:13" x14ac:dyDescent="0.25">
      <c r="B217" t="s">
        <v>408</v>
      </c>
      <c r="D217" t="s">
        <v>410</v>
      </c>
      <c r="I217">
        <v>1413</v>
      </c>
      <c r="J217" t="s">
        <v>411</v>
      </c>
      <c r="L217">
        <v>0.04</v>
      </c>
    </row>
    <row r="218" spans="1:13" x14ac:dyDescent="0.25">
      <c r="I218">
        <v>1413</v>
      </c>
      <c r="J218" t="s">
        <v>371</v>
      </c>
      <c r="L218">
        <v>6.5000000000000002E-2</v>
      </c>
    </row>
    <row r="219" spans="1:13" x14ac:dyDescent="0.25">
      <c r="J219">
        <v>3</v>
      </c>
      <c r="L219">
        <v>0.47799999999999998</v>
      </c>
    </row>
    <row r="220" spans="1:13" x14ac:dyDescent="0.25">
      <c r="A220">
        <v>56</v>
      </c>
      <c r="B220" t="s">
        <v>412</v>
      </c>
      <c r="D220" t="s">
        <v>346</v>
      </c>
      <c r="G220" t="s">
        <v>267</v>
      </c>
      <c r="I220">
        <v>1402</v>
      </c>
      <c r="J220" t="s">
        <v>394</v>
      </c>
      <c r="L220">
        <v>0.60699999999999998</v>
      </c>
      <c r="M220">
        <v>13.5</v>
      </c>
    </row>
    <row r="221" spans="1:13" x14ac:dyDescent="0.25">
      <c r="J221">
        <v>1</v>
      </c>
      <c r="L221">
        <v>0.60699999999999998</v>
      </c>
    </row>
    <row r="222" spans="1:13" x14ac:dyDescent="0.25">
      <c r="A222">
        <v>57</v>
      </c>
      <c r="B222" t="s">
        <v>413</v>
      </c>
      <c r="D222" t="s">
        <v>346</v>
      </c>
      <c r="G222" t="s">
        <v>267</v>
      </c>
      <c r="I222">
        <v>1402</v>
      </c>
      <c r="J222" t="s">
        <v>239</v>
      </c>
      <c r="L222">
        <v>0.20200000000000001</v>
      </c>
      <c r="M222">
        <v>18.899999999999999</v>
      </c>
    </row>
    <row r="223" spans="1:13" x14ac:dyDescent="0.25">
      <c r="I223">
        <v>1402</v>
      </c>
      <c r="J223" t="s">
        <v>414</v>
      </c>
      <c r="L223">
        <v>0.121</v>
      </c>
    </row>
    <row r="224" spans="1:13" x14ac:dyDescent="0.25">
      <c r="I224">
        <v>1402</v>
      </c>
      <c r="J224" t="s">
        <v>415</v>
      </c>
      <c r="L224">
        <v>0.24299999999999999</v>
      </c>
    </row>
    <row r="225" spans="1:13" x14ac:dyDescent="0.25">
      <c r="I225">
        <v>1402</v>
      </c>
      <c r="J225" t="s">
        <v>416</v>
      </c>
      <c r="L225">
        <v>0.04</v>
      </c>
    </row>
    <row r="226" spans="1:13" x14ac:dyDescent="0.25">
      <c r="J226">
        <v>4</v>
      </c>
      <c r="L226">
        <v>0.68600000000000005</v>
      </c>
    </row>
    <row r="227" spans="1:13" x14ac:dyDescent="0.25">
      <c r="A227">
        <v>58</v>
      </c>
      <c r="B227" t="s">
        <v>417</v>
      </c>
      <c r="D227" t="s">
        <v>361</v>
      </c>
      <c r="G227" t="s">
        <v>267</v>
      </c>
      <c r="I227">
        <v>1413</v>
      </c>
      <c r="J227" t="s">
        <v>240</v>
      </c>
      <c r="L227">
        <v>0.64700000000000002</v>
      </c>
      <c r="M227">
        <v>16</v>
      </c>
    </row>
    <row r="228" spans="1:13" x14ac:dyDescent="0.25">
      <c r="J228">
        <v>1</v>
      </c>
      <c r="L228">
        <v>0.64700000000000002</v>
      </c>
    </row>
    <row r="229" spans="1:13" x14ac:dyDescent="0.25">
      <c r="A229">
        <v>59</v>
      </c>
      <c r="B229" t="s">
        <v>418</v>
      </c>
      <c r="D229" t="s">
        <v>419</v>
      </c>
      <c r="G229" t="s">
        <v>267</v>
      </c>
      <c r="I229">
        <v>1413</v>
      </c>
      <c r="J229" t="s">
        <v>117</v>
      </c>
      <c r="L229">
        <v>0.24299999999999999</v>
      </c>
      <c r="M229">
        <v>6</v>
      </c>
    </row>
    <row r="230" spans="1:13" x14ac:dyDescent="0.25">
      <c r="J230">
        <v>1</v>
      </c>
      <c r="L230">
        <v>0.24299999999999999</v>
      </c>
    </row>
    <row r="231" spans="1:13" x14ac:dyDescent="0.25">
      <c r="A231">
        <v>60</v>
      </c>
      <c r="B231" t="s">
        <v>420</v>
      </c>
      <c r="D231" t="s">
        <v>380</v>
      </c>
      <c r="G231" t="s">
        <v>267</v>
      </c>
      <c r="I231">
        <v>1402</v>
      </c>
      <c r="J231" t="s">
        <v>56</v>
      </c>
      <c r="L231">
        <v>0.04</v>
      </c>
      <c r="M231">
        <v>13.5</v>
      </c>
    </row>
    <row r="232" spans="1:13" x14ac:dyDescent="0.25">
      <c r="I232">
        <v>1402</v>
      </c>
      <c r="J232" t="s">
        <v>394</v>
      </c>
      <c r="L232">
        <v>0.40500000000000003</v>
      </c>
    </row>
    <row r="233" spans="1:13" x14ac:dyDescent="0.25">
      <c r="I233">
        <v>1402</v>
      </c>
      <c r="J233" t="s">
        <v>299</v>
      </c>
      <c r="L233">
        <v>0.121</v>
      </c>
    </row>
    <row r="234" spans="1:13" x14ac:dyDescent="0.25">
      <c r="J234">
        <v>3</v>
      </c>
      <c r="L234">
        <v>0.56599999999999995</v>
      </c>
    </row>
    <row r="235" spans="1:13" x14ac:dyDescent="0.25">
      <c r="A235">
        <v>61</v>
      </c>
      <c r="B235" t="s">
        <v>421</v>
      </c>
      <c r="D235" t="s">
        <v>346</v>
      </c>
      <c r="G235" t="s">
        <v>267</v>
      </c>
      <c r="I235">
        <v>1402</v>
      </c>
      <c r="J235" t="s">
        <v>394</v>
      </c>
      <c r="L235">
        <v>0.60699999999999998</v>
      </c>
      <c r="M235">
        <v>13.5</v>
      </c>
    </row>
    <row r="236" spans="1:13" x14ac:dyDescent="0.25">
      <c r="J236">
        <v>1</v>
      </c>
      <c r="L236">
        <v>0.60699999999999998</v>
      </c>
    </row>
    <row r="237" spans="1:13" x14ac:dyDescent="0.25">
      <c r="A237">
        <v>62</v>
      </c>
      <c r="B237" t="s">
        <v>422</v>
      </c>
      <c r="D237" t="s">
        <v>424</v>
      </c>
      <c r="G237" t="s">
        <v>267</v>
      </c>
      <c r="I237">
        <v>1413</v>
      </c>
      <c r="J237" t="s">
        <v>426</v>
      </c>
      <c r="L237">
        <v>0.40500000000000003</v>
      </c>
      <c r="M237">
        <v>10</v>
      </c>
    </row>
    <row r="238" spans="1:13" x14ac:dyDescent="0.25">
      <c r="B238" t="s">
        <v>423</v>
      </c>
      <c r="D238" t="s">
        <v>425</v>
      </c>
      <c r="G238" t="s">
        <v>384</v>
      </c>
    </row>
    <row r="239" spans="1:13" x14ac:dyDescent="0.25">
      <c r="J239">
        <v>1</v>
      </c>
      <c r="L239">
        <v>0.40500000000000003</v>
      </c>
      <c r="M239">
        <v>6</v>
      </c>
    </row>
    <row r="240" spans="1:13" x14ac:dyDescent="0.25">
      <c r="A240">
        <v>63</v>
      </c>
      <c r="B240" t="s">
        <v>427</v>
      </c>
      <c r="D240" t="s">
        <v>214</v>
      </c>
      <c r="G240" t="s">
        <v>267</v>
      </c>
      <c r="I240">
        <v>1413</v>
      </c>
      <c r="J240" t="s">
        <v>394</v>
      </c>
      <c r="L240">
        <v>0.24299999999999999</v>
      </c>
    </row>
    <row r="241" spans="1:13" x14ac:dyDescent="0.25">
      <c r="J241">
        <v>1</v>
      </c>
      <c r="L241">
        <v>0.24299999999999999</v>
      </c>
    </row>
    <row r="242" spans="1:13" x14ac:dyDescent="0.25">
      <c r="A242">
        <v>64</v>
      </c>
      <c r="B242" t="s">
        <v>428</v>
      </c>
      <c r="D242" t="s">
        <v>215</v>
      </c>
      <c r="G242" t="s">
        <v>429</v>
      </c>
      <c r="I242">
        <v>1413</v>
      </c>
      <c r="J242">
        <v>19</v>
      </c>
      <c r="L242">
        <v>3.2000000000000001E-2</v>
      </c>
      <c r="M242">
        <v>1.4</v>
      </c>
    </row>
    <row r="243" spans="1:13" x14ac:dyDescent="0.25">
      <c r="I243">
        <v>1413</v>
      </c>
      <c r="J243">
        <v>21</v>
      </c>
      <c r="L243">
        <v>2.4E-2</v>
      </c>
    </row>
    <row r="244" spans="1:13" x14ac:dyDescent="0.25">
      <c r="J244">
        <v>2</v>
      </c>
      <c r="L244">
        <v>5.6000000000000001E-2</v>
      </c>
    </row>
    <row r="245" spans="1:13" x14ac:dyDescent="0.25">
      <c r="A245">
        <v>65</v>
      </c>
      <c r="B245" t="s">
        <v>430</v>
      </c>
      <c r="D245" t="s">
        <v>215</v>
      </c>
      <c r="G245" t="s">
        <v>267</v>
      </c>
      <c r="I245">
        <v>1413</v>
      </c>
      <c r="J245" t="s">
        <v>387</v>
      </c>
      <c r="L245">
        <v>6.0999999999999999E-2</v>
      </c>
      <c r="M245">
        <v>1.5</v>
      </c>
    </row>
    <row r="246" spans="1:13" x14ac:dyDescent="0.25">
      <c r="J246">
        <v>1</v>
      </c>
      <c r="L246">
        <v>6.0999999999999999E-2</v>
      </c>
    </row>
    <row r="247" spans="1:13" x14ac:dyDescent="0.25">
      <c r="A247">
        <v>66</v>
      </c>
      <c r="B247" t="s">
        <v>430</v>
      </c>
      <c r="D247" t="s">
        <v>215</v>
      </c>
      <c r="G247" t="s">
        <v>267</v>
      </c>
      <c r="I247">
        <v>1402</v>
      </c>
      <c r="J247" t="s">
        <v>400</v>
      </c>
      <c r="L247">
        <v>0.40500000000000003</v>
      </c>
      <c r="M247">
        <v>13.5</v>
      </c>
    </row>
    <row r="248" spans="1:13" x14ac:dyDescent="0.25">
      <c r="I248">
        <v>1402</v>
      </c>
      <c r="J248" t="s">
        <v>394</v>
      </c>
      <c r="L248">
        <v>0.20200000000000001</v>
      </c>
    </row>
    <row r="249" spans="1:13" x14ac:dyDescent="0.25">
      <c r="J249">
        <v>2</v>
      </c>
      <c r="L249">
        <v>0.60699999999999998</v>
      </c>
    </row>
    <row r="250" spans="1:13" x14ac:dyDescent="0.25">
      <c r="A250">
        <v>67</v>
      </c>
      <c r="B250" t="s">
        <v>431</v>
      </c>
      <c r="D250" t="s">
        <v>346</v>
      </c>
      <c r="G250" t="s">
        <v>267</v>
      </c>
      <c r="I250">
        <v>1402</v>
      </c>
      <c r="J250" t="s">
        <v>400</v>
      </c>
      <c r="L250">
        <v>0.40500000000000003</v>
      </c>
      <c r="M250">
        <v>13.5</v>
      </c>
    </row>
    <row r="251" spans="1:13" x14ac:dyDescent="0.25">
      <c r="I251">
        <v>1402</v>
      </c>
      <c r="J251" t="s">
        <v>432</v>
      </c>
      <c r="L251">
        <v>0.20200000000000001</v>
      </c>
    </row>
    <row r="252" spans="1:13" x14ac:dyDescent="0.25">
      <c r="J252">
        <v>2</v>
      </c>
      <c r="L252">
        <v>0.60699999999999998</v>
      </c>
    </row>
    <row r="253" spans="1:13" x14ac:dyDescent="0.25">
      <c r="A253">
        <v>68</v>
      </c>
      <c r="B253" t="s">
        <v>433</v>
      </c>
      <c r="D253" t="s">
        <v>215</v>
      </c>
      <c r="G253" t="s">
        <v>267</v>
      </c>
      <c r="I253">
        <v>1402</v>
      </c>
      <c r="J253" t="s">
        <v>239</v>
      </c>
      <c r="L253">
        <v>0.40500000000000003</v>
      </c>
      <c r="M253">
        <v>13.35</v>
      </c>
    </row>
    <row r="254" spans="1:13" x14ac:dyDescent="0.25">
      <c r="I254">
        <v>1402</v>
      </c>
      <c r="J254" t="s">
        <v>400</v>
      </c>
      <c r="L254">
        <v>0.20200000000000001</v>
      </c>
    </row>
    <row r="255" spans="1:13" x14ac:dyDescent="0.25">
      <c r="J255">
        <v>2</v>
      </c>
      <c r="L255">
        <v>0.60699999999999998</v>
      </c>
    </row>
    <row r="256" spans="1:13" x14ac:dyDescent="0.25">
      <c r="A256">
        <v>69</v>
      </c>
      <c r="B256" t="s">
        <v>434</v>
      </c>
      <c r="D256" t="s">
        <v>215</v>
      </c>
      <c r="G256" t="s">
        <v>267</v>
      </c>
      <c r="I256">
        <v>1413</v>
      </c>
      <c r="J256" t="s">
        <v>239</v>
      </c>
      <c r="L256">
        <v>0.24299999999999999</v>
      </c>
      <c r="M256">
        <v>6</v>
      </c>
    </row>
    <row r="257" spans="1:13" x14ac:dyDescent="0.25">
      <c r="B257" t="s">
        <v>435</v>
      </c>
      <c r="D257" t="s">
        <v>436</v>
      </c>
    </row>
    <row r="258" spans="1:13" x14ac:dyDescent="0.25">
      <c r="J258">
        <v>1</v>
      </c>
      <c r="L258">
        <v>0.24299999999999999</v>
      </c>
      <c r="M258">
        <v>10</v>
      </c>
    </row>
    <row r="259" spans="1:13" x14ac:dyDescent="0.25">
      <c r="A259">
        <v>70</v>
      </c>
      <c r="B259" t="s">
        <v>311</v>
      </c>
      <c r="D259" t="s">
        <v>187</v>
      </c>
      <c r="G259" t="s">
        <v>267</v>
      </c>
      <c r="I259">
        <v>1402</v>
      </c>
      <c r="J259" t="s">
        <v>114</v>
      </c>
      <c r="L259">
        <v>8.1000000000000003E-2</v>
      </c>
    </row>
    <row r="260" spans="1:13" x14ac:dyDescent="0.25">
      <c r="I260">
        <v>1402</v>
      </c>
      <c r="J260" t="s">
        <v>402</v>
      </c>
      <c r="L260">
        <v>0.32400000000000001</v>
      </c>
    </row>
    <row r="261" spans="1:13" x14ac:dyDescent="0.25">
      <c r="J261">
        <v>2</v>
      </c>
      <c r="L261">
        <v>0.40500000000000003</v>
      </c>
    </row>
    <row r="262" spans="1:13" x14ac:dyDescent="0.25">
      <c r="D262" t="s">
        <v>437</v>
      </c>
    </row>
    <row r="263" spans="1:13" x14ac:dyDescent="0.25">
      <c r="A263">
        <v>71</v>
      </c>
      <c r="B263" t="s">
        <v>438</v>
      </c>
      <c r="D263" t="s">
        <v>192</v>
      </c>
      <c r="F263" t="s">
        <v>238</v>
      </c>
      <c r="G263" t="s">
        <v>267</v>
      </c>
      <c r="I263">
        <v>1369</v>
      </c>
      <c r="J263" t="s">
        <v>231</v>
      </c>
      <c r="L263">
        <v>0.182</v>
      </c>
      <c r="M263">
        <v>0</v>
      </c>
    </row>
    <row r="264" spans="1:13" x14ac:dyDescent="0.25">
      <c r="I264">
        <v>1369</v>
      </c>
      <c r="J264">
        <v>67</v>
      </c>
      <c r="L264">
        <v>0.158</v>
      </c>
    </row>
    <row r="265" spans="1:13" x14ac:dyDescent="0.25">
      <c r="I265">
        <v>1369</v>
      </c>
      <c r="J265" t="s">
        <v>169</v>
      </c>
      <c r="L265">
        <v>7.6999999999999999E-2</v>
      </c>
    </row>
    <row r="266" spans="1:13" x14ac:dyDescent="0.25">
      <c r="J266">
        <v>3</v>
      </c>
      <c r="L266">
        <v>0.41699999999999998</v>
      </c>
    </row>
    <row r="267" spans="1:13" x14ac:dyDescent="0.25">
      <c r="A267">
        <v>72</v>
      </c>
      <c r="B267" t="s">
        <v>439</v>
      </c>
      <c r="D267" t="s">
        <v>440</v>
      </c>
      <c r="G267" t="s">
        <v>267</v>
      </c>
      <c r="I267">
        <v>1375</v>
      </c>
      <c r="J267" t="s">
        <v>41</v>
      </c>
      <c r="L267">
        <v>0.15</v>
      </c>
      <c r="M267">
        <v>0</v>
      </c>
    </row>
    <row r="268" spans="1:13" x14ac:dyDescent="0.25">
      <c r="I268">
        <v>1375</v>
      </c>
      <c r="J268" t="s">
        <v>441</v>
      </c>
      <c r="L268">
        <v>8.1000000000000003E-2</v>
      </c>
    </row>
    <row r="269" spans="1:13" x14ac:dyDescent="0.25">
      <c r="J269">
        <v>2</v>
      </c>
      <c r="L269">
        <v>0.23100000000000001</v>
      </c>
    </row>
    <row r="270" spans="1:13" x14ac:dyDescent="0.25">
      <c r="A270">
        <v>73</v>
      </c>
      <c r="B270" t="s">
        <v>409</v>
      </c>
      <c r="D270" t="s">
        <v>234</v>
      </c>
      <c r="G270" t="s">
        <v>267</v>
      </c>
      <c r="I270">
        <v>1370</v>
      </c>
      <c r="J270" t="s">
        <v>235</v>
      </c>
      <c r="L270">
        <v>8.1000000000000003E-2</v>
      </c>
      <c r="M270">
        <v>0</v>
      </c>
    </row>
    <row r="271" spans="1:13" x14ac:dyDescent="0.25">
      <c r="J271">
        <v>1</v>
      </c>
      <c r="L271">
        <v>8.1000000000000003E-2</v>
      </c>
    </row>
    <row r="272" spans="1:13" x14ac:dyDescent="0.25">
      <c r="A272">
        <v>74</v>
      </c>
      <c r="B272" t="s">
        <v>406</v>
      </c>
      <c r="D272" t="s">
        <v>215</v>
      </c>
      <c r="F272" t="s">
        <v>442</v>
      </c>
      <c r="G272" t="s">
        <v>267</v>
      </c>
      <c r="I272">
        <v>1370</v>
      </c>
      <c r="J272" t="s">
        <v>169</v>
      </c>
      <c r="L272">
        <v>0.80900000000000005</v>
      </c>
      <c r="M272">
        <v>0</v>
      </c>
    </row>
    <row r="273" spans="1:13" x14ac:dyDescent="0.25">
      <c r="J273">
        <v>1</v>
      </c>
      <c r="L273">
        <v>0.80900000000000005</v>
      </c>
    </row>
    <row r="274" spans="1:13" x14ac:dyDescent="0.25">
      <c r="A274">
        <v>75</v>
      </c>
      <c r="B274" t="s">
        <v>443</v>
      </c>
      <c r="D274" t="s">
        <v>179</v>
      </c>
      <c r="G274" t="s">
        <v>267</v>
      </c>
      <c r="I274">
        <v>1373</v>
      </c>
      <c r="J274">
        <v>42</v>
      </c>
      <c r="L274">
        <v>1.6E-2</v>
      </c>
      <c r="M274">
        <v>0</v>
      </c>
    </row>
    <row r="275" spans="1:13" x14ac:dyDescent="0.25">
      <c r="J275">
        <v>1</v>
      </c>
      <c r="L275">
        <v>1.6E-2</v>
      </c>
    </row>
    <row r="276" spans="1:13" x14ac:dyDescent="0.25">
      <c r="A276">
        <v>76</v>
      </c>
      <c r="B276" t="s">
        <v>310</v>
      </c>
      <c r="D276" t="s">
        <v>187</v>
      </c>
      <c r="G276" t="s">
        <v>267</v>
      </c>
      <c r="I276">
        <v>1360</v>
      </c>
      <c r="J276" t="s">
        <v>444</v>
      </c>
      <c r="L276">
        <v>5.7000000000000002E-2</v>
      </c>
      <c r="M276">
        <v>0</v>
      </c>
    </row>
    <row r="277" spans="1:13" x14ac:dyDescent="0.25">
      <c r="J277">
        <v>1</v>
      </c>
      <c r="L277">
        <v>5.7000000000000002E-2</v>
      </c>
    </row>
    <row r="278" spans="1:13" x14ac:dyDescent="0.25">
      <c r="D278" t="s">
        <v>445</v>
      </c>
    </row>
    <row r="279" spans="1:13" x14ac:dyDescent="0.25">
      <c r="A279">
        <v>77</v>
      </c>
      <c r="B279" t="s">
        <v>47</v>
      </c>
      <c r="J279" t="s">
        <v>56</v>
      </c>
      <c r="L279">
        <v>8.0000000000000002E-3</v>
      </c>
      <c r="M279">
        <v>0</v>
      </c>
    </row>
    <row r="280" spans="1:13" x14ac:dyDescent="0.25">
      <c r="J280" t="s">
        <v>243</v>
      </c>
      <c r="L280">
        <v>3.2000000000000001E-2</v>
      </c>
    </row>
    <row r="281" spans="1:13" x14ac:dyDescent="0.25">
      <c r="J281" t="s">
        <v>446</v>
      </c>
      <c r="L281">
        <v>4.0000000000000001E-3</v>
      </c>
    </row>
    <row r="282" spans="1:13" x14ac:dyDescent="0.25">
      <c r="J282">
        <v>58</v>
      </c>
      <c r="L282">
        <v>8.1000000000000003E-2</v>
      </c>
    </row>
    <row r="283" spans="1:13" x14ac:dyDescent="0.25">
      <c r="J283">
        <v>72</v>
      </c>
      <c r="L283">
        <v>4.9000000000000002E-2</v>
      </c>
    </row>
    <row r="284" spans="1:13" x14ac:dyDescent="0.25">
      <c r="J284">
        <v>5</v>
      </c>
      <c r="L284">
        <v>0.17399999999999999</v>
      </c>
    </row>
    <row r="285" spans="1:13" x14ac:dyDescent="0.25">
      <c r="D285" t="s">
        <v>447</v>
      </c>
    </row>
    <row r="286" spans="1:13" x14ac:dyDescent="0.25">
      <c r="A286">
        <v>78</v>
      </c>
      <c r="B286" t="s">
        <v>448</v>
      </c>
      <c r="J286">
        <v>14</v>
      </c>
      <c r="L286">
        <v>4.0000000000000001E-3</v>
      </c>
      <c r="M286">
        <v>0</v>
      </c>
    </row>
    <row r="287" spans="1:13" x14ac:dyDescent="0.25">
      <c r="J287">
        <v>17</v>
      </c>
      <c r="L287">
        <v>8.0000000000000002E-3</v>
      </c>
    </row>
    <row r="288" spans="1:13" x14ac:dyDescent="0.25">
      <c r="J288">
        <v>29</v>
      </c>
      <c r="L288">
        <v>3.5999999999999997E-2</v>
      </c>
    </row>
    <row r="289" spans="1:13" x14ac:dyDescent="0.25">
      <c r="J289">
        <v>63</v>
      </c>
      <c r="L289">
        <v>8.0000000000000002E-3</v>
      </c>
    </row>
    <row r="290" spans="1:13" x14ac:dyDescent="0.25">
      <c r="J290">
        <v>4</v>
      </c>
      <c r="L290">
        <v>5.6000000000000001E-2</v>
      </c>
    </row>
    <row r="291" spans="1:13" x14ac:dyDescent="0.25">
      <c r="D291" t="s">
        <v>449</v>
      </c>
    </row>
    <row r="292" spans="1:13" x14ac:dyDescent="0.25">
      <c r="A292">
        <v>79</v>
      </c>
      <c r="B292" t="s">
        <v>251</v>
      </c>
      <c r="J292" t="s">
        <v>450</v>
      </c>
      <c r="L292">
        <v>0.16200000000000001</v>
      </c>
      <c r="M292">
        <v>0</v>
      </c>
    </row>
    <row r="293" spans="1:13" x14ac:dyDescent="0.25">
      <c r="J293">
        <v>27</v>
      </c>
      <c r="L293">
        <v>0.13400000000000001</v>
      </c>
    </row>
    <row r="294" spans="1:13" x14ac:dyDescent="0.25">
      <c r="J294">
        <v>28</v>
      </c>
      <c r="L294">
        <v>0.105</v>
      </c>
    </row>
    <row r="295" spans="1:13" x14ac:dyDescent="0.25">
      <c r="J295">
        <v>3</v>
      </c>
      <c r="L295">
        <v>0.40100000000000002</v>
      </c>
    </row>
    <row r="296" spans="1:13" x14ac:dyDescent="0.25">
      <c r="A296">
        <v>80</v>
      </c>
      <c r="B296" t="s">
        <v>254</v>
      </c>
      <c r="J296" t="s">
        <v>451</v>
      </c>
      <c r="L296">
        <v>0.20200000000000001</v>
      </c>
      <c r="M296">
        <v>0</v>
      </c>
    </row>
    <row r="297" spans="1:13" x14ac:dyDescent="0.25">
      <c r="J297">
        <v>1</v>
      </c>
      <c r="L297">
        <v>0.20200000000000001</v>
      </c>
    </row>
    <row r="298" spans="1:13" x14ac:dyDescent="0.25">
      <c r="A298">
        <v>81</v>
      </c>
      <c r="B298" t="s">
        <v>452</v>
      </c>
      <c r="J298">
        <v>37</v>
      </c>
      <c r="L298">
        <v>6.0999999999999999E-2</v>
      </c>
      <c r="M298">
        <v>0</v>
      </c>
    </row>
    <row r="299" spans="1:13" x14ac:dyDescent="0.25">
      <c r="J299">
        <v>1</v>
      </c>
      <c r="L299">
        <v>6.0999999999999999E-2</v>
      </c>
    </row>
    <row r="300" spans="1:13" x14ac:dyDescent="0.25">
      <c r="A300">
        <v>82</v>
      </c>
      <c r="B300" t="s">
        <v>453</v>
      </c>
      <c r="J300">
        <v>38</v>
      </c>
      <c r="L300">
        <v>0.16200000000000001</v>
      </c>
      <c r="M300">
        <v>0</v>
      </c>
    </row>
    <row r="301" spans="1:13" x14ac:dyDescent="0.25">
      <c r="J301">
        <v>1</v>
      </c>
      <c r="L301">
        <v>0.16200000000000001</v>
      </c>
    </row>
    <row r="302" spans="1:13" x14ac:dyDescent="0.25">
      <c r="A302">
        <v>83</v>
      </c>
      <c r="B302" t="s">
        <v>454</v>
      </c>
      <c r="F302" t="s">
        <v>442</v>
      </c>
      <c r="J302">
        <v>9</v>
      </c>
      <c r="L302">
        <v>4.4999999999999998E-2</v>
      </c>
      <c r="M302">
        <v>0</v>
      </c>
    </row>
    <row r="303" spans="1:13" x14ac:dyDescent="0.25">
      <c r="J303">
        <v>11</v>
      </c>
      <c r="L303">
        <v>4.0000000000000001E-3</v>
      </c>
    </row>
    <row r="304" spans="1:13" x14ac:dyDescent="0.25">
      <c r="J304">
        <v>28</v>
      </c>
      <c r="L304">
        <v>4.0000000000000001E-3</v>
      </c>
    </row>
    <row r="305" spans="1:13" x14ac:dyDescent="0.25">
      <c r="J305">
        <v>31</v>
      </c>
      <c r="L305">
        <v>0.02</v>
      </c>
    </row>
    <row r="306" spans="1:13" x14ac:dyDescent="0.25">
      <c r="J306">
        <v>47</v>
      </c>
      <c r="L306">
        <v>2.8000000000000001E-2</v>
      </c>
    </row>
    <row r="307" spans="1:13" x14ac:dyDescent="0.25">
      <c r="J307">
        <v>55</v>
      </c>
      <c r="L307">
        <v>2.8000000000000001E-2</v>
      </c>
    </row>
    <row r="308" spans="1:13" x14ac:dyDescent="0.25">
      <c r="J308">
        <v>61</v>
      </c>
      <c r="L308">
        <v>1.2E-2</v>
      </c>
    </row>
    <row r="309" spans="1:13" x14ac:dyDescent="0.25">
      <c r="J309">
        <v>7</v>
      </c>
      <c r="L309">
        <v>0.14099999999999999</v>
      </c>
    </row>
    <row r="310" spans="1:13" x14ac:dyDescent="0.25">
      <c r="D310" t="s">
        <v>455</v>
      </c>
    </row>
    <row r="311" spans="1:13" x14ac:dyDescent="0.25">
      <c r="A311">
        <v>84</v>
      </c>
      <c r="B311" t="s">
        <v>258</v>
      </c>
      <c r="J311" t="s">
        <v>235</v>
      </c>
      <c r="L311">
        <v>0.04</v>
      </c>
      <c r="M311">
        <v>0</v>
      </c>
    </row>
    <row r="312" spans="1:13" x14ac:dyDescent="0.25">
      <c r="J312" t="s">
        <v>239</v>
      </c>
      <c r="L312">
        <v>2.4E-2</v>
      </c>
    </row>
    <row r="313" spans="1:13" x14ac:dyDescent="0.25">
      <c r="J313" t="s">
        <v>371</v>
      </c>
      <c r="L313">
        <v>4.8000000000000001E-2</v>
      </c>
    </row>
    <row r="314" spans="1:13" x14ac:dyDescent="0.25">
      <c r="J314" t="s">
        <v>100</v>
      </c>
      <c r="L314">
        <v>0.67600000000000005</v>
      </c>
    </row>
    <row r="315" spans="1:13" x14ac:dyDescent="0.25">
      <c r="J315" t="s">
        <v>107</v>
      </c>
      <c r="L315">
        <v>3.2000000000000001E-2</v>
      </c>
    </row>
    <row r="316" spans="1:13" x14ac:dyDescent="0.25">
      <c r="J316">
        <v>43</v>
      </c>
      <c r="L316">
        <v>8.5000000000000006E-2</v>
      </c>
    </row>
    <row r="317" spans="1:13" x14ac:dyDescent="0.25">
      <c r="J317" t="s">
        <v>114</v>
      </c>
      <c r="L317">
        <v>0.121</v>
      </c>
    </row>
    <row r="318" spans="1:13" x14ac:dyDescent="0.25">
      <c r="J318">
        <v>69</v>
      </c>
      <c r="L318">
        <v>0.13800000000000001</v>
      </c>
    </row>
    <row r="319" spans="1:13" x14ac:dyDescent="0.25">
      <c r="J319">
        <v>73</v>
      </c>
      <c r="L319">
        <v>5.2999999999999999E-2</v>
      </c>
    </row>
    <row r="320" spans="1:13" x14ac:dyDescent="0.25">
      <c r="J320" t="s">
        <v>400</v>
      </c>
      <c r="L320">
        <v>1.72</v>
      </c>
    </row>
    <row r="321" spans="10:12" x14ac:dyDescent="0.25">
      <c r="J321" t="s">
        <v>456</v>
      </c>
      <c r="L321">
        <v>0.17399999999999999</v>
      </c>
    </row>
    <row r="322" spans="10:12" x14ac:dyDescent="0.25">
      <c r="J322" t="s">
        <v>387</v>
      </c>
      <c r="L322">
        <v>3.5999999999999997E-2</v>
      </c>
    </row>
    <row r="323" spans="10:12" x14ac:dyDescent="0.25">
      <c r="J323">
        <v>86</v>
      </c>
      <c r="L323">
        <v>0.42499999999999999</v>
      </c>
    </row>
    <row r="324" spans="10:12" x14ac:dyDescent="0.25">
      <c r="J324" t="s">
        <v>201</v>
      </c>
      <c r="L324">
        <v>9.7000000000000003E-2</v>
      </c>
    </row>
    <row r="325" spans="10:12" x14ac:dyDescent="0.25">
      <c r="J325" t="s">
        <v>457</v>
      </c>
      <c r="L325">
        <v>0.38800000000000001</v>
      </c>
    </row>
    <row r="326" spans="10:12" x14ac:dyDescent="0.25">
      <c r="J326">
        <v>15</v>
      </c>
      <c r="L326">
        <v>4.0570000000000004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265"/>
  <sheetViews>
    <sheetView topLeftCell="A34" workbookViewId="0">
      <selection activeCell="A230" sqref="A230"/>
    </sheetView>
  </sheetViews>
  <sheetFormatPr defaultRowHeight="15" x14ac:dyDescent="0.25"/>
  <cols>
    <col min="1" max="1" width="5.28515625" customWidth="1"/>
    <col min="2" max="2" width="9" customWidth="1"/>
    <col min="3" max="3" width="7.42578125" customWidth="1"/>
    <col min="4" max="4" width="6.28515625" customWidth="1"/>
    <col min="5" max="5" width="9.140625" customWidth="1"/>
    <col min="6" max="6" width="7.5703125" customWidth="1"/>
    <col min="7" max="7" width="7.140625" customWidth="1"/>
    <col min="8" max="8" width="8" customWidth="1"/>
    <col min="9" max="9" width="20.85546875" customWidth="1"/>
    <col min="10" max="10" width="5.5703125" customWidth="1"/>
    <col min="11" max="11" width="13.7109375" bestFit="1" customWidth="1"/>
    <col min="12" max="12" width="14.5703125" bestFit="1" customWidth="1"/>
    <col min="13" max="13" width="14.5703125" customWidth="1"/>
    <col min="14" max="14" width="8" bestFit="1" customWidth="1"/>
    <col min="15" max="15" width="14.5703125" bestFit="1" customWidth="1"/>
    <col min="16" max="16" width="17" bestFit="1" customWidth="1"/>
    <col min="17" max="17" width="25.7109375" bestFit="1" customWidth="1"/>
    <col min="18" max="18" width="18.42578125" bestFit="1" customWidth="1"/>
    <col min="19" max="19" width="29.85546875" bestFit="1" customWidth="1"/>
    <col min="20" max="20" width="22.42578125" bestFit="1" customWidth="1"/>
    <col min="21" max="21" width="7.28515625" customWidth="1"/>
    <col min="22" max="22" width="11" customWidth="1"/>
    <col min="23" max="23" width="3.42578125" customWidth="1"/>
    <col min="24" max="24" width="3" bestFit="1" customWidth="1"/>
    <col min="25" max="25" width="3.140625" customWidth="1"/>
    <col min="26" max="26" width="8.28515625" bestFit="1" customWidth="1"/>
    <col min="27" max="27" width="11.42578125" bestFit="1" customWidth="1"/>
    <col min="28" max="28" width="15.140625" bestFit="1" customWidth="1"/>
    <col min="29" max="29" width="18.140625" bestFit="1" customWidth="1"/>
    <col min="30" max="30" width="6" bestFit="1" customWidth="1"/>
    <col min="31" max="31" width="6.140625" bestFit="1" customWidth="1"/>
    <col min="32" max="32" width="6.42578125" bestFit="1" customWidth="1"/>
    <col min="33" max="33" width="4.7109375" bestFit="1" customWidth="1"/>
    <col min="34" max="34" width="5.42578125" bestFit="1" customWidth="1"/>
    <col min="35" max="35" width="6.7109375" bestFit="1" customWidth="1"/>
    <col min="36" max="36" width="4.140625" bestFit="1" customWidth="1"/>
    <col min="37" max="37" width="3" bestFit="1" customWidth="1"/>
    <col min="38" max="38" width="6.28515625" bestFit="1" customWidth="1"/>
    <col min="39" max="39" width="7.5703125" customWidth="1"/>
    <col min="40" max="40" width="12.28515625" bestFit="1" customWidth="1"/>
    <col min="41" max="41" width="5.7109375" bestFit="1" customWidth="1"/>
    <col min="42" max="42" width="13.140625" bestFit="1" customWidth="1"/>
    <col min="43" max="43" width="8.140625" customWidth="1"/>
    <col min="44" max="44" width="9.7109375" customWidth="1"/>
    <col min="45" max="45" width="10.28515625" customWidth="1"/>
    <col min="46" max="46" width="9.7109375" customWidth="1"/>
    <col min="47" max="47" width="49.85546875" bestFit="1" customWidth="1"/>
    <col min="48" max="48" width="26.7109375" bestFit="1" customWidth="1"/>
    <col min="49" max="49" width="7.85546875" bestFit="1" customWidth="1"/>
    <col min="50" max="50" width="10.5703125" bestFit="1" customWidth="1"/>
    <col min="51" max="51" width="18.42578125" bestFit="1" customWidth="1"/>
    <col min="52" max="52" width="33.28515625" bestFit="1" customWidth="1"/>
    <col min="53" max="53" width="28" customWidth="1"/>
    <col min="54" max="54" width="6" bestFit="1" customWidth="1"/>
    <col min="55" max="55" width="14.85546875" bestFit="1" customWidth="1"/>
    <col min="58" max="58" width="14.85546875" bestFit="1" customWidth="1"/>
    <col min="59" max="59" width="11" bestFit="1" customWidth="1"/>
    <col min="60" max="60" width="6" bestFit="1" customWidth="1"/>
    <col min="61" max="61" width="14.85546875" bestFit="1" customWidth="1"/>
    <col min="64" max="64" width="14.85546875" bestFit="1" customWidth="1"/>
    <col min="65" max="100" width="14.85546875" customWidth="1"/>
    <col min="103" max="103" width="21" customWidth="1"/>
    <col min="145" max="145" width="14.85546875" bestFit="1" customWidth="1"/>
    <col min="148" max="148" width="14.85546875" bestFit="1" customWidth="1"/>
  </cols>
  <sheetData>
    <row r="1" spans="1:245" x14ac:dyDescent="0.25">
      <c r="BA1">
        <v>32</v>
      </c>
    </row>
    <row r="2" spans="1:245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 t="s">
        <v>21</v>
      </c>
      <c r="G2" s="2" t="s">
        <v>39</v>
      </c>
      <c r="H2" s="2" t="s">
        <v>40</v>
      </c>
      <c r="I2" s="2">
        <v>6</v>
      </c>
      <c r="J2" s="3" t="s">
        <v>2</v>
      </c>
      <c r="K2" s="2" t="s">
        <v>3</v>
      </c>
      <c r="L2" s="2"/>
      <c r="M2" s="2"/>
      <c r="N2" s="2" t="s">
        <v>6</v>
      </c>
      <c r="O2" s="2">
        <v>7</v>
      </c>
      <c r="P2" s="2">
        <v>8</v>
      </c>
      <c r="Q2" s="2">
        <v>9</v>
      </c>
      <c r="R2" s="2">
        <v>10</v>
      </c>
      <c r="S2" s="2"/>
      <c r="T2" s="2">
        <v>11</v>
      </c>
      <c r="U2" s="2">
        <v>12</v>
      </c>
      <c r="V2" s="2">
        <v>13</v>
      </c>
      <c r="W2" s="2" t="s">
        <v>542</v>
      </c>
      <c r="X2" s="2">
        <v>14</v>
      </c>
      <c r="Y2" s="2">
        <v>15</v>
      </c>
      <c r="Z2" s="2">
        <v>16</v>
      </c>
      <c r="AA2" s="2">
        <v>17</v>
      </c>
      <c r="AB2" s="2">
        <v>18</v>
      </c>
      <c r="AC2" s="2">
        <v>19</v>
      </c>
      <c r="AD2" s="2">
        <v>20</v>
      </c>
      <c r="AE2" s="2">
        <v>21</v>
      </c>
      <c r="AF2" s="2"/>
      <c r="AG2" s="2">
        <v>22</v>
      </c>
      <c r="AH2" s="2" t="s">
        <v>467</v>
      </c>
      <c r="AI2" s="2" t="s">
        <v>470</v>
      </c>
      <c r="AJ2" s="2" t="s">
        <v>470</v>
      </c>
      <c r="AK2" s="2">
        <v>23</v>
      </c>
      <c r="AL2" s="2">
        <v>24</v>
      </c>
      <c r="AM2" s="2"/>
      <c r="AN2" s="2"/>
      <c r="AO2" s="2"/>
      <c r="AP2" s="2">
        <v>25</v>
      </c>
      <c r="AQ2" s="2">
        <v>26</v>
      </c>
      <c r="AR2" s="2">
        <v>27</v>
      </c>
      <c r="AS2" s="2">
        <v>28</v>
      </c>
      <c r="AT2" s="2">
        <v>29</v>
      </c>
      <c r="AU2" s="2">
        <v>30</v>
      </c>
      <c r="AV2" s="2"/>
      <c r="AW2" s="2"/>
      <c r="AX2" s="2"/>
      <c r="AY2" s="2"/>
      <c r="AZ2" s="2">
        <v>31</v>
      </c>
      <c r="BA2" s="2" t="s">
        <v>564</v>
      </c>
      <c r="BB2" s="2"/>
      <c r="BC2" s="2"/>
      <c r="BD2" s="2"/>
      <c r="BE2" s="2"/>
      <c r="CW2" s="2" t="s">
        <v>565</v>
      </c>
      <c r="CX2" s="2"/>
      <c r="CY2" s="2"/>
      <c r="CZ2" s="2"/>
      <c r="DA2" s="2"/>
      <c r="EP2" s="1"/>
      <c r="EQ2" s="1"/>
      <c r="ER2" s="1"/>
      <c r="ES2" s="2" t="s">
        <v>566</v>
      </c>
      <c r="ET2" s="2"/>
      <c r="EU2" s="2"/>
      <c r="EV2" s="2"/>
      <c r="EW2" s="2"/>
      <c r="GO2" s="2" t="s">
        <v>567</v>
      </c>
      <c r="GP2" s="2"/>
      <c r="GQ2" s="2"/>
      <c r="GR2" s="2"/>
      <c r="GS2" s="2"/>
      <c r="IK2" s="1"/>
    </row>
    <row r="3" spans="1:245" s="1" customFormat="1" x14ac:dyDescent="0.25">
      <c r="A3" s="1" t="s">
        <v>527</v>
      </c>
      <c r="B3" s="1" t="s">
        <v>528</v>
      </c>
      <c r="C3" s="1" t="s">
        <v>529</v>
      </c>
      <c r="D3" s="1" t="s">
        <v>530</v>
      </c>
      <c r="E3" s="1" t="s">
        <v>531</v>
      </c>
      <c r="F3" s="1" t="s">
        <v>534</v>
      </c>
      <c r="G3" s="1" t="s">
        <v>532</v>
      </c>
      <c r="H3" s="1" t="s">
        <v>533</v>
      </c>
      <c r="I3" s="2" t="s">
        <v>0</v>
      </c>
      <c r="J3" s="1" t="s">
        <v>462</v>
      </c>
      <c r="K3" s="2" t="s">
        <v>1</v>
      </c>
      <c r="L3" s="2" t="s">
        <v>465</v>
      </c>
      <c r="M3" s="2"/>
      <c r="N3" s="2" t="s">
        <v>5</v>
      </c>
      <c r="O3" s="1" t="s">
        <v>535</v>
      </c>
      <c r="P3" s="1" t="s">
        <v>536</v>
      </c>
      <c r="Q3" s="1" t="s">
        <v>537</v>
      </c>
      <c r="R3" s="1" t="s">
        <v>485</v>
      </c>
      <c r="S3" s="1" t="s">
        <v>538</v>
      </c>
      <c r="T3" s="1" t="s">
        <v>486</v>
      </c>
      <c r="U3" s="1" t="s">
        <v>487</v>
      </c>
      <c r="V3" s="1" t="s">
        <v>540</v>
      </c>
      <c r="W3" s="1" t="s">
        <v>541</v>
      </c>
      <c r="X3" s="1" t="s">
        <v>543</v>
      </c>
      <c r="Y3" s="1" t="s">
        <v>544</v>
      </c>
      <c r="Z3" s="1" t="s">
        <v>545</v>
      </c>
      <c r="AA3" s="1" t="s">
        <v>546</v>
      </c>
      <c r="AB3" s="1" t="s">
        <v>547</v>
      </c>
      <c r="AC3" s="1" t="s">
        <v>548</v>
      </c>
      <c r="AD3" s="1" t="s">
        <v>549</v>
      </c>
      <c r="AE3" s="1" t="s">
        <v>550</v>
      </c>
      <c r="AG3" s="1" t="s">
        <v>551</v>
      </c>
      <c r="AK3" s="1" t="s">
        <v>552</v>
      </c>
      <c r="AL3" s="1" t="s">
        <v>173</v>
      </c>
      <c r="AM3" s="1" t="s">
        <v>459</v>
      </c>
      <c r="AN3" s="1" t="s">
        <v>460</v>
      </c>
      <c r="AO3" s="1" t="s">
        <v>482</v>
      </c>
      <c r="AP3" s="1" t="s">
        <v>553</v>
      </c>
      <c r="AQ3" s="1" t="s">
        <v>489</v>
      </c>
      <c r="AR3" s="1" t="s">
        <v>555</v>
      </c>
      <c r="AS3" s="1" t="s">
        <v>554</v>
      </c>
      <c r="AT3" s="1" t="s">
        <v>556</v>
      </c>
      <c r="AU3" s="1" t="s">
        <v>557</v>
      </c>
      <c r="BA3" s="1" t="s">
        <v>568</v>
      </c>
      <c r="CW3" s="1" t="s">
        <v>472</v>
      </c>
      <c r="ES3" s="1" t="s">
        <v>472</v>
      </c>
      <c r="GO3" s="1" t="s">
        <v>472</v>
      </c>
    </row>
    <row r="4" spans="1:245" s="1" customFormat="1" x14ac:dyDescent="0.25">
      <c r="I4" s="2"/>
      <c r="K4" s="2"/>
      <c r="L4" s="2"/>
      <c r="M4" s="2"/>
      <c r="N4" s="2"/>
      <c r="S4" s="1" t="s">
        <v>539</v>
      </c>
      <c r="U4" s="1" t="s">
        <v>477</v>
      </c>
      <c r="AU4" s="1" t="s">
        <v>558</v>
      </c>
      <c r="AV4" s="1" t="s">
        <v>559</v>
      </c>
      <c r="AW4" s="1" t="s">
        <v>560</v>
      </c>
      <c r="AX4" s="1" t="s">
        <v>561</v>
      </c>
      <c r="AY4" s="1" t="s">
        <v>562</v>
      </c>
      <c r="AZ4" s="1" t="s">
        <v>563</v>
      </c>
      <c r="BA4" s="1">
        <v>1</v>
      </c>
      <c r="BB4" s="1" t="s">
        <v>30</v>
      </c>
      <c r="BC4" s="1" t="s">
        <v>473</v>
      </c>
      <c r="BD4" s="1">
        <v>2</v>
      </c>
      <c r="BE4" s="1" t="s">
        <v>30</v>
      </c>
      <c r="BF4" s="1" t="s">
        <v>473</v>
      </c>
      <c r="BG4" s="1">
        <v>3</v>
      </c>
      <c r="BH4" s="1" t="s">
        <v>30</v>
      </c>
      <c r="BI4" s="1" t="s">
        <v>473</v>
      </c>
      <c r="BJ4" s="1">
        <v>4</v>
      </c>
      <c r="BK4" s="1" t="s">
        <v>30</v>
      </c>
      <c r="BL4" s="1" t="s">
        <v>473</v>
      </c>
      <c r="BM4" s="1">
        <v>5</v>
      </c>
      <c r="BN4" s="1" t="s">
        <v>30</v>
      </c>
      <c r="BO4" s="1" t="s">
        <v>473</v>
      </c>
      <c r="BP4" s="1">
        <v>6</v>
      </c>
      <c r="BQ4" s="1" t="s">
        <v>30</v>
      </c>
      <c r="BR4" s="1" t="s">
        <v>473</v>
      </c>
      <c r="BS4" s="1">
        <v>7</v>
      </c>
      <c r="BT4" s="1" t="s">
        <v>30</v>
      </c>
      <c r="BU4" s="1" t="s">
        <v>473</v>
      </c>
      <c r="BV4" s="1">
        <v>8</v>
      </c>
      <c r="BW4" s="1" t="s">
        <v>30</v>
      </c>
      <c r="BX4" s="1" t="s">
        <v>473</v>
      </c>
      <c r="BY4" s="1">
        <v>9</v>
      </c>
      <c r="BZ4" s="1" t="s">
        <v>30</v>
      </c>
      <c r="CA4" s="1" t="s">
        <v>473</v>
      </c>
      <c r="CB4" s="1">
        <v>10</v>
      </c>
      <c r="CC4" s="1" t="s">
        <v>30</v>
      </c>
      <c r="CD4" s="1" t="s">
        <v>473</v>
      </c>
      <c r="CE4" s="1">
        <v>11</v>
      </c>
      <c r="CF4" s="1" t="s">
        <v>30</v>
      </c>
      <c r="CG4" s="1" t="s">
        <v>473</v>
      </c>
      <c r="CH4" s="1">
        <v>12</v>
      </c>
      <c r="CI4" s="1" t="s">
        <v>30</v>
      </c>
      <c r="CJ4" s="1" t="s">
        <v>473</v>
      </c>
      <c r="CK4" s="1">
        <v>13</v>
      </c>
      <c r="CL4" s="1" t="s">
        <v>30</v>
      </c>
      <c r="CM4" s="1" t="s">
        <v>473</v>
      </c>
      <c r="CN4" s="1">
        <v>14</v>
      </c>
      <c r="CO4" s="1" t="s">
        <v>30</v>
      </c>
      <c r="CP4" s="1" t="s">
        <v>473</v>
      </c>
      <c r="CQ4" s="1">
        <v>14</v>
      </c>
      <c r="CR4" s="1" t="s">
        <v>30</v>
      </c>
      <c r="CS4" s="1" t="s">
        <v>473</v>
      </c>
      <c r="CT4" s="1">
        <v>15</v>
      </c>
      <c r="CU4" s="1" t="s">
        <v>30</v>
      </c>
      <c r="CV4" s="1" t="s">
        <v>478</v>
      </c>
      <c r="CW4" s="1">
        <v>1</v>
      </c>
      <c r="CX4" s="1" t="s">
        <v>30</v>
      </c>
      <c r="CY4" s="1" t="s">
        <v>473</v>
      </c>
      <c r="CZ4" s="1">
        <v>2</v>
      </c>
      <c r="DA4" s="1" t="s">
        <v>30</v>
      </c>
      <c r="DB4" s="1" t="s">
        <v>473</v>
      </c>
      <c r="DC4" s="1">
        <v>3</v>
      </c>
      <c r="DD4" s="1" t="s">
        <v>30</v>
      </c>
      <c r="DE4" s="1" t="s">
        <v>473</v>
      </c>
      <c r="DF4" s="1">
        <v>4</v>
      </c>
      <c r="DG4" s="1" t="s">
        <v>30</v>
      </c>
      <c r="DH4" s="1" t="s">
        <v>473</v>
      </c>
      <c r="DI4" s="1">
        <v>5</v>
      </c>
      <c r="DJ4" s="1" t="s">
        <v>30</v>
      </c>
      <c r="DK4" s="1" t="s">
        <v>473</v>
      </c>
      <c r="DL4" s="1">
        <v>6</v>
      </c>
      <c r="DM4" s="1" t="s">
        <v>30</v>
      </c>
      <c r="DN4" s="1" t="s">
        <v>473</v>
      </c>
      <c r="DO4" s="1">
        <v>7</v>
      </c>
      <c r="DP4" s="1" t="s">
        <v>30</v>
      </c>
      <c r="DQ4" s="1" t="s">
        <v>473</v>
      </c>
      <c r="DR4" s="1">
        <v>8</v>
      </c>
      <c r="DS4" s="1" t="s">
        <v>30</v>
      </c>
      <c r="DT4" s="1" t="s">
        <v>473</v>
      </c>
      <c r="DU4" s="1">
        <v>9</v>
      </c>
      <c r="DV4" s="1" t="s">
        <v>30</v>
      </c>
      <c r="DW4" s="1" t="s">
        <v>473</v>
      </c>
      <c r="DX4" s="1">
        <v>10</v>
      </c>
      <c r="DY4" s="1" t="s">
        <v>30</v>
      </c>
      <c r="DZ4" s="1" t="s">
        <v>473</v>
      </c>
      <c r="EA4" s="1">
        <v>11</v>
      </c>
      <c r="EB4" s="1" t="s">
        <v>30</v>
      </c>
      <c r="EC4" s="1" t="s">
        <v>473</v>
      </c>
      <c r="ED4" s="1">
        <v>12</v>
      </c>
      <c r="EE4" s="1" t="s">
        <v>30</v>
      </c>
      <c r="EF4" s="1" t="s">
        <v>473</v>
      </c>
      <c r="EG4" s="1">
        <v>13</v>
      </c>
      <c r="EH4" s="1" t="s">
        <v>30</v>
      </c>
      <c r="EI4" s="1" t="s">
        <v>473</v>
      </c>
      <c r="EJ4" s="1">
        <v>14</v>
      </c>
      <c r="EK4" s="1" t="s">
        <v>30</v>
      </c>
      <c r="EL4" s="1" t="s">
        <v>473</v>
      </c>
      <c r="EM4" s="1">
        <v>15</v>
      </c>
      <c r="EN4" s="1" t="s">
        <v>30</v>
      </c>
      <c r="EO4" s="1" t="s">
        <v>473</v>
      </c>
      <c r="EP4">
        <v>16</v>
      </c>
      <c r="EQ4" s="1" t="s">
        <v>30</v>
      </c>
      <c r="ER4" s="1" t="s">
        <v>473</v>
      </c>
      <c r="ES4" s="1">
        <v>1</v>
      </c>
      <c r="ET4" s="1" t="s">
        <v>30</v>
      </c>
      <c r="EU4" s="1" t="s">
        <v>473</v>
      </c>
      <c r="EV4" s="1">
        <v>2</v>
      </c>
      <c r="EW4" s="1" t="s">
        <v>30</v>
      </c>
      <c r="EX4" s="1" t="s">
        <v>473</v>
      </c>
      <c r="EY4" s="1">
        <v>3</v>
      </c>
      <c r="EZ4" s="1" t="s">
        <v>30</v>
      </c>
      <c r="FA4" s="1" t="s">
        <v>473</v>
      </c>
      <c r="FB4" s="1">
        <v>4</v>
      </c>
      <c r="FC4" s="1" t="s">
        <v>30</v>
      </c>
      <c r="FD4" s="1" t="s">
        <v>473</v>
      </c>
      <c r="FE4" s="1">
        <v>5</v>
      </c>
      <c r="FF4" s="1" t="s">
        <v>30</v>
      </c>
      <c r="FG4" s="1" t="s">
        <v>473</v>
      </c>
      <c r="FH4" s="1">
        <v>6</v>
      </c>
      <c r="FI4" s="1" t="s">
        <v>30</v>
      </c>
      <c r="FJ4" s="1" t="s">
        <v>473</v>
      </c>
      <c r="FK4" s="1">
        <v>7</v>
      </c>
      <c r="FL4" s="1" t="s">
        <v>30</v>
      </c>
      <c r="FM4" s="1" t="s">
        <v>473</v>
      </c>
      <c r="FN4" s="1">
        <v>8</v>
      </c>
      <c r="FO4" s="1" t="s">
        <v>30</v>
      </c>
      <c r="FP4" s="1" t="s">
        <v>473</v>
      </c>
      <c r="FQ4" s="1">
        <v>9</v>
      </c>
      <c r="FR4" s="1" t="s">
        <v>30</v>
      </c>
      <c r="FS4" s="1" t="s">
        <v>473</v>
      </c>
      <c r="FT4" s="1">
        <v>10</v>
      </c>
      <c r="FU4" s="1" t="s">
        <v>30</v>
      </c>
      <c r="FV4" s="1" t="s">
        <v>473</v>
      </c>
      <c r="FW4" s="1">
        <v>11</v>
      </c>
      <c r="FX4" s="1" t="s">
        <v>30</v>
      </c>
      <c r="FY4" s="1" t="s">
        <v>473</v>
      </c>
      <c r="FZ4" s="1">
        <v>12</v>
      </c>
      <c r="GA4" s="1" t="s">
        <v>30</v>
      </c>
      <c r="GB4" s="1" t="s">
        <v>473</v>
      </c>
      <c r="GC4" s="1">
        <v>13</v>
      </c>
      <c r="GD4" s="1" t="s">
        <v>30</v>
      </c>
      <c r="GE4" s="1" t="s">
        <v>473</v>
      </c>
      <c r="GF4" s="1">
        <v>14</v>
      </c>
      <c r="GG4" s="1" t="s">
        <v>30</v>
      </c>
      <c r="GH4" s="1" t="s">
        <v>473</v>
      </c>
      <c r="GI4" s="1">
        <v>14</v>
      </c>
      <c r="GJ4" s="1" t="s">
        <v>30</v>
      </c>
      <c r="GK4" s="1" t="s">
        <v>473</v>
      </c>
      <c r="GL4" s="1">
        <v>15</v>
      </c>
      <c r="GM4" s="1" t="s">
        <v>30</v>
      </c>
      <c r="GN4" s="1" t="s">
        <v>478</v>
      </c>
      <c r="GO4" s="1">
        <v>1</v>
      </c>
      <c r="GP4" s="1" t="s">
        <v>30</v>
      </c>
      <c r="GQ4" s="1" t="s">
        <v>473</v>
      </c>
      <c r="GR4" s="1">
        <v>2</v>
      </c>
      <c r="GS4" s="1" t="s">
        <v>30</v>
      </c>
      <c r="GT4" s="1" t="s">
        <v>473</v>
      </c>
      <c r="GU4" s="1">
        <v>3</v>
      </c>
      <c r="GV4" s="1" t="s">
        <v>30</v>
      </c>
      <c r="GW4" s="1" t="s">
        <v>473</v>
      </c>
      <c r="GX4" s="1">
        <v>4</v>
      </c>
      <c r="GY4" s="1" t="s">
        <v>30</v>
      </c>
      <c r="GZ4" s="1" t="s">
        <v>473</v>
      </c>
      <c r="HA4" s="1">
        <v>5</v>
      </c>
      <c r="HB4" s="1" t="s">
        <v>30</v>
      </c>
      <c r="HC4" s="1" t="s">
        <v>473</v>
      </c>
      <c r="HD4" s="1">
        <v>6</v>
      </c>
      <c r="HE4" s="1" t="s">
        <v>30</v>
      </c>
      <c r="HF4" s="1" t="s">
        <v>473</v>
      </c>
      <c r="HG4" s="1">
        <v>7</v>
      </c>
      <c r="HH4" s="1" t="s">
        <v>30</v>
      </c>
      <c r="HI4" s="1" t="s">
        <v>473</v>
      </c>
      <c r="HJ4" s="1">
        <v>8</v>
      </c>
      <c r="HK4" s="1" t="s">
        <v>30</v>
      </c>
      <c r="HL4" s="1" t="s">
        <v>473</v>
      </c>
      <c r="HM4" s="1">
        <v>9</v>
      </c>
      <c r="HN4" s="1" t="s">
        <v>30</v>
      </c>
      <c r="HO4" s="1" t="s">
        <v>473</v>
      </c>
      <c r="HP4" s="1">
        <v>10</v>
      </c>
      <c r="HQ4" s="1" t="s">
        <v>30</v>
      </c>
      <c r="HR4" s="1" t="s">
        <v>473</v>
      </c>
      <c r="HS4" s="1">
        <v>11</v>
      </c>
      <c r="HT4" s="1" t="s">
        <v>30</v>
      </c>
      <c r="HU4" s="1" t="s">
        <v>473</v>
      </c>
      <c r="HV4" s="1">
        <v>12</v>
      </c>
      <c r="HW4" s="1" t="s">
        <v>30</v>
      </c>
      <c r="HX4" s="1" t="s">
        <v>473</v>
      </c>
      <c r="HY4" s="1">
        <v>13</v>
      </c>
      <c r="HZ4" s="1" t="s">
        <v>30</v>
      </c>
      <c r="IA4" s="1" t="s">
        <v>473</v>
      </c>
      <c r="IB4" s="1">
        <v>14</v>
      </c>
      <c r="IC4" s="1" t="s">
        <v>30</v>
      </c>
      <c r="ID4" s="1" t="s">
        <v>473</v>
      </c>
      <c r="IE4" s="1">
        <v>14</v>
      </c>
      <c r="IF4" s="1" t="s">
        <v>30</v>
      </c>
      <c r="IG4" s="1" t="s">
        <v>473</v>
      </c>
      <c r="IH4" s="1">
        <v>15</v>
      </c>
      <c r="II4" s="1" t="s">
        <v>30</v>
      </c>
      <c r="IJ4" s="1" t="s">
        <v>478</v>
      </c>
      <c r="IK4"/>
    </row>
    <row r="5" spans="1:245" x14ac:dyDescent="0.25">
      <c r="A5" s="17">
        <v>42370</v>
      </c>
      <c r="B5">
        <v>0.49399999999999999</v>
      </c>
      <c r="C5">
        <v>0.49399999999999999</v>
      </c>
      <c r="D5">
        <v>0.04</v>
      </c>
      <c r="E5">
        <v>84</v>
      </c>
      <c r="F5">
        <v>0.04</v>
      </c>
      <c r="G5">
        <v>79</v>
      </c>
      <c r="H5">
        <v>0.04</v>
      </c>
      <c r="I5" t="s">
        <v>74</v>
      </c>
      <c r="Z5" t="s">
        <v>74</v>
      </c>
      <c r="AA5">
        <v>0.04</v>
      </c>
      <c r="AL5" t="s">
        <v>458</v>
      </c>
      <c r="AM5">
        <v>100</v>
      </c>
      <c r="AN5" t="s">
        <v>461</v>
      </c>
    </row>
    <row r="6" spans="1:245" x14ac:dyDescent="0.25">
      <c r="A6" s="15">
        <v>42371</v>
      </c>
      <c r="D6">
        <v>0.45400000000000001</v>
      </c>
      <c r="E6">
        <v>55</v>
      </c>
      <c r="F6">
        <v>0.373</v>
      </c>
      <c r="G6">
        <v>64</v>
      </c>
      <c r="H6">
        <v>0.373</v>
      </c>
      <c r="I6" t="s">
        <v>407</v>
      </c>
      <c r="K6" t="s">
        <v>463</v>
      </c>
      <c r="ER6">
        <f t="shared" ref="ER6:ER19" si="0">CO7*EQ6</f>
        <v>0</v>
      </c>
    </row>
    <row r="7" spans="1:245" x14ac:dyDescent="0.25">
      <c r="A7" s="15"/>
      <c r="I7" t="s">
        <v>464</v>
      </c>
      <c r="L7" t="s">
        <v>407</v>
      </c>
      <c r="N7" t="s">
        <v>167</v>
      </c>
      <c r="AA7">
        <v>0.373</v>
      </c>
      <c r="AC7" t="s">
        <v>466</v>
      </c>
      <c r="AD7">
        <v>0.373</v>
      </c>
      <c r="AE7" t="s">
        <v>479</v>
      </c>
      <c r="AF7" t="s">
        <v>469</v>
      </c>
      <c r="AL7" t="s">
        <v>471</v>
      </c>
      <c r="AM7">
        <v>100</v>
      </c>
      <c r="AN7" t="s">
        <v>461</v>
      </c>
      <c r="AR7">
        <v>0.373</v>
      </c>
      <c r="AS7">
        <v>40</v>
      </c>
      <c r="AT7">
        <f>AS7*AR7</f>
        <v>14.92</v>
      </c>
      <c r="BA7">
        <v>35</v>
      </c>
      <c r="BB7">
        <v>0.158</v>
      </c>
      <c r="BC7">
        <f>BB7*AS7</f>
        <v>6.32</v>
      </c>
      <c r="BD7">
        <v>50</v>
      </c>
      <c r="BE7">
        <v>0.19500000000000001</v>
      </c>
      <c r="BF7">
        <f>BE7*AS7</f>
        <v>7.8000000000000007</v>
      </c>
      <c r="BG7">
        <v>56</v>
      </c>
      <c r="BH7">
        <v>0.02</v>
      </c>
      <c r="BI7">
        <f>BH7*AS7</f>
        <v>0.8</v>
      </c>
      <c r="BL7">
        <f>BK7*AS7</f>
        <v>0</v>
      </c>
      <c r="BO7">
        <f>AS7*BN7</f>
        <v>0</v>
      </c>
      <c r="BR7">
        <f>AS7*BQ7</f>
        <v>0</v>
      </c>
      <c r="BU7">
        <f>AS7*BT7</f>
        <v>0</v>
      </c>
      <c r="BX7">
        <f>AS7*BW7</f>
        <v>0</v>
      </c>
      <c r="CA7">
        <f>AS7*BZ7</f>
        <v>0</v>
      </c>
      <c r="CD7">
        <f>AS7*CC7</f>
        <v>0</v>
      </c>
      <c r="CG7">
        <f>AS7*CF7</f>
        <v>0</v>
      </c>
      <c r="CJ7">
        <f>AS7*CI7</f>
        <v>0</v>
      </c>
      <c r="CM7">
        <f>AS7*CL7</f>
        <v>0</v>
      </c>
      <c r="CP7">
        <f>AS7*CO7</f>
        <v>0</v>
      </c>
      <c r="CS7">
        <f>AS7*CR7</f>
        <v>0</v>
      </c>
      <c r="CV7">
        <f>AS7*CU7</f>
        <v>0</v>
      </c>
      <c r="CY7">
        <f>CX7*CO7</f>
        <v>0</v>
      </c>
      <c r="DB7">
        <f>DA7*CO7</f>
        <v>0</v>
      </c>
      <c r="DE7">
        <f>DD7*CO7</f>
        <v>0</v>
      </c>
      <c r="DH7">
        <f>DG7*CO7</f>
        <v>0</v>
      </c>
      <c r="DK7">
        <f>CO7*DJ7</f>
        <v>0</v>
      </c>
      <c r="DN7">
        <f>CO7*DM7</f>
        <v>0</v>
      </c>
      <c r="DQ7">
        <f>CO7*DP7</f>
        <v>0</v>
      </c>
      <c r="DT7">
        <f>CO7*DS7</f>
        <v>0</v>
      </c>
      <c r="DW7">
        <f>CO7*DV7</f>
        <v>0</v>
      </c>
      <c r="DZ7">
        <f>CO7*DY7</f>
        <v>0</v>
      </c>
      <c r="EC7">
        <f>CO7*EB7</f>
        <v>0</v>
      </c>
      <c r="EF7">
        <f>CO7*EE7</f>
        <v>0</v>
      </c>
      <c r="EI7">
        <f>CO7*EH7</f>
        <v>0</v>
      </c>
      <c r="EL7">
        <f>CO7*EK7</f>
        <v>0</v>
      </c>
      <c r="EO7">
        <f>CO7*EN7</f>
        <v>0</v>
      </c>
      <c r="ER7">
        <f t="shared" si="0"/>
        <v>0</v>
      </c>
      <c r="EU7">
        <f t="shared" ref="EU7:EU19" si="1">ET7*EK8</f>
        <v>0</v>
      </c>
      <c r="EX7">
        <f t="shared" ref="EX7:EX19" si="2">EW7*EK8</f>
        <v>0</v>
      </c>
      <c r="FA7">
        <f t="shared" ref="FA7:FA19" si="3">EZ7*EK8</f>
        <v>0</v>
      </c>
      <c r="FD7">
        <f t="shared" ref="FD7:FD19" si="4">FC7*EK8</f>
        <v>0</v>
      </c>
      <c r="FG7">
        <f t="shared" ref="FG7:FG19" si="5">EK8*FF7</f>
        <v>0</v>
      </c>
      <c r="FJ7">
        <f t="shared" ref="FJ7:FJ19" si="6">EK8*FI7</f>
        <v>0</v>
      </c>
      <c r="FM7">
        <f t="shared" ref="FM7:FM19" si="7">EK8*FL7</f>
        <v>0</v>
      </c>
      <c r="FP7">
        <f t="shared" ref="FP7:FP19" si="8">EK8*FO7</f>
        <v>0</v>
      </c>
      <c r="FS7">
        <f t="shared" ref="FS7:FS19" si="9">EK8*FR7</f>
        <v>0</v>
      </c>
      <c r="FV7">
        <f t="shared" ref="FV7:FV19" si="10">EK8*FU7</f>
        <v>0</v>
      </c>
      <c r="FY7">
        <f t="shared" ref="FY7:FY19" si="11">EK8*FX7</f>
        <v>0</v>
      </c>
      <c r="GB7">
        <f t="shared" ref="GB7:GB19" si="12">EK8*GA7</f>
        <v>0</v>
      </c>
      <c r="GE7">
        <f t="shared" ref="GE7:GE19" si="13">EK8*GD7</f>
        <v>0</v>
      </c>
      <c r="GH7">
        <f t="shared" ref="GH7:GH19" si="14">EK8*GG7</f>
        <v>0</v>
      </c>
      <c r="GK7">
        <f t="shared" ref="GK7:GK19" si="15">EK8*GJ7</f>
        <v>0</v>
      </c>
      <c r="GN7">
        <f t="shared" ref="GN7:GN19" si="16">EK8*GM7</f>
        <v>0</v>
      </c>
      <c r="GQ7">
        <f>GP7*GG7</f>
        <v>0</v>
      </c>
      <c r="GT7">
        <f>GS7*GG7</f>
        <v>0</v>
      </c>
      <c r="GW7">
        <f>GV7*GG7</f>
        <v>0</v>
      </c>
      <c r="GZ7">
        <f>GY7*GG7</f>
        <v>0</v>
      </c>
      <c r="HC7">
        <f>GG7*HB7</f>
        <v>0</v>
      </c>
      <c r="HF7">
        <f>GG7*HE7</f>
        <v>0</v>
      </c>
      <c r="HI7">
        <f>GG7*HH7</f>
        <v>0</v>
      </c>
      <c r="HL7">
        <f>GG7*HK7</f>
        <v>0</v>
      </c>
      <c r="HO7">
        <f>GG7*HN7</f>
        <v>0</v>
      </c>
      <c r="HR7">
        <f>GG7*HQ7</f>
        <v>0</v>
      </c>
      <c r="HU7">
        <f>GG7*HT7</f>
        <v>0</v>
      </c>
      <c r="HX7">
        <f>GG7*HW7</f>
        <v>0</v>
      </c>
      <c r="IA7">
        <f>GG7*HZ7</f>
        <v>0</v>
      </c>
      <c r="ID7">
        <f>GG7*IC7</f>
        <v>0</v>
      </c>
      <c r="IG7">
        <f>GG7*IF7</f>
        <v>0</v>
      </c>
      <c r="IJ7">
        <f>GG7*II7</f>
        <v>0</v>
      </c>
    </row>
    <row r="8" spans="1:245" x14ac:dyDescent="0.25">
      <c r="E8">
        <v>73</v>
      </c>
      <c r="F8">
        <v>8.1000000000000003E-2</v>
      </c>
      <c r="G8">
        <v>72</v>
      </c>
      <c r="H8">
        <v>8.1000000000000003E-2</v>
      </c>
      <c r="I8" t="s">
        <v>47</v>
      </c>
      <c r="Z8" t="s">
        <v>47</v>
      </c>
      <c r="AB8">
        <v>8.1000000000000003E-2</v>
      </c>
      <c r="AT8">
        <f>AS8*AR8</f>
        <v>0</v>
      </c>
      <c r="BC8">
        <f t="shared" ref="BC8:BC70" si="17">BB8*AS8</f>
        <v>0</v>
      </c>
      <c r="BF8">
        <f t="shared" ref="BF8:BF70" si="18">BE8*AS8</f>
        <v>0</v>
      </c>
      <c r="BI8">
        <f t="shared" ref="BI8:BI70" si="19">BH8*AS8</f>
        <v>0</v>
      </c>
      <c r="BL8">
        <f t="shared" ref="BL8:BL70" si="20">BK8*AS8</f>
        <v>0</v>
      </c>
      <c r="BO8">
        <f t="shared" ref="BO8:BO70" si="21">AS8*BN8</f>
        <v>0</v>
      </c>
      <c r="BR8">
        <f t="shared" ref="BR8:BR70" si="22">AS8*BQ8</f>
        <v>0</v>
      </c>
      <c r="BU8">
        <f t="shared" ref="BU8:BU70" si="23">AS8*BT8</f>
        <v>0</v>
      </c>
      <c r="BX8">
        <f t="shared" ref="BX8:BX70" si="24">AS8*BW8</f>
        <v>0</v>
      </c>
      <c r="CA8">
        <f t="shared" ref="CA8:CA70" si="25">AS8*BZ8</f>
        <v>0</v>
      </c>
      <c r="CD8">
        <f t="shared" ref="CD8:CD70" si="26">AS8*CC8</f>
        <v>0</v>
      </c>
      <c r="CG8">
        <f t="shared" ref="CG8:CG70" si="27">AS8*CF8</f>
        <v>0</v>
      </c>
      <c r="CJ8">
        <f t="shared" ref="CJ8:CJ70" si="28">AS8*CI8</f>
        <v>0</v>
      </c>
      <c r="CM8">
        <f t="shared" ref="CM8:CM70" si="29">AS8*CL8</f>
        <v>0</v>
      </c>
      <c r="CP8">
        <f t="shared" ref="CP8:CP70" si="30">AS8*CO8</f>
        <v>0</v>
      </c>
      <c r="CS8">
        <f t="shared" ref="CS8:CS70" si="31">AS8*CR8</f>
        <v>0</v>
      </c>
      <c r="CV8">
        <f t="shared" ref="CV8:CV16" si="32">AS8*CU8</f>
        <v>0</v>
      </c>
      <c r="CY8">
        <f t="shared" ref="CY8:CY27" si="33">CX8*CO8</f>
        <v>0</v>
      </c>
      <c r="DB8">
        <f t="shared" ref="DB8:DB27" si="34">DA8*CO8</f>
        <v>0</v>
      </c>
      <c r="DE8">
        <f t="shared" ref="DE8:DE22" si="35">DD8*CO8</f>
        <v>0</v>
      </c>
      <c r="DH8">
        <f t="shared" ref="DH8:DH27" si="36">DG8*CO8</f>
        <v>0</v>
      </c>
      <c r="DK8">
        <f t="shared" ref="DK8:DK27" si="37">CO8*DJ8</f>
        <v>0</v>
      </c>
      <c r="DN8">
        <f t="shared" ref="DN8:DN27" si="38">CO8*DM8</f>
        <v>0</v>
      </c>
      <c r="DQ8">
        <f t="shared" ref="DQ8:DQ27" si="39">CO8*DP8</f>
        <v>0</v>
      </c>
      <c r="DT8">
        <f t="shared" ref="DT8:DT27" si="40">CO8*DS8</f>
        <v>0</v>
      </c>
      <c r="DW8">
        <f t="shared" ref="DW8:DW27" si="41">CO8*DV8</f>
        <v>0</v>
      </c>
      <c r="DZ8">
        <f t="shared" ref="DZ8:DZ27" si="42">CO8*DY8</f>
        <v>0</v>
      </c>
      <c r="EC8">
        <f t="shared" ref="EC8:EC27" si="43">CO8*EB8</f>
        <v>0</v>
      </c>
      <c r="EF8">
        <f t="shared" ref="EF8:EF27" si="44">CO8*EE8</f>
        <v>0</v>
      </c>
      <c r="EI8">
        <f t="shared" ref="EI8:EI27" si="45">CO8*EH8</f>
        <v>0</v>
      </c>
      <c r="EL8">
        <f t="shared" ref="EL8:EL27" si="46">CO8*EK8</f>
        <v>0</v>
      </c>
      <c r="EO8">
        <f t="shared" ref="EO8:EO27" si="47">CO8*EN8</f>
        <v>0</v>
      </c>
      <c r="ER8">
        <f t="shared" si="0"/>
        <v>0</v>
      </c>
      <c r="EU8">
        <f t="shared" si="1"/>
        <v>0</v>
      </c>
      <c r="EX8">
        <f t="shared" si="2"/>
        <v>0</v>
      </c>
      <c r="FA8">
        <f t="shared" si="3"/>
        <v>0</v>
      </c>
      <c r="FD8">
        <f t="shared" si="4"/>
        <v>0</v>
      </c>
      <c r="FG8">
        <f t="shared" si="5"/>
        <v>0</v>
      </c>
      <c r="FJ8">
        <f t="shared" si="6"/>
        <v>0</v>
      </c>
      <c r="FM8">
        <f t="shared" si="7"/>
        <v>0</v>
      </c>
      <c r="FP8">
        <f t="shared" si="8"/>
        <v>0</v>
      </c>
      <c r="FS8">
        <f t="shared" si="9"/>
        <v>0</v>
      </c>
      <c r="FV8">
        <f t="shared" si="10"/>
        <v>0</v>
      </c>
      <c r="FY8">
        <f t="shared" si="11"/>
        <v>0</v>
      </c>
      <c r="GB8">
        <f t="shared" si="12"/>
        <v>0</v>
      </c>
      <c r="GE8">
        <f t="shared" si="13"/>
        <v>0</v>
      </c>
      <c r="GH8">
        <f t="shared" si="14"/>
        <v>0</v>
      </c>
      <c r="GK8">
        <f t="shared" si="15"/>
        <v>0</v>
      </c>
      <c r="GN8">
        <f t="shared" si="16"/>
        <v>0</v>
      </c>
      <c r="GQ8">
        <f t="shared" ref="GQ8:GQ27" si="48">GP8*GG8</f>
        <v>0</v>
      </c>
      <c r="GT8">
        <f t="shared" ref="GT8:GT27" si="49">GS8*GG8</f>
        <v>0</v>
      </c>
      <c r="GW8">
        <f t="shared" ref="GW8:GW22" si="50">GV8*GG8</f>
        <v>0</v>
      </c>
      <c r="GZ8">
        <f t="shared" ref="GZ8:GZ27" si="51">GY8*GG8</f>
        <v>0</v>
      </c>
      <c r="HC8">
        <f t="shared" ref="HC8:HC27" si="52">GG8*HB8</f>
        <v>0</v>
      </c>
      <c r="HF8">
        <f t="shared" ref="HF8:HF27" si="53">GG8*HE8</f>
        <v>0</v>
      </c>
      <c r="HI8">
        <f t="shared" ref="HI8:HI27" si="54">GG8*HH8</f>
        <v>0</v>
      </c>
      <c r="HL8">
        <f t="shared" ref="HL8:HL27" si="55">GG8*HK8</f>
        <v>0</v>
      </c>
      <c r="HO8">
        <f t="shared" ref="HO8:HO27" si="56">GG8*HN8</f>
        <v>0</v>
      </c>
      <c r="HR8">
        <f t="shared" ref="HR8:HR27" si="57">GG8*HQ8</f>
        <v>0</v>
      </c>
      <c r="HU8">
        <f t="shared" ref="HU8:HU27" si="58">GG8*HT8</f>
        <v>0</v>
      </c>
      <c r="HX8">
        <f t="shared" ref="HX8:HX27" si="59">GG8*HW8</f>
        <v>0</v>
      </c>
      <c r="IA8">
        <f t="shared" ref="IA8:IA27" si="60">GG8*HZ8</f>
        <v>0</v>
      </c>
      <c r="ID8">
        <f t="shared" ref="ID8:ID27" si="61">GG8*IC8</f>
        <v>0</v>
      </c>
      <c r="IG8">
        <f t="shared" ref="IG8:IG27" si="62">GG8*IF8</f>
        <v>0</v>
      </c>
      <c r="IJ8">
        <f t="shared" ref="IJ8:IJ16" si="63">GG8*II8</f>
        <v>0</v>
      </c>
    </row>
    <row r="9" spans="1:245" x14ac:dyDescent="0.25">
      <c r="A9">
        <v>2</v>
      </c>
      <c r="B9">
        <v>0.121</v>
      </c>
      <c r="C9">
        <v>0.121</v>
      </c>
      <c r="D9">
        <v>0.121</v>
      </c>
      <c r="E9">
        <v>10</v>
      </c>
      <c r="F9">
        <v>0.121</v>
      </c>
      <c r="G9">
        <v>28</v>
      </c>
      <c r="H9">
        <v>0.121</v>
      </c>
      <c r="I9" t="s">
        <v>373</v>
      </c>
      <c r="L9" t="s">
        <v>463</v>
      </c>
      <c r="N9" t="s">
        <v>167</v>
      </c>
      <c r="R9" t="s">
        <v>474</v>
      </c>
      <c r="S9">
        <v>4</v>
      </c>
      <c r="U9">
        <v>2000</v>
      </c>
      <c r="V9" t="s">
        <v>373</v>
      </c>
      <c r="AA9">
        <v>0.121</v>
      </c>
      <c r="AC9" t="s">
        <v>466</v>
      </c>
      <c r="AD9">
        <v>0.121</v>
      </c>
      <c r="AE9" t="s">
        <v>468</v>
      </c>
      <c r="AF9" t="s">
        <v>469</v>
      </c>
      <c r="AG9" t="s">
        <v>480</v>
      </c>
      <c r="AH9" t="s">
        <v>481</v>
      </c>
      <c r="AL9" t="s">
        <v>488</v>
      </c>
      <c r="AM9">
        <v>100</v>
      </c>
      <c r="AN9" t="s">
        <v>484</v>
      </c>
      <c r="AO9" t="s">
        <v>483</v>
      </c>
      <c r="AP9" t="s">
        <v>55</v>
      </c>
      <c r="AR9">
        <v>0.121</v>
      </c>
      <c r="AS9">
        <v>50</v>
      </c>
      <c r="AT9">
        <f t="shared" ref="AT9:AT70" si="64">AS9*AR9</f>
        <v>6.05</v>
      </c>
      <c r="BA9">
        <v>35</v>
      </c>
      <c r="BB9">
        <v>5.6000000000000001E-2</v>
      </c>
      <c r="BC9">
        <f t="shared" si="17"/>
        <v>2.8000000000000003</v>
      </c>
      <c r="BD9">
        <v>50</v>
      </c>
      <c r="BE9">
        <v>4.4999999999999998E-2</v>
      </c>
      <c r="BF9">
        <f t="shared" si="18"/>
        <v>2.25</v>
      </c>
      <c r="BG9">
        <v>56</v>
      </c>
      <c r="BH9">
        <v>0.2</v>
      </c>
      <c r="BI9">
        <f t="shared" si="19"/>
        <v>10</v>
      </c>
      <c r="BL9">
        <f t="shared" si="20"/>
        <v>0</v>
      </c>
      <c r="BO9">
        <f t="shared" si="21"/>
        <v>0</v>
      </c>
      <c r="BR9">
        <f t="shared" si="22"/>
        <v>0</v>
      </c>
      <c r="BU9">
        <f t="shared" si="23"/>
        <v>0</v>
      </c>
      <c r="BX9">
        <f t="shared" si="24"/>
        <v>0</v>
      </c>
      <c r="CA9">
        <f t="shared" si="25"/>
        <v>0</v>
      </c>
      <c r="CD9">
        <f t="shared" si="26"/>
        <v>0</v>
      </c>
      <c r="CG9">
        <f t="shared" si="27"/>
        <v>0</v>
      </c>
      <c r="CJ9">
        <f t="shared" si="28"/>
        <v>0</v>
      </c>
      <c r="CM9">
        <f t="shared" si="29"/>
        <v>0</v>
      </c>
      <c r="CP9">
        <f t="shared" si="30"/>
        <v>0</v>
      </c>
      <c r="CS9">
        <f t="shared" si="31"/>
        <v>0</v>
      </c>
      <c r="CV9">
        <f t="shared" si="32"/>
        <v>0</v>
      </c>
      <c r="CY9">
        <f t="shared" si="33"/>
        <v>0</v>
      </c>
      <c r="DB9">
        <f t="shared" si="34"/>
        <v>0</v>
      </c>
      <c r="DE9">
        <f t="shared" si="35"/>
        <v>0</v>
      </c>
      <c r="DH9">
        <f t="shared" si="36"/>
        <v>0</v>
      </c>
      <c r="DK9">
        <f t="shared" si="37"/>
        <v>0</v>
      </c>
      <c r="DN9">
        <f t="shared" si="38"/>
        <v>0</v>
      </c>
      <c r="DQ9">
        <f t="shared" si="39"/>
        <v>0</v>
      </c>
      <c r="DT9">
        <f t="shared" si="40"/>
        <v>0</v>
      </c>
      <c r="DW9">
        <f t="shared" si="41"/>
        <v>0</v>
      </c>
      <c r="DZ9">
        <f t="shared" si="42"/>
        <v>0</v>
      </c>
      <c r="EC9">
        <f t="shared" si="43"/>
        <v>0</v>
      </c>
      <c r="EF9">
        <f t="shared" si="44"/>
        <v>0</v>
      </c>
      <c r="EI9">
        <f t="shared" si="45"/>
        <v>0</v>
      </c>
      <c r="EL9">
        <f t="shared" si="46"/>
        <v>0</v>
      </c>
      <c r="EO9">
        <f t="shared" si="47"/>
        <v>0</v>
      </c>
      <c r="ER9">
        <f t="shared" si="0"/>
        <v>0</v>
      </c>
      <c r="EU9">
        <f t="shared" si="1"/>
        <v>0</v>
      </c>
      <c r="EX9">
        <f t="shared" si="2"/>
        <v>0</v>
      </c>
      <c r="FA9">
        <f t="shared" si="3"/>
        <v>0</v>
      </c>
      <c r="FD9">
        <f t="shared" si="4"/>
        <v>0</v>
      </c>
      <c r="FG9">
        <f t="shared" si="5"/>
        <v>0</v>
      </c>
      <c r="FJ9">
        <f t="shared" si="6"/>
        <v>0</v>
      </c>
      <c r="FM9">
        <f t="shared" si="7"/>
        <v>0</v>
      </c>
      <c r="FP9">
        <f t="shared" si="8"/>
        <v>0</v>
      </c>
      <c r="FS9">
        <f t="shared" si="9"/>
        <v>0</v>
      </c>
      <c r="FV9">
        <f t="shared" si="10"/>
        <v>0</v>
      </c>
      <c r="FY9">
        <f t="shared" si="11"/>
        <v>0</v>
      </c>
      <c r="GB9">
        <f t="shared" si="12"/>
        <v>0</v>
      </c>
      <c r="GE9">
        <f t="shared" si="13"/>
        <v>0</v>
      </c>
      <c r="GH9">
        <f t="shared" si="14"/>
        <v>0</v>
      </c>
      <c r="GK9">
        <f t="shared" si="15"/>
        <v>0</v>
      </c>
      <c r="GN9">
        <f t="shared" si="16"/>
        <v>0</v>
      </c>
      <c r="GQ9">
        <f t="shared" si="48"/>
        <v>0</v>
      </c>
      <c r="GT9">
        <f t="shared" si="49"/>
        <v>0</v>
      </c>
      <c r="GW9">
        <f t="shared" si="50"/>
        <v>0</v>
      </c>
      <c r="GZ9">
        <f t="shared" si="51"/>
        <v>0</v>
      </c>
      <c r="HC9">
        <f t="shared" si="52"/>
        <v>0</v>
      </c>
      <c r="HF9">
        <f t="shared" si="53"/>
        <v>0</v>
      </c>
      <c r="HI9">
        <f t="shared" si="54"/>
        <v>0</v>
      </c>
      <c r="HL9">
        <f t="shared" si="55"/>
        <v>0</v>
      </c>
      <c r="HO9">
        <f t="shared" si="56"/>
        <v>0</v>
      </c>
      <c r="HR9">
        <f t="shared" si="57"/>
        <v>0</v>
      </c>
      <c r="HU9">
        <f t="shared" si="58"/>
        <v>0</v>
      </c>
      <c r="HX9">
        <f t="shared" si="59"/>
        <v>0</v>
      </c>
      <c r="IA9">
        <f t="shared" si="60"/>
        <v>0</v>
      </c>
      <c r="ID9">
        <f t="shared" si="61"/>
        <v>0</v>
      </c>
      <c r="IG9">
        <f t="shared" si="62"/>
        <v>0</v>
      </c>
      <c r="IJ9">
        <f t="shared" si="63"/>
        <v>0</v>
      </c>
    </row>
    <row r="10" spans="1:245" x14ac:dyDescent="0.25">
      <c r="R10" t="s">
        <v>475</v>
      </c>
      <c r="S10">
        <v>1</v>
      </c>
      <c r="T10">
        <v>10</v>
      </c>
      <c r="U10">
        <v>1000</v>
      </c>
      <c r="AT10">
        <f t="shared" si="64"/>
        <v>0</v>
      </c>
      <c r="BC10">
        <f t="shared" si="17"/>
        <v>0</v>
      </c>
      <c r="BF10">
        <f t="shared" si="18"/>
        <v>0</v>
      </c>
      <c r="BI10">
        <f t="shared" si="19"/>
        <v>0</v>
      </c>
      <c r="BL10">
        <f t="shared" si="20"/>
        <v>0</v>
      </c>
      <c r="BO10">
        <f t="shared" si="21"/>
        <v>0</v>
      </c>
      <c r="BR10">
        <f t="shared" si="22"/>
        <v>0</v>
      </c>
      <c r="BU10">
        <f t="shared" si="23"/>
        <v>0</v>
      </c>
      <c r="BX10">
        <f t="shared" si="24"/>
        <v>0</v>
      </c>
      <c r="CA10">
        <f t="shared" si="25"/>
        <v>0</v>
      </c>
      <c r="CD10">
        <f t="shared" si="26"/>
        <v>0</v>
      </c>
      <c r="CG10">
        <f t="shared" si="27"/>
        <v>0</v>
      </c>
      <c r="CJ10">
        <f t="shared" si="28"/>
        <v>0</v>
      </c>
      <c r="CM10">
        <f t="shared" si="29"/>
        <v>0</v>
      </c>
      <c r="CP10">
        <f t="shared" si="30"/>
        <v>0</v>
      </c>
      <c r="CS10">
        <f t="shared" si="31"/>
        <v>0</v>
      </c>
      <c r="CV10">
        <f t="shared" si="32"/>
        <v>0</v>
      </c>
      <c r="CY10">
        <f t="shared" si="33"/>
        <v>0</v>
      </c>
      <c r="DB10">
        <f t="shared" si="34"/>
        <v>0</v>
      </c>
      <c r="DE10">
        <f t="shared" si="35"/>
        <v>0</v>
      </c>
      <c r="DH10">
        <f t="shared" si="36"/>
        <v>0</v>
      </c>
      <c r="DK10">
        <f t="shared" si="37"/>
        <v>0</v>
      </c>
      <c r="DN10">
        <f t="shared" si="38"/>
        <v>0</v>
      </c>
      <c r="DQ10">
        <f t="shared" si="39"/>
        <v>0</v>
      </c>
      <c r="DT10">
        <f t="shared" si="40"/>
        <v>0</v>
      </c>
      <c r="DW10">
        <f t="shared" si="41"/>
        <v>0</v>
      </c>
      <c r="DZ10">
        <f t="shared" si="42"/>
        <v>0</v>
      </c>
      <c r="EC10">
        <f t="shared" si="43"/>
        <v>0</v>
      </c>
      <c r="EF10">
        <f t="shared" si="44"/>
        <v>0</v>
      </c>
      <c r="EI10">
        <f t="shared" si="45"/>
        <v>0</v>
      </c>
      <c r="EL10">
        <f t="shared" si="46"/>
        <v>0</v>
      </c>
      <c r="EO10">
        <f t="shared" si="47"/>
        <v>0</v>
      </c>
      <c r="ER10">
        <f t="shared" si="0"/>
        <v>0</v>
      </c>
      <c r="EU10">
        <f t="shared" si="1"/>
        <v>0</v>
      </c>
      <c r="EX10">
        <f t="shared" si="2"/>
        <v>0</v>
      </c>
      <c r="FA10">
        <f t="shared" si="3"/>
        <v>0</v>
      </c>
      <c r="FD10">
        <f t="shared" si="4"/>
        <v>0</v>
      </c>
      <c r="FG10">
        <f t="shared" si="5"/>
        <v>0</v>
      </c>
      <c r="FJ10">
        <f t="shared" si="6"/>
        <v>0</v>
      </c>
      <c r="FM10">
        <f t="shared" si="7"/>
        <v>0</v>
      </c>
      <c r="FP10">
        <f t="shared" si="8"/>
        <v>0</v>
      </c>
      <c r="FS10">
        <f t="shared" si="9"/>
        <v>0</v>
      </c>
      <c r="FV10">
        <f t="shared" si="10"/>
        <v>0</v>
      </c>
      <c r="FY10">
        <f t="shared" si="11"/>
        <v>0</v>
      </c>
      <c r="GB10">
        <f t="shared" si="12"/>
        <v>0</v>
      </c>
      <c r="GE10">
        <f t="shared" si="13"/>
        <v>0</v>
      </c>
      <c r="GH10">
        <f t="shared" si="14"/>
        <v>0</v>
      </c>
      <c r="GK10">
        <f t="shared" si="15"/>
        <v>0</v>
      </c>
      <c r="GN10">
        <f t="shared" si="16"/>
        <v>0</v>
      </c>
      <c r="GQ10">
        <f t="shared" si="48"/>
        <v>0</v>
      </c>
      <c r="GT10">
        <f t="shared" si="49"/>
        <v>0</v>
      </c>
      <c r="GW10">
        <f t="shared" si="50"/>
        <v>0</v>
      </c>
      <c r="GZ10">
        <f t="shared" si="51"/>
        <v>0</v>
      </c>
      <c r="HC10">
        <f t="shared" si="52"/>
        <v>0</v>
      </c>
      <c r="HF10">
        <f t="shared" si="53"/>
        <v>0</v>
      </c>
      <c r="HI10">
        <f t="shared" si="54"/>
        <v>0</v>
      </c>
      <c r="HL10">
        <f t="shared" si="55"/>
        <v>0</v>
      </c>
      <c r="HO10">
        <f t="shared" si="56"/>
        <v>0</v>
      </c>
      <c r="HR10">
        <f t="shared" si="57"/>
        <v>0</v>
      </c>
      <c r="HU10">
        <f t="shared" si="58"/>
        <v>0</v>
      </c>
      <c r="HX10">
        <f t="shared" si="59"/>
        <v>0</v>
      </c>
      <c r="IA10">
        <f t="shared" si="60"/>
        <v>0</v>
      </c>
      <c r="ID10">
        <f t="shared" si="61"/>
        <v>0</v>
      </c>
      <c r="IG10">
        <f t="shared" si="62"/>
        <v>0</v>
      </c>
      <c r="IJ10">
        <f t="shared" si="63"/>
        <v>0</v>
      </c>
    </row>
    <row r="11" spans="1:245" x14ac:dyDescent="0.25">
      <c r="R11" t="s">
        <v>476</v>
      </c>
      <c r="S11">
        <v>5</v>
      </c>
      <c r="U11">
        <v>5000</v>
      </c>
      <c r="AT11">
        <f t="shared" si="64"/>
        <v>0</v>
      </c>
      <c r="BC11">
        <f t="shared" si="17"/>
        <v>0</v>
      </c>
      <c r="BF11">
        <f t="shared" si="18"/>
        <v>0</v>
      </c>
      <c r="BI11">
        <f t="shared" si="19"/>
        <v>0</v>
      </c>
      <c r="BL11">
        <f t="shared" si="20"/>
        <v>0</v>
      </c>
      <c r="BO11">
        <f t="shared" si="21"/>
        <v>0</v>
      </c>
      <c r="BR11">
        <f t="shared" si="22"/>
        <v>0</v>
      </c>
      <c r="BU11">
        <f t="shared" si="23"/>
        <v>0</v>
      </c>
      <c r="BX11">
        <f t="shared" si="24"/>
        <v>0</v>
      </c>
      <c r="CA11">
        <f t="shared" si="25"/>
        <v>0</v>
      </c>
      <c r="CD11">
        <f t="shared" si="26"/>
        <v>0</v>
      </c>
      <c r="CG11">
        <f t="shared" si="27"/>
        <v>0</v>
      </c>
      <c r="CJ11">
        <f t="shared" si="28"/>
        <v>0</v>
      </c>
      <c r="CM11">
        <f t="shared" si="29"/>
        <v>0</v>
      </c>
      <c r="CP11">
        <f t="shared" si="30"/>
        <v>0</v>
      </c>
      <c r="CS11">
        <f t="shared" si="31"/>
        <v>0</v>
      </c>
      <c r="CV11">
        <f t="shared" si="32"/>
        <v>0</v>
      </c>
      <c r="CY11">
        <f t="shared" si="33"/>
        <v>0</v>
      </c>
      <c r="DB11">
        <f t="shared" si="34"/>
        <v>0</v>
      </c>
      <c r="DE11">
        <f t="shared" si="35"/>
        <v>0</v>
      </c>
      <c r="DH11">
        <f t="shared" si="36"/>
        <v>0</v>
      </c>
      <c r="DK11">
        <f t="shared" si="37"/>
        <v>0</v>
      </c>
      <c r="DN11">
        <f t="shared" si="38"/>
        <v>0</v>
      </c>
      <c r="DQ11">
        <f t="shared" si="39"/>
        <v>0</v>
      </c>
      <c r="DT11">
        <f t="shared" si="40"/>
        <v>0</v>
      </c>
      <c r="DW11">
        <f t="shared" si="41"/>
        <v>0</v>
      </c>
      <c r="DZ11">
        <f t="shared" si="42"/>
        <v>0</v>
      </c>
      <c r="EC11">
        <f t="shared" si="43"/>
        <v>0</v>
      </c>
      <c r="EF11">
        <f t="shared" si="44"/>
        <v>0</v>
      </c>
      <c r="EI11">
        <f t="shared" si="45"/>
        <v>0</v>
      </c>
      <c r="EL11">
        <f t="shared" si="46"/>
        <v>0</v>
      </c>
      <c r="EO11">
        <f t="shared" si="47"/>
        <v>0</v>
      </c>
      <c r="ER11">
        <f t="shared" si="0"/>
        <v>0</v>
      </c>
      <c r="EU11">
        <f t="shared" si="1"/>
        <v>0</v>
      </c>
      <c r="EX11">
        <f t="shared" si="2"/>
        <v>0</v>
      </c>
      <c r="FA11">
        <f t="shared" si="3"/>
        <v>0</v>
      </c>
      <c r="FD11">
        <f t="shared" si="4"/>
        <v>0</v>
      </c>
      <c r="FG11">
        <f t="shared" si="5"/>
        <v>0</v>
      </c>
      <c r="FJ11">
        <f t="shared" si="6"/>
        <v>0</v>
      </c>
      <c r="FM11">
        <f t="shared" si="7"/>
        <v>0</v>
      </c>
      <c r="FP11">
        <f t="shared" si="8"/>
        <v>0</v>
      </c>
      <c r="FS11">
        <f t="shared" si="9"/>
        <v>0</v>
      </c>
      <c r="FV11">
        <f t="shared" si="10"/>
        <v>0</v>
      </c>
      <c r="FY11">
        <f t="shared" si="11"/>
        <v>0</v>
      </c>
      <c r="GB11">
        <f t="shared" si="12"/>
        <v>0</v>
      </c>
      <c r="GE11">
        <f t="shared" si="13"/>
        <v>0</v>
      </c>
      <c r="GH11">
        <f t="shared" si="14"/>
        <v>0</v>
      </c>
      <c r="GK11">
        <f t="shared" si="15"/>
        <v>0</v>
      </c>
      <c r="GN11">
        <f t="shared" si="16"/>
        <v>0</v>
      </c>
      <c r="GQ11">
        <f t="shared" si="48"/>
        <v>0</v>
      </c>
      <c r="GT11">
        <f t="shared" si="49"/>
        <v>0</v>
      </c>
      <c r="GW11">
        <f t="shared" si="50"/>
        <v>0</v>
      </c>
      <c r="GZ11">
        <f t="shared" si="51"/>
        <v>0</v>
      </c>
      <c r="HC11">
        <f t="shared" si="52"/>
        <v>0</v>
      </c>
      <c r="HF11">
        <f t="shared" si="53"/>
        <v>0</v>
      </c>
      <c r="HI11">
        <f t="shared" si="54"/>
        <v>0</v>
      </c>
      <c r="HL11">
        <f t="shared" si="55"/>
        <v>0</v>
      </c>
      <c r="HO11">
        <f t="shared" si="56"/>
        <v>0</v>
      </c>
      <c r="HR11">
        <f t="shared" si="57"/>
        <v>0</v>
      </c>
      <c r="HU11">
        <f t="shared" si="58"/>
        <v>0</v>
      </c>
      <c r="HX11">
        <f t="shared" si="59"/>
        <v>0</v>
      </c>
      <c r="IA11">
        <f t="shared" si="60"/>
        <v>0</v>
      </c>
      <c r="ID11">
        <f t="shared" si="61"/>
        <v>0</v>
      </c>
      <c r="IG11">
        <f t="shared" si="62"/>
        <v>0</v>
      </c>
      <c r="IJ11">
        <f t="shared" si="63"/>
        <v>0</v>
      </c>
    </row>
    <row r="12" spans="1:245" x14ac:dyDescent="0.25">
      <c r="R12" t="s">
        <v>466</v>
      </c>
      <c r="S12">
        <v>1</v>
      </c>
      <c r="T12">
        <v>20</v>
      </c>
      <c r="U12">
        <v>20000</v>
      </c>
      <c r="AT12">
        <f t="shared" si="64"/>
        <v>0</v>
      </c>
      <c r="BC12">
        <f t="shared" si="17"/>
        <v>0</v>
      </c>
      <c r="BF12">
        <f t="shared" si="18"/>
        <v>0</v>
      </c>
      <c r="BI12">
        <f t="shared" si="19"/>
        <v>0</v>
      </c>
      <c r="BL12">
        <f t="shared" si="20"/>
        <v>0</v>
      </c>
      <c r="BO12">
        <f t="shared" si="21"/>
        <v>0</v>
      </c>
      <c r="BR12">
        <f t="shared" si="22"/>
        <v>0</v>
      </c>
      <c r="BU12">
        <f t="shared" si="23"/>
        <v>0</v>
      </c>
      <c r="BX12">
        <f t="shared" si="24"/>
        <v>0</v>
      </c>
      <c r="CA12">
        <f t="shared" si="25"/>
        <v>0</v>
      </c>
      <c r="CD12">
        <f t="shared" si="26"/>
        <v>0</v>
      </c>
      <c r="CG12">
        <f t="shared" si="27"/>
        <v>0</v>
      </c>
      <c r="CJ12">
        <f t="shared" si="28"/>
        <v>0</v>
      </c>
      <c r="CM12">
        <f t="shared" si="29"/>
        <v>0</v>
      </c>
      <c r="CP12">
        <f t="shared" si="30"/>
        <v>0</v>
      </c>
      <c r="CS12">
        <f t="shared" si="31"/>
        <v>0</v>
      </c>
      <c r="CV12">
        <f t="shared" si="32"/>
        <v>0</v>
      </c>
      <c r="CY12">
        <f t="shared" si="33"/>
        <v>0</v>
      </c>
      <c r="DB12">
        <f t="shared" si="34"/>
        <v>0</v>
      </c>
      <c r="DE12">
        <f t="shared" si="35"/>
        <v>0</v>
      </c>
      <c r="DH12">
        <f t="shared" si="36"/>
        <v>0</v>
      </c>
      <c r="DK12">
        <f t="shared" si="37"/>
        <v>0</v>
      </c>
      <c r="DN12">
        <f t="shared" si="38"/>
        <v>0</v>
      </c>
      <c r="DQ12">
        <f t="shared" si="39"/>
        <v>0</v>
      </c>
      <c r="DT12">
        <f t="shared" si="40"/>
        <v>0</v>
      </c>
      <c r="DW12">
        <f t="shared" si="41"/>
        <v>0</v>
      </c>
      <c r="DZ12">
        <f t="shared" si="42"/>
        <v>0</v>
      </c>
      <c r="EC12">
        <f t="shared" si="43"/>
        <v>0</v>
      </c>
      <c r="EF12">
        <f t="shared" si="44"/>
        <v>0</v>
      </c>
      <c r="EI12">
        <f t="shared" si="45"/>
        <v>0</v>
      </c>
      <c r="EL12">
        <f t="shared" si="46"/>
        <v>0</v>
      </c>
      <c r="EO12">
        <f t="shared" si="47"/>
        <v>0</v>
      </c>
      <c r="ER12">
        <f t="shared" si="0"/>
        <v>0</v>
      </c>
      <c r="EU12">
        <f t="shared" si="1"/>
        <v>0</v>
      </c>
      <c r="EX12">
        <f t="shared" si="2"/>
        <v>0</v>
      </c>
      <c r="FA12">
        <f t="shared" si="3"/>
        <v>0</v>
      </c>
      <c r="FD12">
        <f t="shared" si="4"/>
        <v>0</v>
      </c>
      <c r="FG12">
        <f t="shared" si="5"/>
        <v>0</v>
      </c>
      <c r="FJ12">
        <f t="shared" si="6"/>
        <v>0</v>
      </c>
      <c r="FM12">
        <f t="shared" si="7"/>
        <v>0</v>
      </c>
      <c r="FP12">
        <f t="shared" si="8"/>
        <v>0</v>
      </c>
      <c r="FS12">
        <f t="shared" si="9"/>
        <v>0</v>
      </c>
      <c r="FV12">
        <f t="shared" si="10"/>
        <v>0</v>
      </c>
      <c r="FY12">
        <f t="shared" si="11"/>
        <v>0</v>
      </c>
      <c r="GB12">
        <f t="shared" si="12"/>
        <v>0</v>
      </c>
      <c r="GE12">
        <f t="shared" si="13"/>
        <v>0</v>
      </c>
      <c r="GH12">
        <f t="shared" si="14"/>
        <v>0</v>
      </c>
      <c r="GK12">
        <f t="shared" si="15"/>
        <v>0</v>
      </c>
      <c r="GN12">
        <f t="shared" si="16"/>
        <v>0</v>
      </c>
      <c r="GQ12">
        <f t="shared" si="48"/>
        <v>0</v>
      </c>
      <c r="GT12">
        <f t="shared" si="49"/>
        <v>0</v>
      </c>
      <c r="GW12">
        <f t="shared" si="50"/>
        <v>0</v>
      </c>
      <c r="GZ12">
        <f t="shared" si="51"/>
        <v>0</v>
      </c>
      <c r="HC12">
        <f t="shared" si="52"/>
        <v>0</v>
      </c>
      <c r="HF12">
        <f t="shared" si="53"/>
        <v>0</v>
      </c>
      <c r="HI12">
        <f t="shared" si="54"/>
        <v>0</v>
      </c>
      <c r="HL12">
        <f t="shared" si="55"/>
        <v>0</v>
      </c>
      <c r="HO12">
        <f t="shared" si="56"/>
        <v>0</v>
      </c>
      <c r="HR12">
        <f t="shared" si="57"/>
        <v>0</v>
      </c>
      <c r="HU12">
        <f t="shared" si="58"/>
        <v>0</v>
      </c>
      <c r="HX12">
        <f t="shared" si="59"/>
        <v>0</v>
      </c>
      <c r="IA12">
        <f t="shared" si="60"/>
        <v>0</v>
      </c>
      <c r="ID12">
        <f t="shared" si="61"/>
        <v>0</v>
      </c>
      <c r="IG12">
        <f t="shared" si="62"/>
        <v>0</v>
      </c>
      <c r="IJ12">
        <f t="shared" si="63"/>
        <v>0</v>
      </c>
    </row>
    <row r="13" spans="1:245" x14ac:dyDescent="0.25">
      <c r="A13" s="15">
        <v>42431</v>
      </c>
      <c r="B13">
        <v>1.109</v>
      </c>
      <c r="C13">
        <v>1.109</v>
      </c>
      <c r="D13">
        <v>1.085</v>
      </c>
      <c r="E13">
        <v>16</v>
      </c>
      <c r="F13">
        <v>8.1000000000000003E-2</v>
      </c>
      <c r="G13">
        <v>20</v>
      </c>
      <c r="H13">
        <v>8.1000000000000003E-2</v>
      </c>
      <c r="I13" t="s">
        <v>490</v>
      </c>
      <c r="K13" t="s">
        <v>224</v>
      </c>
      <c r="N13" t="s">
        <v>167</v>
      </c>
      <c r="AA13">
        <v>1.109</v>
      </c>
      <c r="AC13" t="s">
        <v>466</v>
      </c>
      <c r="AD13">
        <v>1.109</v>
      </c>
      <c r="AE13" t="s">
        <v>468</v>
      </c>
      <c r="AF13" t="s">
        <v>469</v>
      </c>
      <c r="AG13" t="s">
        <v>480</v>
      </c>
      <c r="AH13" t="s">
        <v>491</v>
      </c>
      <c r="AL13" t="s">
        <v>492</v>
      </c>
      <c r="AM13">
        <v>100</v>
      </c>
      <c r="AN13" t="s">
        <v>484</v>
      </c>
      <c r="AO13" t="s">
        <v>483</v>
      </c>
      <c r="AR13">
        <v>1.085</v>
      </c>
      <c r="AS13">
        <v>50</v>
      </c>
      <c r="AT13">
        <f t="shared" si="64"/>
        <v>54.25</v>
      </c>
      <c r="BA13">
        <v>16</v>
      </c>
      <c r="BB13">
        <v>0.115</v>
      </c>
      <c r="BC13">
        <f t="shared" si="17"/>
        <v>5.75</v>
      </c>
      <c r="BD13">
        <v>35</v>
      </c>
      <c r="BE13">
        <v>1.4999999999999999E-2</v>
      </c>
      <c r="BF13">
        <f t="shared" si="18"/>
        <v>0.75</v>
      </c>
      <c r="BG13">
        <v>83</v>
      </c>
      <c r="BH13">
        <v>0.216</v>
      </c>
      <c r="BI13">
        <f t="shared" si="19"/>
        <v>10.8</v>
      </c>
      <c r="BJ13">
        <v>39</v>
      </c>
      <c r="BK13">
        <v>0.155</v>
      </c>
      <c r="BL13">
        <f t="shared" si="20"/>
        <v>7.75</v>
      </c>
      <c r="BM13">
        <v>49</v>
      </c>
      <c r="BN13">
        <v>0.01</v>
      </c>
      <c r="BO13">
        <f t="shared" si="21"/>
        <v>0.5</v>
      </c>
      <c r="BP13">
        <v>56</v>
      </c>
      <c r="BQ13">
        <v>0.20499999999999999</v>
      </c>
      <c r="BR13">
        <f t="shared" si="22"/>
        <v>10.25</v>
      </c>
      <c r="BS13">
        <v>67</v>
      </c>
      <c r="BT13">
        <v>0.14000000000000001</v>
      </c>
      <c r="BU13">
        <f t="shared" si="23"/>
        <v>7.0000000000000009</v>
      </c>
      <c r="BV13">
        <v>78</v>
      </c>
      <c r="BW13">
        <v>0.01</v>
      </c>
      <c r="BX13">
        <f t="shared" si="24"/>
        <v>0.5</v>
      </c>
      <c r="BY13">
        <v>80</v>
      </c>
      <c r="BZ13">
        <v>0.20499999999999999</v>
      </c>
      <c r="CA13">
        <f t="shared" si="25"/>
        <v>10.25</v>
      </c>
      <c r="CB13" t="s">
        <v>493</v>
      </c>
      <c r="CC13">
        <v>0.05</v>
      </c>
      <c r="CD13">
        <f t="shared" si="26"/>
        <v>2.5</v>
      </c>
      <c r="CE13" t="s">
        <v>448</v>
      </c>
      <c r="CF13">
        <v>1.4999999999999999E-2</v>
      </c>
      <c r="CG13">
        <f t="shared" si="27"/>
        <v>0.75</v>
      </c>
      <c r="CH13" t="s">
        <v>105</v>
      </c>
      <c r="CI13">
        <v>0.02</v>
      </c>
      <c r="CJ13">
        <f t="shared" si="28"/>
        <v>1</v>
      </c>
      <c r="CM13">
        <f t="shared" si="29"/>
        <v>0</v>
      </c>
      <c r="CP13">
        <f t="shared" si="30"/>
        <v>0</v>
      </c>
      <c r="CS13">
        <f t="shared" si="31"/>
        <v>0</v>
      </c>
      <c r="CV13">
        <f t="shared" si="32"/>
        <v>0</v>
      </c>
      <c r="CY13">
        <f t="shared" si="33"/>
        <v>0</v>
      </c>
      <c r="DB13">
        <f t="shared" si="34"/>
        <v>0</v>
      </c>
      <c r="DE13">
        <f t="shared" si="35"/>
        <v>0</v>
      </c>
      <c r="DH13">
        <f t="shared" si="36"/>
        <v>0</v>
      </c>
      <c r="DK13">
        <f t="shared" si="37"/>
        <v>0</v>
      </c>
      <c r="DN13">
        <f t="shared" si="38"/>
        <v>0</v>
      </c>
      <c r="DQ13">
        <f t="shared" si="39"/>
        <v>0</v>
      </c>
      <c r="DT13">
        <f t="shared" si="40"/>
        <v>0</v>
      </c>
      <c r="DW13">
        <f t="shared" si="41"/>
        <v>0</v>
      </c>
      <c r="DZ13">
        <f t="shared" si="42"/>
        <v>0</v>
      </c>
      <c r="EC13">
        <f t="shared" si="43"/>
        <v>0</v>
      </c>
      <c r="EF13">
        <f t="shared" si="44"/>
        <v>0</v>
      </c>
      <c r="EI13">
        <f t="shared" si="45"/>
        <v>0</v>
      </c>
      <c r="EL13">
        <f t="shared" si="46"/>
        <v>0</v>
      </c>
      <c r="EO13">
        <f t="shared" si="47"/>
        <v>0</v>
      </c>
      <c r="ER13">
        <f t="shared" si="0"/>
        <v>0</v>
      </c>
      <c r="EU13">
        <f t="shared" si="1"/>
        <v>0</v>
      </c>
      <c r="EX13">
        <f t="shared" si="2"/>
        <v>0</v>
      </c>
      <c r="FA13">
        <f t="shared" si="3"/>
        <v>0</v>
      </c>
      <c r="FD13">
        <f t="shared" si="4"/>
        <v>0</v>
      </c>
      <c r="FG13">
        <f t="shared" si="5"/>
        <v>0</v>
      </c>
      <c r="FJ13">
        <f t="shared" si="6"/>
        <v>0</v>
      </c>
      <c r="FM13">
        <f t="shared" si="7"/>
        <v>0</v>
      </c>
      <c r="FP13">
        <f t="shared" si="8"/>
        <v>0</v>
      </c>
      <c r="FS13">
        <f t="shared" si="9"/>
        <v>0</v>
      </c>
      <c r="FV13">
        <f t="shared" si="10"/>
        <v>0</v>
      </c>
      <c r="FY13">
        <f t="shared" si="11"/>
        <v>0</v>
      </c>
      <c r="GB13">
        <f t="shared" si="12"/>
        <v>0</v>
      </c>
      <c r="GE13">
        <f t="shared" si="13"/>
        <v>0</v>
      </c>
      <c r="GH13">
        <f t="shared" si="14"/>
        <v>0</v>
      </c>
      <c r="GK13">
        <f t="shared" si="15"/>
        <v>0</v>
      </c>
      <c r="GN13">
        <f t="shared" si="16"/>
        <v>0</v>
      </c>
      <c r="GQ13">
        <f t="shared" si="48"/>
        <v>0</v>
      </c>
      <c r="GT13">
        <f t="shared" si="49"/>
        <v>0</v>
      </c>
      <c r="GW13">
        <f t="shared" si="50"/>
        <v>0</v>
      </c>
      <c r="GZ13">
        <f t="shared" si="51"/>
        <v>0</v>
      </c>
      <c r="HC13">
        <f t="shared" si="52"/>
        <v>0</v>
      </c>
      <c r="HF13">
        <f t="shared" si="53"/>
        <v>0</v>
      </c>
      <c r="HI13">
        <f t="shared" si="54"/>
        <v>0</v>
      </c>
      <c r="HL13">
        <f t="shared" si="55"/>
        <v>0</v>
      </c>
      <c r="HO13">
        <f t="shared" si="56"/>
        <v>0</v>
      </c>
      <c r="HR13">
        <f t="shared" si="57"/>
        <v>0</v>
      </c>
      <c r="HU13">
        <f t="shared" si="58"/>
        <v>0</v>
      </c>
      <c r="HX13">
        <f t="shared" si="59"/>
        <v>0</v>
      </c>
      <c r="IA13">
        <f t="shared" si="60"/>
        <v>0</v>
      </c>
      <c r="ID13">
        <f t="shared" si="61"/>
        <v>0</v>
      </c>
      <c r="IG13">
        <f t="shared" si="62"/>
        <v>0</v>
      </c>
      <c r="IJ13">
        <f t="shared" si="63"/>
        <v>0</v>
      </c>
    </row>
    <row r="14" spans="1:245" x14ac:dyDescent="0.25">
      <c r="A14" s="15">
        <v>42430</v>
      </c>
      <c r="D14">
        <v>2.4E-2</v>
      </c>
      <c r="E14">
        <v>84</v>
      </c>
      <c r="F14">
        <v>2.4E-2</v>
      </c>
      <c r="G14">
        <v>1</v>
      </c>
      <c r="H14">
        <v>2.4E-2</v>
      </c>
      <c r="I14" t="s">
        <v>74</v>
      </c>
      <c r="Z14" t="s">
        <v>74</v>
      </c>
      <c r="AB14">
        <v>2.4E-2</v>
      </c>
      <c r="AC14" t="s">
        <v>466</v>
      </c>
      <c r="AE14" t="s">
        <v>468</v>
      </c>
      <c r="AF14" t="s">
        <v>469</v>
      </c>
      <c r="AG14" t="s">
        <v>480</v>
      </c>
      <c r="AH14" t="s">
        <v>481</v>
      </c>
      <c r="AT14">
        <f t="shared" si="64"/>
        <v>0</v>
      </c>
      <c r="BC14">
        <f t="shared" si="17"/>
        <v>0</v>
      </c>
      <c r="BF14">
        <f t="shared" si="18"/>
        <v>0</v>
      </c>
      <c r="BI14">
        <f t="shared" si="19"/>
        <v>0</v>
      </c>
      <c r="BL14">
        <f t="shared" si="20"/>
        <v>0</v>
      </c>
      <c r="BO14">
        <f t="shared" si="21"/>
        <v>0</v>
      </c>
      <c r="BR14">
        <f t="shared" si="22"/>
        <v>0</v>
      </c>
      <c r="BU14">
        <f t="shared" si="23"/>
        <v>0</v>
      </c>
      <c r="BX14">
        <f t="shared" si="24"/>
        <v>0</v>
      </c>
      <c r="CA14">
        <f t="shared" si="25"/>
        <v>0</v>
      </c>
      <c r="CD14">
        <f t="shared" si="26"/>
        <v>0</v>
      </c>
      <c r="CG14">
        <f t="shared" si="27"/>
        <v>0</v>
      </c>
      <c r="CJ14">
        <f t="shared" si="28"/>
        <v>0</v>
      </c>
      <c r="CM14">
        <f t="shared" si="29"/>
        <v>0</v>
      </c>
      <c r="CP14">
        <f t="shared" si="30"/>
        <v>0</v>
      </c>
      <c r="CS14">
        <f t="shared" si="31"/>
        <v>0</v>
      </c>
      <c r="CV14">
        <f t="shared" si="32"/>
        <v>0</v>
      </c>
      <c r="CY14">
        <f t="shared" si="33"/>
        <v>0</v>
      </c>
      <c r="DB14">
        <f t="shared" si="34"/>
        <v>0</v>
      </c>
      <c r="DE14">
        <f t="shared" si="35"/>
        <v>0</v>
      </c>
      <c r="DH14">
        <f t="shared" si="36"/>
        <v>0</v>
      </c>
      <c r="DK14">
        <f t="shared" si="37"/>
        <v>0</v>
      </c>
      <c r="DN14">
        <f t="shared" si="38"/>
        <v>0</v>
      </c>
      <c r="DQ14">
        <f t="shared" si="39"/>
        <v>0</v>
      </c>
      <c r="DT14">
        <f t="shared" si="40"/>
        <v>0</v>
      </c>
      <c r="DW14">
        <f t="shared" si="41"/>
        <v>0</v>
      </c>
      <c r="DZ14">
        <f t="shared" si="42"/>
        <v>0</v>
      </c>
      <c r="EC14">
        <f t="shared" si="43"/>
        <v>0</v>
      </c>
      <c r="EF14">
        <f t="shared" si="44"/>
        <v>0</v>
      </c>
      <c r="EI14">
        <f t="shared" si="45"/>
        <v>0</v>
      </c>
      <c r="EL14">
        <f t="shared" si="46"/>
        <v>0</v>
      </c>
      <c r="EO14">
        <f t="shared" si="47"/>
        <v>0</v>
      </c>
      <c r="ER14">
        <f t="shared" si="0"/>
        <v>0</v>
      </c>
      <c r="EU14">
        <f t="shared" si="1"/>
        <v>0</v>
      </c>
      <c r="EX14">
        <f t="shared" si="2"/>
        <v>0</v>
      </c>
      <c r="FA14">
        <f t="shared" si="3"/>
        <v>0</v>
      </c>
      <c r="FD14">
        <f t="shared" si="4"/>
        <v>0</v>
      </c>
      <c r="FG14">
        <f t="shared" si="5"/>
        <v>0</v>
      </c>
      <c r="FJ14">
        <f t="shared" si="6"/>
        <v>0</v>
      </c>
      <c r="FM14">
        <f t="shared" si="7"/>
        <v>0</v>
      </c>
      <c r="FP14">
        <f t="shared" si="8"/>
        <v>0</v>
      </c>
      <c r="FS14">
        <f t="shared" si="9"/>
        <v>0</v>
      </c>
      <c r="FV14">
        <f t="shared" si="10"/>
        <v>0</v>
      </c>
      <c r="FY14">
        <f t="shared" si="11"/>
        <v>0</v>
      </c>
      <c r="GB14">
        <f t="shared" si="12"/>
        <v>0</v>
      </c>
      <c r="GE14">
        <f t="shared" si="13"/>
        <v>0</v>
      </c>
      <c r="GH14">
        <f t="shared" si="14"/>
        <v>0</v>
      </c>
      <c r="GK14">
        <f t="shared" si="15"/>
        <v>0</v>
      </c>
      <c r="GN14">
        <f t="shared" si="16"/>
        <v>0</v>
      </c>
      <c r="GQ14">
        <f t="shared" si="48"/>
        <v>0</v>
      </c>
      <c r="GT14">
        <f t="shared" si="49"/>
        <v>0</v>
      </c>
      <c r="GW14">
        <f t="shared" si="50"/>
        <v>0</v>
      </c>
      <c r="GZ14">
        <f t="shared" si="51"/>
        <v>0</v>
      </c>
      <c r="HC14">
        <f t="shared" si="52"/>
        <v>0</v>
      </c>
      <c r="HF14">
        <f t="shared" si="53"/>
        <v>0</v>
      </c>
      <c r="HI14">
        <f t="shared" si="54"/>
        <v>0</v>
      </c>
      <c r="HL14">
        <f t="shared" si="55"/>
        <v>0</v>
      </c>
      <c r="HO14">
        <f t="shared" si="56"/>
        <v>0</v>
      </c>
      <c r="HR14">
        <f t="shared" si="57"/>
        <v>0</v>
      </c>
      <c r="HU14">
        <f t="shared" si="58"/>
        <v>0</v>
      </c>
      <c r="HX14">
        <f t="shared" si="59"/>
        <v>0</v>
      </c>
      <c r="IA14">
        <f t="shared" si="60"/>
        <v>0</v>
      </c>
      <c r="ID14">
        <f t="shared" si="61"/>
        <v>0</v>
      </c>
      <c r="IG14">
        <f t="shared" si="62"/>
        <v>0</v>
      </c>
      <c r="IJ14">
        <f t="shared" si="63"/>
        <v>0</v>
      </c>
    </row>
    <row r="15" spans="1:245" x14ac:dyDescent="0.25">
      <c r="A15">
        <v>4</v>
      </c>
      <c r="B15">
        <v>7.2999999999999995E-2</v>
      </c>
      <c r="C15">
        <v>7.2999999999999995E-2</v>
      </c>
      <c r="D15">
        <v>7.2999999999999995E-2</v>
      </c>
      <c r="E15">
        <v>10</v>
      </c>
      <c r="F15">
        <v>7.2999999999999995E-2</v>
      </c>
      <c r="G15">
        <v>28</v>
      </c>
      <c r="H15">
        <v>7.2999999999999995E-2</v>
      </c>
      <c r="I15" t="s">
        <v>373</v>
      </c>
      <c r="L15" t="s">
        <v>203</v>
      </c>
      <c r="N15" t="s">
        <v>167</v>
      </c>
      <c r="AA15">
        <v>0.73</v>
      </c>
      <c r="AC15" t="s">
        <v>466</v>
      </c>
      <c r="AD15">
        <v>0.73</v>
      </c>
      <c r="AE15" t="s">
        <v>468</v>
      </c>
      <c r="AF15" t="s">
        <v>494</v>
      </c>
      <c r="AG15" t="s">
        <v>480</v>
      </c>
      <c r="AH15" t="s">
        <v>481</v>
      </c>
      <c r="AL15" t="s">
        <v>471</v>
      </c>
      <c r="AM15">
        <v>100</v>
      </c>
      <c r="AN15" t="s">
        <v>484</v>
      </c>
      <c r="AR15">
        <v>7.2999999999999995E-2</v>
      </c>
      <c r="AS15">
        <v>60</v>
      </c>
      <c r="AT15">
        <f t="shared" si="64"/>
        <v>4.38</v>
      </c>
      <c r="BA15">
        <v>56</v>
      </c>
      <c r="BB15">
        <v>1.2E-2</v>
      </c>
      <c r="BC15">
        <f t="shared" si="17"/>
        <v>0.72</v>
      </c>
      <c r="BD15">
        <v>80</v>
      </c>
      <c r="BE15">
        <v>6.0999999999999999E-2</v>
      </c>
      <c r="BF15">
        <f t="shared" si="18"/>
        <v>3.66</v>
      </c>
      <c r="BI15">
        <f t="shared" si="19"/>
        <v>0</v>
      </c>
      <c r="BL15">
        <f t="shared" si="20"/>
        <v>0</v>
      </c>
      <c r="BO15">
        <f t="shared" si="21"/>
        <v>0</v>
      </c>
      <c r="BR15">
        <f t="shared" si="22"/>
        <v>0</v>
      </c>
      <c r="BU15">
        <f t="shared" si="23"/>
        <v>0</v>
      </c>
      <c r="BX15">
        <f t="shared" si="24"/>
        <v>0</v>
      </c>
      <c r="CA15">
        <f t="shared" si="25"/>
        <v>0</v>
      </c>
      <c r="CD15">
        <f t="shared" si="26"/>
        <v>0</v>
      </c>
      <c r="CG15">
        <f t="shared" si="27"/>
        <v>0</v>
      </c>
      <c r="CJ15">
        <f t="shared" si="28"/>
        <v>0</v>
      </c>
      <c r="CM15">
        <f t="shared" si="29"/>
        <v>0</v>
      </c>
      <c r="CP15">
        <f t="shared" si="30"/>
        <v>0</v>
      </c>
      <c r="CS15">
        <f t="shared" si="31"/>
        <v>0</v>
      </c>
      <c r="CV15">
        <f t="shared" si="32"/>
        <v>0</v>
      </c>
      <c r="CY15">
        <f t="shared" si="33"/>
        <v>0</v>
      </c>
      <c r="DB15">
        <f t="shared" si="34"/>
        <v>0</v>
      </c>
      <c r="DE15">
        <f t="shared" si="35"/>
        <v>0</v>
      </c>
      <c r="DH15">
        <f t="shared" si="36"/>
        <v>0</v>
      </c>
      <c r="DK15">
        <f t="shared" si="37"/>
        <v>0</v>
      </c>
      <c r="DN15">
        <f t="shared" si="38"/>
        <v>0</v>
      </c>
      <c r="DQ15">
        <f t="shared" si="39"/>
        <v>0</v>
      </c>
      <c r="DT15">
        <f t="shared" si="40"/>
        <v>0</v>
      </c>
      <c r="DW15">
        <f t="shared" si="41"/>
        <v>0</v>
      </c>
      <c r="DZ15">
        <f t="shared" si="42"/>
        <v>0</v>
      </c>
      <c r="EC15">
        <f t="shared" si="43"/>
        <v>0</v>
      </c>
      <c r="EF15">
        <f t="shared" si="44"/>
        <v>0</v>
      </c>
      <c r="EI15">
        <f t="shared" si="45"/>
        <v>0</v>
      </c>
      <c r="EL15">
        <f t="shared" si="46"/>
        <v>0</v>
      </c>
      <c r="EO15">
        <f t="shared" si="47"/>
        <v>0</v>
      </c>
      <c r="ER15">
        <f t="shared" si="0"/>
        <v>0</v>
      </c>
      <c r="EU15">
        <f t="shared" si="1"/>
        <v>0</v>
      </c>
      <c r="EX15">
        <f t="shared" si="2"/>
        <v>0</v>
      </c>
      <c r="FA15">
        <f t="shared" si="3"/>
        <v>0</v>
      </c>
      <c r="FD15">
        <f t="shared" si="4"/>
        <v>0</v>
      </c>
      <c r="FG15">
        <f t="shared" si="5"/>
        <v>0</v>
      </c>
      <c r="FJ15">
        <f t="shared" si="6"/>
        <v>0</v>
      </c>
      <c r="FM15">
        <f t="shared" si="7"/>
        <v>0</v>
      </c>
      <c r="FP15">
        <f t="shared" si="8"/>
        <v>0</v>
      </c>
      <c r="FS15">
        <f t="shared" si="9"/>
        <v>0</v>
      </c>
      <c r="FV15">
        <f t="shared" si="10"/>
        <v>0</v>
      </c>
      <c r="FY15">
        <f t="shared" si="11"/>
        <v>0</v>
      </c>
      <c r="GB15">
        <f t="shared" si="12"/>
        <v>0</v>
      </c>
      <c r="GE15">
        <f t="shared" si="13"/>
        <v>0</v>
      </c>
      <c r="GH15">
        <f t="shared" si="14"/>
        <v>0</v>
      </c>
      <c r="GK15">
        <f t="shared" si="15"/>
        <v>0</v>
      </c>
      <c r="GN15">
        <f t="shared" si="16"/>
        <v>0</v>
      </c>
      <c r="GQ15">
        <f t="shared" si="48"/>
        <v>0</v>
      </c>
      <c r="GT15">
        <f t="shared" si="49"/>
        <v>0</v>
      </c>
      <c r="GW15">
        <f t="shared" si="50"/>
        <v>0</v>
      </c>
      <c r="GZ15">
        <f t="shared" si="51"/>
        <v>0</v>
      </c>
      <c r="HC15">
        <f t="shared" si="52"/>
        <v>0</v>
      </c>
      <c r="HF15">
        <f t="shared" si="53"/>
        <v>0</v>
      </c>
      <c r="HI15">
        <f t="shared" si="54"/>
        <v>0</v>
      </c>
      <c r="HL15">
        <f t="shared" si="55"/>
        <v>0</v>
      </c>
      <c r="HO15">
        <f t="shared" si="56"/>
        <v>0</v>
      </c>
      <c r="HR15">
        <f t="shared" si="57"/>
        <v>0</v>
      </c>
      <c r="HU15">
        <f t="shared" si="58"/>
        <v>0</v>
      </c>
      <c r="HX15">
        <f t="shared" si="59"/>
        <v>0</v>
      </c>
      <c r="IA15">
        <f t="shared" si="60"/>
        <v>0</v>
      </c>
      <c r="ID15">
        <f t="shared" si="61"/>
        <v>0</v>
      </c>
      <c r="IG15">
        <f t="shared" si="62"/>
        <v>0</v>
      </c>
      <c r="IJ15">
        <f t="shared" si="63"/>
        <v>0</v>
      </c>
    </row>
    <row r="16" spans="1:245" x14ac:dyDescent="0.25">
      <c r="A16">
        <v>5</v>
      </c>
      <c r="B16">
        <v>0.121</v>
      </c>
      <c r="C16">
        <v>0.121</v>
      </c>
      <c r="D16">
        <v>0.121</v>
      </c>
      <c r="E16">
        <v>10</v>
      </c>
      <c r="F16">
        <v>0.121</v>
      </c>
      <c r="G16">
        <v>28</v>
      </c>
      <c r="H16">
        <v>0.121</v>
      </c>
      <c r="I16" t="s">
        <v>373</v>
      </c>
      <c r="L16" t="s">
        <v>203</v>
      </c>
      <c r="N16" t="s">
        <v>167</v>
      </c>
      <c r="AA16">
        <v>0.121</v>
      </c>
      <c r="AC16" t="s">
        <v>466</v>
      </c>
      <c r="AD16">
        <v>0.121</v>
      </c>
      <c r="AE16" t="s">
        <v>468</v>
      </c>
      <c r="AF16" t="s">
        <v>496</v>
      </c>
      <c r="AG16" t="s">
        <v>480</v>
      </c>
      <c r="AH16" t="s">
        <v>497</v>
      </c>
      <c r="AL16" t="s">
        <v>495</v>
      </c>
      <c r="AM16">
        <v>100</v>
      </c>
      <c r="AN16" t="s">
        <v>484</v>
      </c>
      <c r="AO16" t="s">
        <v>483</v>
      </c>
      <c r="AP16" t="s">
        <v>55</v>
      </c>
      <c r="AR16">
        <v>0.121</v>
      </c>
      <c r="AS16">
        <v>60</v>
      </c>
      <c r="AT16">
        <f t="shared" si="64"/>
        <v>7.26</v>
      </c>
      <c r="BA16">
        <v>56</v>
      </c>
      <c r="BB16">
        <v>0.121</v>
      </c>
      <c r="BC16">
        <f t="shared" si="17"/>
        <v>7.26</v>
      </c>
      <c r="BF16">
        <f t="shared" si="18"/>
        <v>0</v>
      </c>
      <c r="BI16">
        <f t="shared" si="19"/>
        <v>0</v>
      </c>
      <c r="BL16">
        <f t="shared" si="20"/>
        <v>0</v>
      </c>
      <c r="BO16">
        <f t="shared" si="21"/>
        <v>0</v>
      </c>
      <c r="BR16">
        <f t="shared" si="22"/>
        <v>0</v>
      </c>
      <c r="BU16">
        <f t="shared" si="23"/>
        <v>0</v>
      </c>
      <c r="BX16">
        <f t="shared" si="24"/>
        <v>0</v>
      </c>
      <c r="CA16">
        <f t="shared" si="25"/>
        <v>0</v>
      </c>
      <c r="CD16">
        <f t="shared" si="26"/>
        <v>0</v>
      </c>
      <c r="CG16">
        <f t="shared" si="27"/>
        <v>0</v>
      </c>
      <c r="CJ16">
        <f t="shared" si="28"/>
        <v>0</v>
      </c>
      <c r="CM16">
        <f t="shared" si="29"/>
        <v>0</v>
      </c>
      <c r="CP16">
        <f t="shared" si="30"/>
        <v>0</v>
      </c>
      <c r="CS16">
        <f t="shared" si="31"/>
        <v>0</v>
      </c>
      <c r="CV16">
        <f t="shared" si="32"/>
        <v>0</v>
      </c>
      <c r="CY16">
        <f t="shared" si="33"/>
        <v>0</v>
      </c>
      <c r="DB16">
        <f t="shared" si="34"/>
        <v>0</v>
      </c>
      <c r="DE16">
        <f t="shared" si="35"/>
        <v>0</v>
      </c>
      <c r="DH16">
        <f t="shared" si="36"/>
        <v>0</v>
      </c>
      <c r="DK16">
        <f t="shared" si="37"/>
        <v>0</v>
      </c>
      <c r="DN16">
        <f t="shared" si="38"/>
        <v>0</v>
      </c>
      <c r="DQ16">
        <f t="shared" si="39"/>
        <v>0</v>
      </c>
      <c r="DT16">
        <f t="shared" si="40"/>
        <v>0</v>
      </c>
      <c r="DW16">
        <f t="shared" si="41"/>
        <v>0</v>
      </c>
      <c r="DZ16">
        <f t="shared" si="42"/>
        <v>0</v>
      </c>
      <c r="EC16">
        <f t="shared" si="43"/>
        <v>0</v>
      </c>
      <c r="EF16">
        <f t="shared" si="44"/>
        <v>0</v>
      </c>
      <c r="EI16">
        <f t="shared" si="45"/>
        <v>0</v>
      </c>
      <c r="EL16">
        <f t="shared" si="46"/>
        <v>0</v>
      </c>
      <c r="EO16">
        <f t="shared" si="47"/>
        <v>0</v>
      </c>
      <c r="ER16">
        <f t="shared" si="0"/>
        <v>0</v>
      </c>
      <c r="EU16">
        <f t="shared" si="1"/>
        <v>0</v>
      </c>
      <c r="EX16">
        <f t="shared" si="2"/>
        <v>0</v>
      </c>
      <c r="FA16">
        <f t="shared" si="3"/>
        <v>0</v>
      </c>
      <c r="FD16">
        <f t="shared" si="4"/>
        <v>0</v>
      </c>
      <c r="FG16">
        <f t="shared" si="5"/>
        <v>0</v>
      </c>
      <c r="FJ16">
        <f t="shared" si="6"/>
        <v>0</v>
      </c>
      <c r="FM16">
        <f t="shared" si="7"/>
        <v>0</v>
      </c>
      <c r="FP16">
        <f t="shared" si="8"/>
        <v>0</v>
      </c>
      <c r="FS16">
        <f t="shared" si="9"/>
        <v>0</v>
      </c>
      <c r="FV16">
        <f t="shared" si="10"/>
        <v>0</v>
      </c>
      <c r="FY16">
        <f t="shared" si="11"/>
        <v>0</v>
      </c>
      <c r="GB16">
        <f t="shared" si="12"/>
        <v>0</v>
      </c>
      <c r="GE16">
        <f t="shared" si="13"/>
        <v>0</v>
      </c>
      <c r="GH16">
        <f t="shared" si="14"/>
        <v>0</v>
      </c>
      <c r="GK16">
        <f t="shared" si="15"/>
        <v>0</v>
      </c>
      <c r="GN16">
        <f t="shared" si="16"/>
        <v>0</v>
      </c>
      <c r="GQ16">
        <f t="shared" si="48"/>
        <v>0</v>
      </c>
      <c r="GT16">
        <f t="shared" si="49"/>
        <v>0</v>
      </c>
      <c r="GW16">
        <f t="shared" si="50"/>
        <v>0</v>
      </c>
      <c r="GZ16">
        <f t="shared" si="51"/>
        <v>0</v>
      </c>
      <c r="HC16">
        <f t="shared" si="52"/>
        <v>0</v>
      </c>
      <c r="HF16">
        <f t="shared" si="53"/>
        <v>0</v>
      </c>
      <c r="HI16">
        <f t="shared" si="54"/>
        <v>0</v>
      </c>
      <c r="HL16">
        <f t="shared" si="55"/>
        <v>0</v>
      </c>
      <c r="HO16">
        <f t="shared" si="56"/>
        <v>0</v>
      </c>
      <c r="HR16">
        <f t="shared" si="57"/>
        <v>0</v>
      </c>
      <c r="HU16">
        <f t="shared" si="58"/>
        <v>0</v>
      </c>
      <c r="HX16">
        <f t="shared" si="59"/>
        <v>0</v>
      </c>
      <c r="IA16">
        <f t="shared" si="60"/>
        <v>0</v>
      </c>
      <c r="ID16">
        <f t="shared" si="61"/>
        <v>0</v>
      </c>
      <c r="IG16">
        <f t="shared" si="62"/>
        <v>0</v>
      </c>
      <c r="IJ16">
        <f t="shared" si="63"/>
        <v>0</v>
      </c>
    </row>
    <row r="17" spans="1:245" x14ac:dyDescent="0.25">
      <c r="A17">
        <v>6</v>
      </c>
      <c r="B17">
        <v>0.999</v>
      </c>
      <c r="C17">
        <v>0.999</v>
      </c>
      <c r="D17">
        <v>0.999</v>
      </c>
      <c r="E17">
        <v>11</v>
      </c>
      <c r="F17">
        <v>0.999</v>
      </c>
      <c r="G17">
        <v>9</v>
      </c>
      <c r="H17">
        <v>0.999</v>
      </c>
      <c r="I17" t="s">
        <v>203</v>
      </c>
      <c r="K17" t="s">
        <v>234</v>
      </c>
      <c r="N17" t="s">
        <v>167</v>
      </c>
      <c r="AA17">
        <v>0.999</v>
      </c>
      <c r="AC17" t="s">
        <v>466</v>
      </c>
      <c r="AD17">
        <v>0.999</v>
      </c>
      <c r="AE17" t="s">
        <v>468</v>
      </c>
      <c r="AF17" t="s">
        <v>494</v>
      </c>
      <c r="AG17" t="s">
        <v>499</v>
      </c>
      <c r="AH17" t="s">
        <v>500</v>
      </c>
      <c r="AL17" t="s">
        <v>492</v>
      </c>
      <c r="AM17">
        <v>100</v>
      </c>
      <c r="AN17" t="s">
        <v>484</v>
      </c>
      <c r="AO17" t="s">
        <v>498</v>
      </c>
      <c r="AP17" t="s">
        <v>55</v>
      </c>
      <c r="AR17">
        <v>0.999</v>
      </c>
      <c r="AS17">
        <v>70</v>
      </c>
      <c r="AT17">
        <f t="shared" si="64"/>
        <v>69.930000000000007</v>
      </c>
      <c r="BA17">
        <v>24</v>
      </c>
      <c r="BB17">
        <v>0.76600000000000001</v>
      </c>
      <c r="BC17">
        <f t="shared" si="17"/>
        <v>53.620000000000005</v>
      </c>
      <c r="BD17">
        <v>56</v>
      </c>
      <c r="BE17">
        <v>0.13</v>
      </c>
      <c r="BF17">
        <f t="shared" si="18"/>
        <v>9.1</v>
      </c>
      <c r="BG17">
        <v>66</v>
      </c>
      <c r="BH17">
        <v>7.5999999999999998E-2</v>
      </c>
      <c r="BI17">
        <f t="shared" si="19"/>
        <v>5.32</v>
      </c>
      <c r="BJ17">
        <v>80</v>
      </c>
      <c r="BK17">
        <v>1.4999999999999999E-2</v>
      </c>
      <c r="BL17">
        <f t="shared" si="20"/>
        <v>1.05</v>
      </c>
      <c r="BM17" t="s">
        <v>502</v>
      </c>
      <c r="BN17">
        <v>1.2E-2</v>
      </c>
      <c r="BO17">
        <f t="shared" si="21"/>
        <v>0.84</v>
      </c>
      <c r="BR17">
        <f t="shared" si="22"/>
        <v>0</v>
      </c>
      <c r="BU17">
        <f t="shared" si="23"/>
        <v>0</v>
      </c>
      <c r="BX17">
        <f t="shared" si="24"/>
        <v>0</v>
      </c>
      <c r="CA17">
        <f t="shared" si="25"/>
        <v>0</v>
      </c>
      <c r="CD17">
        <f t="shared" si="26"/>
        <v>0</v>
      </c>
      <c r="CG17">
        <f t="shared" si="27"/>
        <v>0</v>
      </c>
      <c r="CJ17">
        <f t="shared" si="28"/>
        <v>0</v>
      </c>
      <c r="CM17">
        <f t="shared" si="29"/>
        <v>0</v>
      </c>
      <c r="CP17">
        <f t="shared" si="30"/>
        <v>0</v>
      </c>
      <c r="CS17">
        <f t="shared" si="31"/>
        <v>0</v>
      </c>
      <c r="CV17">
        <f>AS17*CU17</f>
        <v>0</v>
      </c>
      <c r="CY17">
        <f t="shared" si="33"/>
        <v>0</v>
      </c>
      <c r="DB17">
        <f t="shared" si="34"/>
        <v>0</v>
      </c>
      <c r="DE17">
        <f t="shared" si="35"/>
        <v>0</v>
      </c>
      <c r="DH17">
        <f t="shared" si="36"/>
        <v>0</v>
      </c>
      <c r="DK17">
        <f t="shared" si="37"/>
        <v>0</v>
      </c>
      <c r="DN17">
        <f t="shared" si="38"/>
        <v>0</v>
      </c>
      <c r="DQ17">
        <f t="shared" si="39"/>
        <v>0</v>
      </c>
      <c r="DT17">
        <f t="shared" si="40"/>
        <v>0</v>
      </c>
      <c r="DW17">
        <f t="shared" si="41"/>
        <v>0</v>
      </c>
      <c r="DZ17">
        <f t="shared" si="42"/>
        <v>0</v>
      </c>
      <c r="EC17">
        <f t="shared" si="43"/>
        <v>0</v>
      </c>
      <c r="EF17">
        <f t="shared" si="44"/>
        <v>0</v>
      </c>
      <c r="EI17">
        <f t="shared" si="45"/>
        <v>0</v>
      </c>
      <c r="EL17">
        <f t="shared" si="46"/>
        <v>0</v>
      </c>
      <c r="EO17">
        <f t="shared" si="47"/>
        <v>0</v>
      </c>
      <c r="ER17">
        <f t="shared" si="0"/>
        <v>0</v>
      </c>
      <c r="EU17">
        <f t="shared" si="1"/>
        <v>0</v>
      </c>
      <c r="EX17">
        <f t="shared" si="2"/>
        <v>0</v>
      </c>
      <c r="FA17">
        <f t="shared" si="3"/>
        <v>0</v>
      </c>
      <c r="FD17">
        <f t="shared" si="4"/>
        <v>0</v>
      </c>
      <c r="FG17">
        <f t="shared" si="5"/>
        <v>0</v>
      </c>
      <c r="FJ17">
        <f t="shared" si="6"/>
        <v>0</v>
      </c>
      <c r="FM17">
        <f t="shared" si="7"/>
        <v>0</v>
      </c>
      <c r="FP17">
        <f t="shared" si="8"/>
        <v>0</v>
      </c>
      <c r="FS17">
        <f t="shared" si="9"/>
        <v>0</v>
      </c>
      <c r="FV17">
        <f t="shared" si="10"/>
        <v>0</v>
      </c>
      <c r="FY17">
        <f t="shared" si="11"/>
        <v>0</v>
      </c>
      <c r="GB17">
        <f t="shared" si="12"/>
        <v>0</v>
      </c>
      <c r="GE17">
        <f t="shared" si="13"/>
        <v>0</v>
      </c>
      <c r="GH17">
        <f t="shared" si="14"/>
        <v>0</v>
      </c>
      <c r="GK17">
        <f t="shared" si="15"/>
        <v>0</v>
      </c>
      <c r="GN17">
        <f t="shared" si="16"/>
        <v>0</v>
      </c>
      <c r="GQ17">
        <f t="shared" si="48"/>
        <v>0</v>
      </c>
      <c r="GT17">
        <f t="shared" si="49"/>
        <v>0</v>
      </c>
      <c r="GW17">
        <f t="shared" si="50"/>
        <v>0</v>
      </c>
      <c r="GZ17">
        <f t="shared" si="51"/>
        <v>0</v>
      </c>
      <c r="HC17">
        <f t="shared" si="52"/>
        <v>0</v>
      </c>
      <c r="HF17">
        <f t="shared" si="53"/>
        <v>0</v>
      </c>
      <c r="HI17">
        <f t="shared" si="54"/>
        <v>0</v>
      </c>
      <c r="HL17">
        <f t="shared" si="55"/>
        <v>0</v>
      </c>
      <c r="HO17">
        <f t="shared" si="56"/>
        <v>0</v>
      </c>
      <c r="HR17">
        <f t="shared" si="57"/>
        <v>0</v>
      </c>
      <c r="HU17">
        <f t="shared" si="58"/>
        <v>0</v>
      </c>
      <c r="HX17">
        <f t="shared" si="59"/>
        <v>0</v>
      </c>
      <c r="IA17">
        <f t="shared" si="60"/>
        <v>0</v>
      </c>
      <c r="ID17">
        <f t="shared" si="61"/>
        <v>0</v>
      </c>
      <c r="IG17">
        <f t="shared" si="62"/>
        <v>0</v>
      </c>
      <c r="IJ17">
        <f>GG17*II17</f>
        <v>0</v>
      </c>
    </row>
    <row r="18" spans="1:245" x14ac:dyDescent="0.25">
      <c r="A18" s="16">
        <v>7</v>
      </c>
      <c r="B18">
        <v>0.52800000000000002</v>
      </c>
      <c r="C18">
        <v>0.52800000000000002</v>
      </c>
      <c r="D18">
        <v>0.52800000000000002</v>
      </c>
      <c r="E18">
        <v>16</v>
      </c>
      <c r="F18">
        <v>8.1000000000000003E-2</v>
      </c>
      <c r="G18">
        <v>20</v>
      </c>
      <c r="H18">
        <v>7.0000000000000007E-2</v>
      </c>
      <c r="I18" t="s">
        <v>503</v>
      </c>
      <c r="K18" t="s">
        <v>504</v>
      </c>
      <c r="N18" t="s">
        <v>167</v>
      </c>
      <c r="AA18">
        <v>0.52800000000000002</v>
      </c>
      <c r="AC18" t="s">
        <v>466</v>
      </c>
      <c r="AD18">
        <v>0.52800000000000002</v>
      </c>
      <c r="AE18" t="s">
        <v>468</v>
      </c>
      <c r="AF18" t="s">
        <v>469</v>
      </c>
      <c r="AG18" t="s">
        <v>499</v>
      </c>
      <c r="AH18" t="s">
        <v>497</v>
      </c>
      <c r="AL18" t="s">
        <v>492</v>
      </c>
      <c r="AN18" t="s">
        <v>484</v>
      </c>
      <c r="AO18" t="s">
        <v>498</v>
      </c>
      <c r="AP18" t="s">
        <v>501</v>
      </c>
      <c r="AR18">
        <v>0.52800000000000002</v>
      </c>
      <c r="AS18">
        <v>80</v>
      </c>
      <c r="AT18">
        <f t="shared" si="64"/>
        <v>42.24</v>
      </c>
      <c r="BA18">
        <v>35</v>
      </c>
      <c r="BB18">
        <v>1.0999999999999999E-2</v>
      </c>
      <c r="BC18">
        <f t="shared" si="17"/>
        <v>0.87999999999999989</v>
      </c>
      <c r="BD18">
        <v>50</v>
      </c>
      <c r="BE18">
        <v>8.9999999999999993E-3</v>
      </c>
      <c r="BF18">
        <f t="shared" si="18"/>
        <v>0.72</v>
      </c>
      <c r="BG18">
        <v>66</v>
      </c>
      <c r="BH18">
        <v>0.55200000000000005</v>
      </c>
      <c r="BI18">
        <f t="shared" si="19"/>
        <v>44.160000000000004</v>
      </c>
      <c r="BL18">
        <f t="shared" si="20"/>
        <v>0</v>
      </c>
      <c r="BO18">
        <f t="shared" si="21"/>
        <v>0</v>
      </c>
      <c r="BR18">
        <f t="shared" si="22"/>
        <v>0</v>
      </c>
      <c r="BU18">
        <f t="shared" si="23"/>
        <v>0</v>
      </c>
      <c r="BX18">
        <f t="shared" si="24"/>
        <v>0</v>
      </c>
      <c r="CA18">
        <f t="shared" si="25"/>
        <v>0</v>
      </c>
      <c r="CD18">
        <f t="shared" si="26"/>
        <v>0</v>
      </c>
      <c r="CG18">
        <f t="shared" si="27"/>
        <v>0</v>
      </c>
      <c r="CJ18">
        <f t="shared" si="28"/>
        <v>0</v>
      </c>
      <c r="CM18">
        <f t="shared" si="29"/>
        <v>0</v>
      </c>
      <c r="CP18">
        <f t="shared" si="30"/>
        <v>0</v>
      </c>
      <c r="CS18">
        <f t="shared" si="31"/>
        <v>0</v>
      </c>
      <c r="CV18">
        <f t="shared" ref="CV18:CV77" si="65">AS18*CU18</f>
        <v>0</v>
      </c>
      <c r="CY18">
        <f t="shared" si="33"/>
        <v>0</v>
      </c>
      <c r="DB18">
        <f t="shared" si="34"/>
        <v>0</v>
      </c>
      <c r="DE18">
        <f t="shared" si="35"/>
        <v>0</v>
      </c>
      <c r="DH18">
        <f t="shared" si="36"/>
        <v>0</v>
      </c>
      <c r="DK18">
        <f t="shared" si="37"/>
        <v>0</v>
      </c>
      <c r="DN18">
        <f t="shared" si="38"/>
        <v>0</v>
      </c>
      <c r="DQ18">
        <f t="shared" si="39"/>
        <v>0</v>
      </c>
      <c r="DT18">
        <f t="shared" si="40"/>
        <v>0</v>
      </c>
      <c r="DW18">
        <f t="shared" si="41"/>
        <v>0</v>
      </c>
      <c r="DZ18">
        <f t="shared" si="42"/>
        <v>0</v>
      </c>
      <c r="EC18">
        <f t="shared" si="43"/>
        <v>0</v>
      </c>
      <c r="EF18">
        <f t="shared" si="44"/>
        <v>0</v>
      </c>
      <c r="EI18">
        <f t="shared" si="45"/>
        <v>0</v>
      </c>
      <c r="EL18">
        <f t="shared" si="46"/>
        <v>0</v>
      </c>
      <c r="EO18">
        <f t="shared" si="47"/>
        <v>0</v>
      </c>
      <c r="ER18">
        <f t="shared" si="0"/>
        <v>0</v>
      </c>
      <c r="EU18">
        <f t="shared" si="1"/>
        <v>0</v>
      </c>
      <c r="EX18">
        <f t="shared" si="2"/>
        <v>0</v>
      </c>
      <c r="FA18">
        <f t="shared" si="3"/>
        <v>0</v>
      </c>
      <c r="FD18">
        <f t="shared" si="4"/>
        <v>0</v>
      </c>
      <c r="FG18">
        <f t="shared" si="5"/>
        <v>0</v>
      </c>
      <c r="FJ18">
        <f t="shared" si="6"/>
        <v>0</v>
      </c>
      <c r="FM18">
        <f t="shared" si="7"/>
        <v>0</v>
      </c>
      <c r="FP18">
        <f t="shared" si="8"/>
        <v>0</v>
      </c>
      <c r="FS18">
        <f t="shared" si="9"/>
        <v>0</v>
      </c>
      <c r="FV18">
        <f t="shared" si="10"/>
        <v>0</v>
      </c>
      <c r="FY18">
        <f t="shared" si="11"/>
        <v>0</v>
      </c>
      <c r="GB18">
        <f t="shared" si="12"/>
        <v>0</v>
      </c>
      <c r="GE18">
        <f t="shared" si="13"/>
        <v>0</v>
      </c>
      <c r="GH18">
        <f t="shared" si="14"/>
        <v>0</v>
      </c>
      <c r="GK18">
        <f t="shared" si="15"/>
        <v>0</v>
      </c>
      <c r="GN18">
        <f t="shared" si="16"/>
        <v>0</v>
      </c>
      <c r="GQ18">
        <f t="shared" si="48"/>
        <v>0</v>
      </c>
      <c r="GT18">
        <f t="shared" si="49"/>
        <v>0</v>
      </c>
      <c r="GW18">
        <f t="shared" si="50"/>
        <v>0</v>
      </c>
      <c r="GZ18">
        <f t="shared" si="51"/>
        <v>0</v>
      </c>
      <c r="HC18">
        <f t="shared" si="52"/>
        <v>0</v>
      </c>
      <c r="HF18">
        <f t="shared" si="53"/>
        <v>0</v>
      </c>
      <c r="HI18">
        <f t="shared" si="54"/>
        <v>0</v>
      </c>
      <c r="HL18">
        <f t="shared" si="55"/>
        <v>0</v>
      </c>
      <c r="HO18">
        <f t="shared" si="56"/>
        <v>0</v>
      </c>
      <c r="HR18">
        <f t="shared" si="57"/>
        <v>0</v>
      </c>
      <c r="HU18">
        <f t="shared" si="58"/>
        <v>0</v>
      </c>
      <c r="HX18">
        <f t="shared" si="59"/>
        <v>0</v>
      </c>
      <c r="IA18">
        <f t="shared" si="60"/>
        <v>0</v>
      </c>
      <c r="ID18">
        <f t="shared" si="61"/>
        <v>0</v>
      </c>
      <c r="IG18">
        <f t="shared" si="62"/>
        <v>0</v>
      </c>
      <c r="IJ18">
        <f t="shared" ref="IJ18:IJ27" si="66">GG18*II18</f>
        <v>0</v>
      </c>
    </row>
    <row r="19" spans="1:245" x14ac:dyDescent="0.25">
      <c r="E19">
        <v>28</v>
      </c>
      <c r="F19">
        <v>0.121</v>
      </c>
      <c r="G19">
        <v>36</v>
      </c>
      <c r="H19">
        <v>0.45800000000000002</v>
      </c>
      <c r="I19" t="s">
        <v>373</v>
      </c>
      <c r="L19" t="s">
        <v>203</v>
      </c>
      <c r="N19" t="s">
        <v>167</v>
      </c>
      <c r="AT19">
        <f t="shared" si="64"/>
        <v>0</v>
      </c>
      <c r="BC19">
        <f t="shared" si="17"/>
        <v>0</v>
      </c>
      <c r="BF19">
        <f t="shared" si="18"/>
        <v>0</v>
      </c>
      <c r="BI19">
        <f t="shared" si="19"/>
        <v>0</v>
      </c>
      <c r="BL19">
        <f t="shared" si="20"/>
        <v>0</v>
      </c>
      <c r="BO19">
        <f t="shared" si="21"/>
        <v>0</v>
      </c>
      <c r="BR19">
        <f t="shared" si="22"/>
        <v>0</v>
      </c>
      <c r="BU19">
        <f t="shared" si="23"/>
        <v>0</v>
      </c>
      <c r="BX19">
        <f t="shared" si="24"/>
        <v>0</v>
      </c>
      <c r="CA19">
        <f t="shared" si="25"/>
        <v>0</v>
      </c>
      <c r="CD19">
        <f t="shared" si="26"/>
        <v>0</v>
      </c>
      <c r="CG19">
        <f t="shared" si="27"/>
        <v>0</v>
      </c>
      <c r="CJ19">
        <f t="shared" si="28"/>
        <v>0</v>
      </c>
      <c r="CM19">
        <f t="shared" si="29"/>
        <v>0</v>
      </c>
      <c r="CP19">
        <f t="shared" si="30"/>
        <v>0</v>
      </c>
      <c r="CS19">
        <f t="shared" si="31"/>
        <v>0</v>
      </c>
      <c r="CV19">
        <f t="shared" si="65"/>
        <v>0</v>
      </c>
      <c r="CY19">
        <f t="shared" si="33"/>
        <v>0</v>
      </c>
      <c r="DB19">
        <f t="shared" si="34"/>
        <v>0</v>
      </c>
      <c r="DE19">
        <f t="shared" si="35"/>
        <v>0</v>
      </c>
      <c r="DH19">
        <f t="shared" si="36"/>
        <v>0</v>
      </c>
      <c r="DK19">
        <f t="shared" si="37"/>
        <v>0</v>
      </c>
      <c r="DN19">
        <f t="shared" si="38"/>
        <v>0</v>
      </c>
      <c r="DQ19">
        <f t="shared" si="39"/>
        <v>0</v>
      </c>
      <c r="DT19">
        <f t="shared" si="40"/>
        <v>0</v>
      </c>
      <c r="DW19">
        <f t="shared" si="41"/>
        <v>0</v>
      </c>
      <c r="DZ19">
        <f t="shared" si="42"/>
        <v>0</v>
      </c>
      <c r="EC19">
        <f t="shared" si="43"/>
        <v>0</v>
      </c>
      <c r="EF19">
        <f t="shared" si="44"/>
        <v>0</v>
      </c>
      <c r="EI19">
        <f t="shared" si="45"/>
        <v>0</v>
      </c>
      <c r="EL19">
        <f t="shared" si="46"/>
        <v>0</v>
      </c>
      <c r="EO19">
        <f t="shared" si="47"/>
        <v>0</v>
      </c>
      <c r="ER19">
        <f t="shared" si="0"/>
        <v>0</v>
      </c>
      <c r="EU19">
        <f t="shared" si="1"/>
        <v>0</v>
      </c>
      <c r="EX19">
        <f t="shared" si="2"/>
        <v>0</v>
      </c>
      <c r="FA19">
        <f t="shared" si="3"/>
        <v>0</v>
      </c>
      <c r="FD19">
        <f t="shared" si="4"/>
        <v>0</v>
      </c>
      <c r="FG19">
        <f t="shared" si="5"/>
        <v>0</v>
      </c>
      <c r="FJ19">
        <f t="shared" si="6"/>
        <v>0</v>
      </c>
      <c r="FM19">
        <f t="shared" si="7"/>
        <v>0</v>
      </c>
      <c r="FP19">
        <f t="shared" si="8"/>
        <v>0</v>
      </c>
      <c r="FS19">
        <f t="shared" si="9"/>
        <v>0</v>
      </c>
      <c r="FV19">
        <f t="shared" si="10"/>
        <v>0</v>
      </c>
      <c r="FY19">
        <f t="shared" si="11"/>
        <v>0</v>
      </c>
      <c r="GB19">
        <f t="shared" si="12"/>
        <v>0</v>
      </c>
      <c r="GE19">
        <f t="shared" si="13"/>
        <v>0</v>
      </c>
      <c r="GH19">
        <f t="shared" si="14"/>
        <v>0</v>
      </c>
      <c r="GK19">
        <f t="shared" si="15"/>
        <v>0</v>
      </c>
      <c r="GN19">
        <f t="shared" si="16"/>
        <v>0</v>
      </c>
      <c r="GQ19">
        <f t="shared" si="48"/>
        <v>0</v>
      </c>
      <c r="GT19">
        <f t="shared" si="49"/>
        <v>0</v>
      </c>
      <c r="GW19">
        <f t="shared" si="50"/>
        <v>0</v>
      </c>
      <c r="GZ19">
        <f t="shared" si="51"/>
        <v>0</v>
      </c>
      <c r="HC19">
        <f t="shared" si="52"/>
        <v>0</v>
      </c>
      <c r="HF19">
        <f t="shared" si="53"/>
        <v>0</v>
      </c>
      <c r="HI19">
        <f t="shared" si="54"/>
        <v>0</v>
      </c>
      <c r="HL19">
        <f t="shared" si="55"/>
        <v>0</v>
      </c>
      <c r="HO19">
        <f t="shared" si="56"/>
        <v>0</v>
      </c>
      <c r="HR19">
        <f t="shared" si="57"/>
        <v>0</v>
      </c>
      <c r="HU19">
        <f t="shared" si="58"/>
        <v>0</v>
      </c>
      <c r="HX19">
        <f t="shared" si="59"/>
        <v>0</v>
      </c>
      <c r="IA19">
        <f t="shared" si="60"/>
        <v>0</v>
      </c>
      <c r="ID19">
        <f t="shared" si="61"/>
        <v>0</v>
      </c>
      <c r="IG19">
        <f t="shared" si="62"/>
        <v>0</v>
      </c>
      <c r="IJ19">
        <f t="shared" si="66"/>
        <v>0</v>
      </c>
    </row>
    <row r="22" spans="1:245" x14ac:dyDescent="0.25">
      <c r="A22">
        <v>8</v>
      </c>
      <c r="B22">
        <v>0.77700000000000002</v>
      </c>
      <c r="C22">
        <v>0.77700000000000002</v>
      </c>
      <c r="D22">
        <v>0.77700000000000002</v>
      </c>
      <c r="E22">
        <v>32</v>
      </c>
      <c r="F22">
        <v>0.77700000000000002</v>
      </c>
      <c r="G22">
        <v>52</v>
      </c>
      <c r="H22">
        <v>0.77700000000000002</v>
      </c>
      <c r="I22" t="s">
        <v>380</v>
      </c>
      <c r="K22" t="s">
        <v>381</v>
      </c>
      <c r="N22" t="s">
        <v>167</v>
      </c>
      <c r="AA22">
        <v>0.77700000000000002</v>
      </c>
      <c r="AC22" t="s">
        <v>466</v>
      </c>
      <c r="AD22">
        <v>0.77200000000000002</v>
      </c>
      <c r="AE22" t="s">
        <v>468</v>
      </c>
      <c r="AF22" t="s">
        <v>469</v>
      </c>
      <c r="AG22" t="s">
        <v>480</v>
      </c>
      <c r="AH22" t="s">
        <v>481</v>
      </c>
      <c r="AL22" t="s">
        <v>492</v>
      </c>
      <c r="AN22" t="s">
        <v>484</v>
      </c>
      <c r="AO22" t="s">
        <v>505</v>
      </c>
      <c r="AP22" t="s">
        <v>506</v>
      </c>
      <c r="AR22">
        <v>0.77700000000000002</v>
      </c>
      <c r="AS22">
        <v>80</v>
      </c>
      <c r="AT22">
        <f t="shared" si="64"/>
        <v>62.160000000000004</v>
      </c>
      <c r="BA22">
        <v>66</v>
      </c>
      <c r="BB22">
        <v>1.2999999999999999E-2</v>
      </c>
      <c r="BC22">
        <f t="shared" si="17"/>
        <v>1.04</v>
      </c>
      <c r="BD22">
        <v>85</v>
      </c>
      <c r="BE22">
        <v>0.74399999999999999</v>
      </c>
      <c r="BF22">
        <f t="shared" si="18"/>
        <v>59.519999999999996</v>
      </c>
      <c r="BG22" t="s">
        <v>57</v>
      </c>
      <c r="BH22">
        <v>0.01</v>
      </c>
      <c r="BI22">
        <f t="shared" si="19"/>
        <v>0.8</v>
      </c>
      <c r="BJ22" t="s">
        <v>57</v>
      </c>
      <c r="BK22">
        <v>0.01</v>
      </c>
      <c r="BL22">
        <f t="shared" si="20"/>
        <v>0.8</v>
      </c>
      <c r="BO22">
        <f t="shared" si="21"/>
        <v>0</v>
      </c>
      <c r="BR22">
        <f t="shared" si="22"/>
        <v>0</v>
      </c>
      <c r="BU22">
        <f t="shared" si="23"/>
        <v>0</v>
      </c>
      <c r="BX22">
        <f t="shared" si="24"/>
        <v>0</v>
      </c>
      <c r="CA22">
        <f t="shared" si="25"/>
        <v>0</v>
      </c>
      <c r="CD22">
        <f t="shared" si="26"/>
        <v>0</v>
      </c>
      <c r="CG22">
        <f t="shared" si="27"/>
        <v>0</v>
      </c>
      <c r="CJ22">
        <f t="shared" si="28"/>
        <v>0</v>
      </c>
      <c r="CM22">
        <f t="shared" si="29"/>
        <v>0</v>
      </c>
      <c r="CP22">
        <f t="shared" si="30"/>
        <v>0</v>
      </c>
      <c r="CS22">
        <f t="shared" si="31"/>
        <v>0</v>
      </c>
      <c r="CV22">
        <f t="shared" si="65"/>
        <v>0</v>
      </c>
      <c r="CY22">
        <f t="shared" si="33"/>
        <v>0</v>
      </c>
      <c r="DB22">
        <f t="shared" si="34"/>
        <v>0</v>
      </c>
      <c r="DE22">
        <f t="shared" si="35"/>
        <v>0</v>
      </c>
      <c r="DH22">
        <f t="shared" si="36"/>
        <v>0</v>
      </c>
      <c r="DK22">
        <f t="shared" si="37"/>
        <v>0</v>
      </c>
      <c r="DN22">
        <f t="shared" si="38"/>
        <v>0</v>
      </c>
      <c r="DQ22">
        <f t="shared" si="39"/>
        <v>0</v>
      </c>
      <c r="DT22">
        <f t="shared" si="40"/>
        <v>0</v>
      </c>
      <c r="DW22">
        <f t="shared" si="41"/>
        <v>0</v>
      </c>
      <c r="DZ22">
        <f t="shared" si="42"/>
        <v>0</v>
      </c>
      <c r="EC22">
        <f t="shared" si="43"/>
        <v>0</v>
      </c>
      <c r="EF22">
        <f t="shared" si="44"/>
        <v>0</v>
      </c>
      <c r="EI22">
        <f t="shared" si="45"/>
        <v>0</v>
      </c>
      <c r="EL22">
        <f t="shared" si="46"/>
        <v>0</v>
      </c>
      <c r="EO22">
        <f t="shared" si="47"/>
        <v>0</v>
      </c>
      <c r="ER22">
        <f>CO23*EQ22</f>
        <v>0</v>
      </c>
      <c r="EU22">
        <f t="shared" ref="EU22:EU27" si="67">ET22*EK23</f>
        <v>0</v>
      </c>
      <c r="EX22">
        <f t="shared" ref="EX22:EX27" si="68">EW22*EK23</f>
        <v>0</v>
      </c>
      <c r="FA22">
        <f>EZ22*EK23</f>
        <v>0</v>
      </c>
      <c r="FD22">
        <f t="shared" ref="FD22:FD27" si="69">FC22*EK23</f>
        <v>0</v>
      </c>
      <c r="FG22">
        <f t="shared" ref="FG22:FG27" si="70">EK23*FF22</f>
        <v>0</v>
      </c>
      <c r="FJ22">
        <f t="shared" ref="FJ22:FJ27" si="71">EK23*FI22</f>
        <v>0</v>
      </c>
      <c r="FM22">
        <f t="shared" ref="FM22:FM27" si="72">EK23*FL22</f>
        <v>0</v>
      </c>
      <c r="FP22">
        <f t="shared" ref="FP22:FP27" si="73">EK23*FO22</f>
        <v>0</v>
      </c>
      <c r="FS22">
        <f t="shared" ref="FS22:FS27" si="74">EK23*FR22</f>
        <v>0</v>
      </c>
      <c r="FV22">
        <f t="shared" ref="FV22:FV27" si="75">EK23*FU22</f>
        <v>0</v>
      </c>
      <c r="FY22">
        <f t="shared" ref="FY22:FY27" si="76">EK23*FX22</f>
        <v>0</v>
      </c>
      <c r="GB22">
        <f t="shared" ref="GB22:GB27" si="77">EK23*GA22</f>
        <v>0</v>
      </c>
      <c r="GE22">
        <f t="shared" ref="GE22:GE27" si="78">EK23*GD22</f>
        <v>0</v>
      </c>
      <c r="GH22">
        <f t="shared" ref="GH22:GH27" si="79">EK23*GG22</f>
        <v>0</v>
      </c>
      <c r="GK22">
        <f t="shared" ref="GK22:GK27" si="80">EK23*GJ22</f>
        <v>0</v>
      </c>
      <c r="GN22">
        <f t="shared" ref="GN22:GN27" si="81">EK23*GM22</f>
        <v>0</v>
      </c>
      <c r="GQ22">
        <f t="shared" si="48"/>
        <v>0</v>
      </c>
      <c r="GT22">
        <f t="shared" si="49"/>
        <v>0</v>
      </c>
      <c r="GW22">
        <f t="shared" si="50"/>
        <v>0</v>
      </c>
      <c r="GZ22">
        <f t="shared" si="51"/>
        <v>0</v>
      </c>
      <c r="HC22">
        <f t="shared" si="52"/>
        <v>0</v>
      </c>
      <c r="HF22">
        <f t="shared" si="53"/>
        <v>0</v>
      </c>
      <c r="HI22">
        <f t="shared" si="54"/>
        <v>0</v>
      </c>
      <c r="HL22">
        <f t="shared" si="55"/>
        <v>0</v>
      </c>
      <c r="HO22">
        <f t="shared" si="56"/>
        <v>0</v>
      </c>
      <c r="HR22">
        <f t="shared" si="57"/>
        <v>0</v>
      </c>
      <c r="HU22">
        <f t="shared" si="58"/>
        <v>0</v>
      </c>
      <c r="HX22">
        <f t="shared" si="59"/>
        <v>0</v>
      </c>
      <c r="IA22">
        <f t="shared" si="60"/>
        <v>0</v>
      </c>
      <c r="ID22">
        <f t="shared" si="61"/>
        <v>0</v>
      </c>
      <c r="IG22">
        <f t="shared" si="62"/>
        <v>0</v>
      </c>
      <c r="IJ22">
        <f t="shared" si="66"/>
        <v>0</v>
      </c>
    </row>
    <row r="23" spans="1:245" x14ac:dyDescent="0.25">
      <c r="A23">
        <v>9</v>
      </c>
      <c r="B23">
        <v>4.4999999999999998E-2</v>
      </c>
      <c r="C23">
        <v>4.4999999999999998E-2</v>
      </c>
      <c r="D23">
        <v>4.4999999999999998E-2</v>
      </c>
      <c r="E23">
        <v>83</v>
      </c>
      <c r="F23">
        <v>4.4999999999999998E-2</v>
      </c>
      <c r="G23">
        <v>78</v>
      </c>
      <c r="H23">
        <v>4.4999999999999998E-2</v>
      </c>
      <c r="I23" t="s">
        <v>507</v>
      </c>
      <c r="N23" t="s">
        <v>167</v>
      </c>
      <c r="Z23" t="s">
        <v>507</v>
      </c>
      <c r="AB23">
        <v>4.4999999999999998E-2</v>
      </c>
      <c r="AT23">
        <f t="shared" si="64"/>
        <v>0</v>
      </c>
      <c r="BC23">
        <f t="shared" si="17"/>
        <v>0</v>
      </c>
      <c r="BF23">
        <f t="shared" si="18"/>
        <v>0</v>
      </c>
      <c r="BI23">
        <f>BH23*AS23</f>
        <v>0</v>
      </c>
      <c r="BL23">
        <f t="shared" si="20"/>
        <v>0</v>
      </c>
      <c r="BO23">
        <f t="shared" si="21"/>
        <v>0</v>
      </c>
      <c r="BR23">
        <f t="shared" si="22"/>
        <v>0</v>
      </c>
      <c r="BU23">
        <f t="shared" si="23"/>
        <v>0</v>
      </c>
      <c r="BX23">
        <f t="shared" si="24"/>
        <v>0</v>
      </c>
      <c r="CA23">
        <f t="shared" si="25"/>
        <v>0</v>
      </c>
      <c r="CD23">
        <f t="shared" si="26"/>
        <v>0</v>
      </c>
      <c r="CG23">
        <f t="shared" si="27"/>
        <v>0</v>
      </c>
      <c r="CJ23">
        <f t="shared" si="28"/>
        <v>0</v>
      </c>
      <c r="CM23">
        <f t="shared" si="29"/>
        <v>0</v>
      </c>
      <c r="CP23">
        <f t="shared" si="30"/>
        <v>0</v>
      </c>
      <c r="CS23">
        <f t="shared" si="31"/>
        <v>0</v>
      </c>
      <c r="CV23">
        <f t="shared" si="65"/>
        <v>0</v>
      </c>
      <c r="CY23">
        <f t="shared" si="33"/>
        <v>0</v>
      </c>
      <c r="DB23">
        <f t="shared" si="34"/>
        <v>0</v>
      </c>
      <c r="DE23">
        <f>DD23*CO23</f>
        <v>0</v>
      </c>
      <c r="DH23">
        <f t="shared" si="36"/>
        <v>0</v>
      </c>
      <c r="DK23">
        <f t="shared" si="37"/>
        <v>0</v>
      </c>
      <c r="DN23">
        <f t="shared" si="38"/>
        <v>0</v>
      </c>
      <c r="DQ23">
        <f t="shared" si="39"/>
        <v>0</v>
      </c>
      <c r="DT23">
        <f t="shared" si="40"/>
        <v>0</v>
      </c>
      <c r="DW23">
        <f t="shared" si="41"/>
        <v>0</v>
      </c>
      <c r="DZ23">
        <f t="shared" si="42"/>
        <v>0</v>
      </c>
      <c r="EC23">
        <f t="shared" si="43"/>
        <v>0</v>
      </c>
      <c r="EF23">
        <f t="shared" si="44"/>
        <v>0</v>
      </c>
      <c r="EI23">
        <f t="shared" si="45"/>
        <v>0</v>
      </c>
      <c r="EL23">
        <f t="shared" si="46"/>
        <v>0</v>
      </c>
      <c r="EO23">
        <f t="shared" si="47"/>
        <v>0</v>
      </c>
      <c r="ER23">
        <f>CO24*EQ23</f>
        <v>0</v>
      </c>
      <c r="EU23">
        <f t="shared" si="67"/>
        <v>0</v>
      </c>
      <c r="EX23">
        <f t="shared" si="68"/>
        <v>0</v>
      </c>
      <c r="FA23">
        <f>EZ23*EK24</f>
        <v>0</v>
      </c>
      <c r="FD23">
        <f t="shared" si="69"/>
        <v>0</v>
      </c>
      <c r="FG23">
        <f t="shared" si="70"/>
        <v>0</v>
      </c>
      <c r="FJ23">
        <f t="shared" si="71"/>
        <v>0</v>
      </c>
      <c r="FM23">
        <f t="shared" si="72"/>
        <v>0</v>
      </c>
      <c r="FP23">
        <f t="shared" si="73"/>
        <v>0</v>
      </c>
      <c r="FS23">
        <f t="shared" si="74"/>
        <v>0</v>
      </c>
      <c r="FV23">
        <f t="shared" si="75"/>
        <v>0</v>
      </c>
      <c r="FY23">
        <f t="shared" si="76"/>
        <v>0</v>
      </c>
      <c r="GB23">
        <f t="shared" si="77"/>
        <v>0</v>
      </c>
      <c r="GE23">
        <f t="shared" si="78"/>
        <v>0</v>
      </c>
      <c r="GH23">
        <f t="shared" si="79"/>
        <v>0</v>
      </c>
      <c r="GK23">
        <f t="shared" si="80"/>
        <v>0</v>
      </c>
      <c r="GN23">
        <f t="shared" si="81"/>
        <v>0</v>
      </c>
      <c r="GQ23">
        <f t="shared" si="48"/>
        <v>0</v>
      </c>
      <c r="GT23">
        <f t="shared" si="49"/>
        <v>0</v>
      </c>
      <c r="GW23">
        <f>GV23*GG23</f>
        <v>0</v>
      </c>
      <c r="GZ23">
        <f t="shared" si="51"/>
        <v>0</v>
      </c>
      <c r="HC23">
        <f t="shared" si="52"/>
        <v>0</v>
      </c>
      <c r="HF23">
        <f t="shared" si="53"/>
        <v>0</v>
      </c>
      <c r="HI23">
        <f t="shared" si="54"/>
        <v>0</v>
      </c>
      <c r="HL23">
        <f t="shared" si="55"/>
        <v>0</v>
      </c>
      <c r="HO23">
        <f t="shared" si="56"/>
        <v>0</v>
      </c>
      <c r="HR23">
        <f t="shared" si="57"/>
        <v>0</v>
      </c>
      <c r="HU23">
        <f t="shared" si="58"/>
        <v>0</v>
      </c>
      <c r="HX23">
        <f t="shared" si="59"/>
        <v>0</v>
      </c>
      <c r="IA23">
        <f t="shared" si="60"/>
        <v>0</v>
      </c>
      <c r="ID23">
        <f t="shared" si="61"/>
        <v>0</v>
      </c>
      <c r="IG23">
        <f t="shared" si="62"/>
        <v>0</v>
      </c>
      <c r="IJ23">
        <f t="shared" si="66"/>
        <v>0</v>
      </c>
    </row>
    <row r="24" spans="1:245" x14ac:dyDescent="0.25">
      <c r="A24">
        <v>10</v>
      </c>
      <c r="B24">
        <v>0.08</v>
      </c>
      <c r="C24">
        <v>0.08</v>
      </c>
      <c r="D24">
        <v>0.08</v>
      </c>
      <c r="E24">
        <v>22</v>
      </c>
      <c r="F24">
        <v>0.32</v>
      </c>
      <c r="G24">
        <v>30</v>
      </c>
      <c r="H24">
        <v>0.32</v>
      </c>
      <c r="I24" t="s">
        <v>348</v>
      </c>
      <c r="K24" t="s">
        <v>331</v>
      </c>
      <c r="N24" t="s">
        <v>167</v>
      </c>
      <c r="R24" t="s">
        <v>476</v>
      </c>
      <c r="S24">
        <v>6</v>
      </c>
      <c r="U24">
        <v>6000</v>
      </c>
      <c r="AA24">
        <v>3.2000000000000001E-2</v>
      </c>
      <c r="AC24" t="s">
        <v>466</v>
      </c>
      <c r="AD24">
        <v>3.2000000000000001E-2</v>
      </c>
      <c r="AE24" t="s">
        <v>468</v>
      </c>
      <c r="AF24" t="s">
        <v>469</v>
      </c>
      <c r="AG24" t="s">
        <v>511</v>
      </c>
      <c r="AH24" t="s">
        <v>512</v>
      </c>
      <c r="AI24" t="s">
        <v>497</v>
      </c>
      <c r="AL24" t="s">
        <v>492</v>
      </c>
      <c r="AM24">
        <v>100</v>
      </c>
      <c r="AN24" t="s">
        <v>513</v>
      </c>
      <c r="AO24" t="s">
        <v>505</v>
      </c>
      <c r="AP24" t="s">
        <v>506</v>
      </c>
      <c r="AR24">
        <v>7.1999999999999995E-2</v>
      </c>
      <c r="AS24">
        <v>90</v>
      </c>
      <c r="AT24">
        <f t="shared" si="64"/>
        <v>6.4799999999999995</v>
      </c>
      <c r="BA24">
        <v>85</v>
      </c>
      <c r="BB24">
        <v>2.1000000000000001E-2</v>
      </c>
      <c r="BC24">
        <f t="shared" si="17"/>
        <v>1.8900000000000001</v>
      </c>
      <c r="BD24" t="s">
        <v>57</v>
      </c>
      <c r="BE24">
        <v>0.05</v>
      </c>
      <c r="BF24">
        <f t="shared" si="18"/>
        <v>4.5</v>
      </c>
      <c r="BG24" t="s">
        <v>502</v>
      </c>
      <c r="BH24">
        <v>2.5000000000000001E-2</v>
      </c>
      <c r="BJ24">
        <v>31</v>
      </c>
      <c r="BK24">
        <v>2.1000000000000001E-2</v>
      </c>
      <c r="BL24">
        <f t="shared" si="20"/>
        <v>1.8900000000000001</v>
      </c>
      <c r="BO24">
        <f t="shared" si="21"/>
        <v>0</v>
      </c>
      <c r="BR24">
        <f t="shared" si="22"/>
        <v>0</v>
      </c>
      <c r="BU24">
        <f t="shared" si="23"/>
        <v>0</v>
      </c>
      <c r="BX24">
        <f t="shared" si="24"/>
        <v>0</v>
      </c>
      <c r="CA24">
        <f t="shared" si="25"/>
        <v>0</v>
      </c>
      <c r="CD24">
        <f t="shared" si="26"/>
        <v>0</v>
      </c>
      <c r="CG24">
        <f t="shared" si="27"/>
        <v>0</v>
      </c>
      <c r="CJ24">
        <f t="shared" si="28"/>
        <v>0</v>
      </c>
      <c r="CM24">
        <f t="shared" si="29"/>
        <v>0</v>
      </c>
      <c r="CP24">
        <f t="shared" si="30"/>
        <v>0</v>
      </c>
      <c r="CS24">
        <f t="shared" si="31"/>
        <v>0</v>
      </c>
      <c r="CV24">
        <f t="shared" si="65"/>
        <v>0</v>
      </c>
      <c r="CY24">
        <f t="shared" si="33"/>
        <v>0</v>
      </c>
      <c r="DB24">
        <f t="shared" si="34"/>
        <v>0</v>
      </c>
      <c r="DH24">
        <f t="shared" si="36"/>
        <v>0</v>
      </c>
      <c r="DK24">
        <f t="shared" si="37"/>
        <v>0</v>
      </c>
      <c r="DN24">
        <f t="shared" si="38"/>
        <v>0</v>
      </c>
      <c r="DQ24">
        <f t="shared" si="39"/>
        <v>0</v>
      </c>
      <c r="DT24">
        <f t="shared" si="40"/>
        <v>0</v>
      </c>
      <c r="DW24">
        <f t="shared" si="41"/>
        <v>0</v>
      </c>
      <c r="DZ24">
        <f t="shared" si="42"/>
        <v>0</v>
      </c>
      <c r="EC24">
        <f t="shared" si="43"/>
        <v>0</v>
      </c>
      <c r="EF24">
        <f t="shared" si="44"/>
        <v>0</v>
      </c>
      <c r="EI24">
        <f t="shared" si="45"/>
        <v>0</v>
      </c>
      <c r="EL24">
        <f t="shared" si="46"/>
        <v>0</v>
      </c>
      <c r="EO24">
        <f t="shared" si="47"/>
        <v>0</v>
      </c>
      <c r="ER24">
        <f>CO25*EQ24</f>
        <v>0</v>
      </c>
      <c r="EU24">
        <f t="shared" si="67"/>
        <v>0</v>
      </c>
      <c r="EX24">
        <f t="shared" si="68"/>
        <v>0</v>
      </c>
      <c r="FD24">
        <f t="shared" si="69"/>
        <v>0</v>
      </c>
      <c r="FG24">
        <f t="shared" si="70"/>
        <v>0</v>
      </c>
      <c r="FJ24">
        <f t="shared" si="71"/>
        <v>0</v>
      </c>
      <c r="FM24">
        <f t="shared" si="72"/>
        <v>0</v>
      </c>
      <c r="FP24">
        <f t="shared" si="73"/>
        <v>0</v>
      </c>
      <c r="FS24">
        <f t="shared" si="74"/>
        <v>0</v>
      </c>
      <c r="FV24">
        <f t="shared" si="75"/>
        <v>0</v>
      </c>
      <c r="FY24">
        <f t="shared" si="76"/>
        <v>0</v>
      </c>
      <c r="GB24">
        <f t="shared" si="77"/>
        <v>0</v>
      </c>
      <c r="GE24">
        <f t="shared" si="78"/>
        <v>0</v>
      </c>
      <c r="GH24">
        <f t="shared" si="79"/>
        <v>0</v>
      </c>
      <c r="GK24">
        <f t="shared" si="80"/>
        <v>0</v>
      </c>
      <c r="GN24">
        <f t="shared" si="81"/>
        <v>0</v>
      </c>
      <c r="GQ24">
        <f t="shared" si="48"/>
        <v>0</v>
      </c>
      <c r="GT24">
        <f t="shared" si="49"/>
        <v>0</v>
      </c>
      <c r="GZ24">
        <f t="shared" si="51"/>
        <v>0</v>
      </c>
      <c r="HC24">
        <f t="shared" si="52"/>
        <v>0</v>
      </c>
      <c r="HF24">
        <f t="shared" si="53"/>
        <v>0</v>
      </c>
      <c r="HI24">
        <f t="shared" si="54"/>
        <v>0</v>
      </c>
      <c r="HL24">
        <f t="shared" si="55"/>
        <v>0</v>
      </c>
      <c r="HO24">
        <f t="shared" si="56"/>
        <v>0</v>
      </c>
      <c r="HR24">
        <f t="shared" si="57"/>
        <v>0</v>
      </c>
      <c r="HU24">
        <f t="shared" si="58"/>
        <v>0</v>
      </c>
      <c r="HX24">
        <f t="shared" si="59"/>
        <v>0</v>
      </c>
      <c r="IA24">
        <f t="shared" si="60"/>
        <v>0</v>
      </c>
      <c r="ID24">
        <f t="shared" si="61"/>
        <v>0</v>
      </c>
      <c r="IG24">
        <f t="shared" si="62"/>
        <v>0</v>
      </c>
      <c r="IJ24">
        <f t="shared" si="66"/>
        <v>0</v>
      </c>
    </row>
    <row r="25" spans="1:245" x14ac:dyDescent="0.25">
      <c r="R25" t="s">
        <v>508</v>
      </c>
      <c r="S25">
        <v>2</v>
      </c>
      <c r="U25">
        <v>1000</v>
      </c>
      <c r="AT25">
        <f t="shared" si="64"/>
        <v>0</v>
      </c>
      <c r="BC25">
        <f t="shared" si="17"/>
        <v>0</v>
      </c>
      <c r="BF25">
        <f t="shared" si="18"/>
        <v>0</v>
      </c>
      <c r="BI25">
        <f t="shared" si="19"/>
        <v>0</v>
      </c>
      <c r="BL25">
        <f t="shared" si="20"/>
        <v>0</v>
      </c>
      <c r="BO25">
        <f t="shared" si="21"/>
        <v>0</v>
      </c>
      <c r="BR25">
        <f t="shared" si="22"/>
        <v>0</v>
      </c>
      <c r="BU25">
        <f t="shared" si="23"/>
        <v>0</v>
      </c>
      <c r="BX25">
        <f t="shared" si="24"/>
        <v>0</v>
      </c>
      <c r="CA25">
        <f t="shared" si="25"/>
        <v>0</v>
      </c>
      <c r="CD25">
        <f t="shared" si="26"/>
        <v>0</v>
      </c>
      <c r="CG25">
        <f t="shared" si="27"/>
        <v>0</v>
      </c>
      <c r="CJ25">
        <f t="shared" si="28"/>
        <v>0</v>
      </c>
      <c r="CM25">
        <f t="shared" si="29"/>
        <v>0</v>
      </c>
      <c r="CP25">
        <f t="shared" si="30"/>
        <v>0</v>
      </c>
      <c r="CS25">
        <f t="shared" si="31"/>
        <v>0</v>
      </c>
      <c r="CV25">
        <f t="shared" si="65"/>
        <v>0</v>
      </c>
      <c r="CY25">
        <f t="shared" si="33"/>
        <v>0</v>
      </c>
      <c r="DB25">
        <f t="shared" si="34"/>
        <v>0</v>
      </c>
      <c r="DE25">
        <f t="shared" ref="DE25:DE27" si="82">DD25*CO25</f>
        <v>0</v>
      </c>
      <c r="DH25">
        <f t="shared" si="36"/>
        <v>0</v>
      </c>
      <c r="DK25">
        <f t="shared" si="37"/>
        <v>0</v>
      </c>
      <c r="DN25">
        <f t="shared" si="38"/>
        <v>0</v>
      </c>
      <c r="DQ25">
        <f t="shared" si="39"/>
        <v>0</v>
      </c>
      <c r="DT25">
        <f t="shared" si="40"/>
        <v>0</v>
      </c>
      <c r="DW25">
        <f t="shared" si="41"/>
        <v>0</v>
      </c>
      <c r="DZ25">
        <f t="shared" si="42"/>
        <v>0</v>
      </c>
      <c r="EC25">
        <f t="shared" si="43"/>
        <v>0</v>
      </c>
      <c r="EF25">
        <f t="shared" si="44"/>
        <v>0</v>
      </c>
      <c r="EI25">
        <f t="shared" si="45"/>
        <v>0</v>
      </c>
      <c r="EL25">
        <f t="shared" si="46"/>
        <v>0</v>
      </c>
      <c r="EO25">
        <f t="shared" si="47"/>
        <v>0</v>
      </c>
      <c r="ER25">
        <f>CO26*EQ25</f>
        <v>0</v>
      </c>
      <c r="EU25">
        <f t="shared" si="67"/>
        <v>0</v>
      </c>
      <c r="EX25">
        <f t="shared" si="68"/>
        <v>0</v>
      </c>
      <c r="FA25">
        <f>EZ25*EK26</f>
        <v>0</v>
      </c>
      <c r="FD25">
        <f t="shared" si="69"/>
        <v>0</v>
      </c>
      <c r="FG25">
        <f t="shared" si="70"/>
        <v>0</v>
      </c>
      <c r="FJ25">
        <f t="shared" si="71"/>
        <v>0</v>
      </c>
      <c r="FM25">
        <f t="shared" si="72"/>
        <v>0</v>
      </c>
      <c r="FP25">
        <f t="shared" si="73"/>
        <v>0</v>
      </c>
      <c r="FS25">
        <f t="shared" si="74"/>
        <v>0</v>
      </c>
      <c r="FV25">
        <f t="shared" si="75"/>
        <v>0</v>
      </c>
      <c r="FY25">
        <f t="shared" si="76"/>
        <v>0</v>
      </c>
      <c r="GB25">
        <f t="shared" si="77"/>
        <v>0</v>
      </c>
      <c r="GE25">
        <f t="shared" si="78"/>
        <v>0</v>
      </c>
      <c r="GH25">
        <f t="shared" si="79"/>
        <v>0</v>
      </c>
      <c r="GK25">
        <f t="shared" si="80"/>
        <v>0</v>
      </c>
      <c r="GN25">
        <f t="shared" si="81"/>
        <v>0</v>
      </c>
      <c r="GQ25">
        <f t="shared" si="48"/>
        <v>0</v>
      </c>
      <c r="GT25">
        <f t="shared" si="49"/>
        <v>0</v>
      </c>
      <c r="GW25">
        <f t="shared" ref="GW25:GW27" si="83">GV25*GG25</f>
        <v>0</v>
      </c>
      <c r="GZ25">
        <f t="shared" si="51"/>
        <v>0</v>
      </c>
      <c r="HC25">
        <f t="shared" si="52"/>
        <v>0</v>
      </c>
      <c r="HF25">
        <f t="shared" si="53"/>
        <v>0</v>
      </c>
      <c r="HI25">
        <f t="shared" si="54"/>
        <v>0</v>
      </c>
      <c r="HL25">
        <f t="shared" si="55"/>
        <v>0</v>
      </c>
      <c r="HO25">
        <f t="shared" si="56"/>
        <v>0</v>
      </c>
      <c r="HR25">
        <f t="shared" si="57"/>
        <v>0</v>
      </c>
      <c r="HU25">
        <f t="shared" si="58"/>
        <v>0</v>
      </c>
      <c r="HX25">
        <f t="shared" si="59"/>
        <v>0</v>
      </c>
      <c r="IA25">
        <f t="shared" si="60"/>
        <v>0</v>
      </c>
      <c r="ID25">
        <f t="shared" si="61"/>
        <v>0</v>
      </c>
      <c r="IG25">
        <f t="shared" si="62"/>
        <v>0</v>
      </c>
      <c r="IJ25">
        <f t="shared" si="66"/>
        <v>0</v>
      </c>
    </row>
    <row r="26" spans="1:245" x14ac:dyDescent="0.25">
      <c r="R26" t="s">
        <v>509</v>
      </c>
      <c r="S26">
        <v>1</v>
      </c>
      <c r="U26">
        <v>1000</v>
      </c>
      <c r="AT26">
        <f t="shared" si="64"/>
        <v>0</v>
      </c>
      <c r="BC26">
        <f t="shared" si="17"/>
        <v>0</v>
      </c>
      <c r="BF26">
        <f t="shared" si="18"/>
        <v>0</v>
      </c>
      <c r="BI26">
        <f t="shared" si="19"/>
        <v>0</v>
      </c>
      <c r="BL26">
        <f t="shared" si="20"/>
        <v>0</v>
      </c>
      <c r="BO26">
        <f t="shared" si="21"/>
        <v>0</v>
      </c>
      <c r="BR26">
        <f t="shared" si="22"/>
        <v>0</v>
      </c>
      <c r="BU26">
        <f t="shared" si="23"/>
        <v>0</v>
      </c>
      <c r="BX26">
        <f t="shared" si="24"/>
        <v>0</v>
      </c>
      <c r="CA26">
        <f t="shared" si="25"/>
        <v>0</v>
      </c>
      <c r="CD26">
        <f t="shared" si="26"/>
        <v>0</v>
      </c>
      <c r="CG26">
        <f t="shared" si="27"/>
        <v>0</v>
      </c>
      <c r="CJ26">
        <f t="shared" si="28"/>
        <v>0</v>
      </c>
      <c r="CM26">
        <f t="shared" si="29"/>
        <v>0</v>
      </c>
      <c r="CP26">
        <f t="shared" si="30"/>
        <v>0</v>
      </c>
      <c r="CS26">
        <f t="shared" si="31"/>
        <v>0</v>
      </c>
      <c r="CV26">
        <f t="shared" si="65"/>
        <v>0</v>
      </c>
      <c r="CY26">
        <f t="shared" si="33"/>
        <v>0</v>
      </c>
      <c r="DB26">
        <f t="shared" si="34"/>
        <v>0</v>
      </c>
      <c r="DE26">
        <f t="shared" si="82"/>
        <v>0</v>
      </c>
      <c r="DH26">
        <f t="shared" si="36"/>
        <v>0</v>
      </c>
      <c r="DK26">
        <f t="shared" si="37"/>
        <v>0</v>
      </c>
      <c r="DN26">
        <f t="shared" si="38"/>
        <v>0</v>
      </c>
      <c r="DQ26">
        <f t="shared" si="39"/>
        <v>0</v>
      </c>
      <c r="DT26">
        <f t="shared" si="40"/>
        <v>0</v>
      </c>
      <c r="DW26">
        <f t="shared" si="41"/>
        <v>0</v>
      </c>
      <c r="DZ26">
        <f t="shared" si="42"/>
        <v>0</v>
      </c>
      <c r="EC26">
        <f t="shared" si="43"/>
        <v>0</v>
      </c>
      <c r="EF26">
        <f t="shared" si="44"/>
        <v>0</v>
      </c>
      <c r="EI26">
        <f t="shared" si="45"/>
        <v>0</v>
      </c>
      <c r="EL26">
        <f t="shared" si="46"/>
        <v>0</v>
      </c>
      <c r="EO26">
        <f t="shared" si="47"/>
        <v>0</v>
      </c>
      <c r="ER26">
        <f>CO27*EQ26</f>
        <v>0</v>
      </c>
      <c r="EU26">
        <f t="shared" si="67"/>
        <v>0</v>
      </c>
      <c r="EX26">
        <f t="shared" si="68"/>
        <v>0</v>
      </c>
      <c r="FA26">
        <f>EZ26*EK27</f>
        <v>0</v>
      </c>
      <c r="FD26">
        <f t="shared" si="69"/>
        <v>0</v>
      </c>
      <c r="FG26">
        <f t="shared" si="70"/>
        <v>0</v>
      </c>
      <c r="FJ26">
        <f t="shared" si="71"/>
        <v>0</v>
      </c>
      <c r="FM26">
        <f t="shared" si="72"/>
        <v>0</v>
      </c>
      <c r="FP26">
        <f t="shared" si="73"/>
        <v>0</v>
      </c>
      <c r="FS26">
        <f t="shared" si="74"/>
        <v>0</v>
      </c>
      <c r="FV26">
        <f t="shared" si="75"/>
        <v>0</v>
      </c>
      <c r="FY26">
        <f t="shared" si="76"/>
        <v>0</v>
      </c>
      <c r="GB26">
        <f t="shared" si="77"/>
        <v>0</v>
      </c>
      <c r="GE26">
        <f t="shared" si="78"/>
        <v>0</v>
      </c>
      <c r="GH26">
        <f t="shared" si="79"/>
        <v>0</v>
      </c>
      <c r="GK26">
        <f t="shared" si="80"/>
        <v>0</v>
      </c>
      <c r="GN26">
        <f t="shared" si="81"/>
        <v>0</v>
      </c>
      <c r="GQ26">
        <f t="shared" si="48"/>
        <v>0</v>
      </c>
      <c r="GT26">
        <f t="shared" si="49"/>
        <v>0</v>
      </c>
      <c r="GW26">
        <f t="shared" si="83"/>
        <v>0</v>
      </c>
      <c r="GZ26">
        <f t="shared" si="51"/>
        <v>0</v>
      </c>
      <c r="HC26">
        <f t="shared" si="52"/>
        <v>0</v>
      </c>
      <c r="HF26">
        <f t="shared" si="53"/>
        <v>0</v>
      </c>
      <c r="HI26">
        <f t="shared" si="54"/>
        <v>0</v>
      </c>
      <c r="HL26">
        <f t="shared" si="55"/>
        <v>0</v>
      </c>
      <c r="HO26">
        <f t="shared" si="56"/>
        <v>0</v>
      </c>
      <c r="HR26">
        <f t="shared" si="57"/>
        <v>0</v>
      </c>
      <c r="HU26">
        <f t="shared" si="58"/>
        <v>0</v>
      </c>
      <c r="HX26">
        <f t="shared" si="59"/>
        <v>0</v>
      </c>
      <c r="IA26">
        <f t="shared" si="60"/>
        <v>0</v>
      </c>
      <c r="ID26">
        <f t="shared" si="61"/>
        <v>0</v>
      </c>
      <c r="IG26">
        <f t="shared" si="62"/>
        <v>0</v>
      </c>
      <c r="IJ26">
        <f t="shared" si="66"/>
        <v>0</v>
      </c>
    </row>
    <row r="27" spans="1:245" x14ac:dyDescent="0.25">
      <c r="R27" t="s">
        <v>510</v>
      </c>
      <c r="S27">
        <v>1</v>
      </c>
      <c r="U27">
        <v>1000</v>
      </c>
      <c r="AT27">
        <f t="shared" si="64"/>
        <v>0</v>
      </c>
      <c r="BC27">
        <f t="shared" si="17"/>
        <v>0</v>
      </c>
      <c r="BF27">
        <f t="shared" si="18"/>
        <v>0</v>
      </c>
      <c r="BI27">
        <f t="shared" si="19"/>
        <v>0</v>
      </c>
      <c r="BL27">
        <f t="shared" si="20"/>
        <v>0</v>
      </c>
      <c r="BO27">
        <f t="shared" si="21"/>
        <v>0</v>
      </c>
      <c r="BR27">
        <f t="shared" si="22"/>
        <v>0</v>
      </c>
      <c r="BU27">
        <f t="shared" si="23"/>
        <v>0</v>
      </c>
      <c r="BX27">
        <f t="shared" si="24"/>
        <v>0</v>
      </c>
      <c r="CA27">
        <f t="shared" si="25"/>
        <v>0</v>
      </c>
      <c r="CD27">
        <f t="shared" si="26"/>
        <v>0</v>
      </c>
      <c r="CG27">
        <f t="shared" si="27"/>
        <v>0</v>
      </c>
      <c r="CJ27">
        <f t="shared" si="28"/>
        <v>0</v>
      </c>
      <c r="CM27">
        <f t="shared" si="29"/>
        <v>0</v>
      </c>
      <c r="CP27">
        <f t="shared" si="30"/>
        <v>0</v>
      </c>
      <c r="CS27">
        <f t="shared" si="31"/>
        <v>0</v>
      </c>
      <c r="CV27">
        <f t="shared" si="65"/>
        <v>0</v>
      </c>
      <c r="CY27">
        <f t="shared" si="33"/>
        <v>0</v>
      </c>
      <c r="DB27">
        <f t="shared" si="34"/>
        <v>0</v>
      </c>
      <c r="DE27">
        <f t="shared" si="82"/>
        <v>0</v>
      </c>
      <c r="DH27">
        <f t="shared" si="36"/>
        <v>0</v>
      </c>
      <c r="DK27">
        <f t="shared" si="37"/>
        <v>0</v>
      </c>
      <c r="DN27">
        <f t="shared" si="38"/>
        <v>0</v>
      </c>
      <c r="DQ27">
        <f t="shared" si="39"/>
        <v>0</v>
      </c>
      <c r="DT27">
        <f t="shared" si="40"/>
        <v>0</v>
      </c>
      <c r="DW27">
        <f t="shared" si="41"/>
        <v>0</v>
      </c>
      <c r="DZ27">
        <f t="shared" si="42"/>
        <v>0</v>
      </c>
      <c r="EC27">
        <f t="shared" si="43"/>
        <v>0</v>
      </c>
      <c r="EF27">
        <f t="shared" si="44"/>
        <v>0</v>
      </c>
      <c r="EI27">
        <f t="shared" si="45"/>
        <v>0</v>
      </c>
      <c r="EL27">
        <f t="shared" si="46"/>
        <v>0</v>
      </c>
      <c r="EO27">
        <f t="shared" si="47"/>
        <v>0</v>
      </c>
      <c r="EU27">
        <f t="shared" si="67"/>
        <v>0</v>
      </c>
      <c r="EX27">
        <f t="shared" si="68"/>
        <v>0</v>
      </c>
      <c r="FA27">
        <f>EZ27*EK28</f>
        <v>0</v>
      </c>
      <c r="FD27">
        <f t="shared" si="69"/>
        <v>0</v>
      </c>
      <c r="FG27">
        <f t="shared" si="70"/>
        <v>0</v>
      </c>
      <c r="FJ27">
        <f t="shared" si="71"/>
        <v>0</v>
      </c>
      <c r="FM27">
        <f t="shared" si="72"/>
        <v>0</v>
      </c>
      <c r="FP27">
        <f t="shared" si="73"/>
        <v>0</v>
      </c>
      <c r="FS27">
        <f t="shared" si="74"/>
        <v>0</v>
      </c>
      <c r="FV27">
        <f t="shared" si="75"/>
        <v>0</v>
      </c>
      <c r="FY27">
        <f t="shared" si="76"/>
        <v>0</v>
      </c>
      <c r="GB27">
        <f t="shared" si="77"/>
        <v>0</v>
      </c>
      <c r="GE27">
        <f t="shared" si="78"/>
        <v>0</v>
      </c>
      <c r="GH27">
        <f t="shared" si="79"/>
        <v>0</v>
      </c>
      <c r="GK27">
        <f t="shared" si="80"/>
        <v>0</v>
      </c>
      <c r="GN27">
        <f t="shared" si="81"/>
        <v>0</v>
      </c>
      <c r="GQ27">
        <f t="shared" si="48"/>
        <v>0</v>
      </c>
      <c r="GT27">
        <f t="shared" si="49"/>
        <v>0</v>
      </c>
      <c r="GW27">
        <f t="shared" si="83"/>
        <v>0</v>
      </c>
      <c r="GZ27">
        <f t="shared" si="51"/>
        <v>0</v>
      </c>
      <c r="HC27">
        <f t="shared" si="52"/>
        <v>0</v>
      </c>
      <c r="HF27">
        <f t="shared" si="53"/>
        <v>0</v>
      </c>
      <c r="HI27">
        <f t="shared" si="54"/>
        <v>0</v>
      </c>
      <c r="HL27">
        <f t="shared" si="55"/>
        <v>0</v>
      </c>
      <c r="HO27">
        <f t="shared" si="56"/>
        <v>0</v>
      </c>
      <c r="HR27">
        <f t="shared" si="57"/>
        <v>0</v>
      </c>
      <c r="HU27">
        <f t="shared" si="58"/>
        <v>0</v>
      </c>
      <c r="HX27">
        <f t="shared" si="59"/>
        <v>0</v>
      </c>
      <c r="IA27">
        <f t="shared" si="60"/>
        <v>0</v>
      </c>
      <c r="ID27">
        <f t="shared" si="61"/>
        <v>0</v>
      </c>
      <c r="IG27">
        <f t="shared" si="62"/>
        <v>0</v>
      </c>
      <c r="IJ27">
        <f t="shared" si="66"/>
        <v>0</v>
      </c>
    </row>
    <row r="28" spans="1:245" x14ac:dyDescent="0.25">
      <c r="A28" s="2">
        <v>1</v>
      </c>
      <c r="B28" s="2">
        <v>2</v>
      </c>
      <c r="C28" s="2">
        <v>3</v>
      </c>
      <c r="D28" s="2">
        <v>4</v>
      </c>
      <c r="E28" s="2">
        <v>5</v>
      </c>
      <c r="F28" s="2" t="s">
        <v>21</v>
      </c>
      <c r="G28" s="2" t="s">
        <v>39</v>
      </c>
      <c r="H28" s="2" t="s">
        <v>40</v>
      </c>
      <c r="I28" s="2">
        <v>6</v>
      </c>
      <c r="J28" s="3" t="s">
        <v>2</v>
      </c>
      <c r="K28" s="2" t="s">
        <v>3</v>
      </c>
      <c r="L28" s="2"/>
      <c r="M28" s="2"/>
      <c r="N28" s="2" t="s">
        <v>6</v>
      </c>
      <c r="O28" s="2">
        <v>7</v>
      </c>
      <c r="P28" s="2">
        <v>8</v>
      </c>
      <c r="Q28" s="2">
        <v>9</v>
      </c>
      <c r="R28" s="2">
        <v>10</v>
      </c>
      <c r="S28" s="2"/>
      <c r="T28" s="2">
        <v>11</v>
      </c>
      <c r="U28" s="2">
        <v>12</v>
      </c>
      <c r="V28" s="2">
        <v>13</v>
      </c>
      <c r="W28" s="2" t="s">
        <v>542</v>
      </c>
      <c r="X28" s="2">
        <v>14</v>
      </c>
      <c r="Y28" s="2">
        <v>15</v>
      </c>
      <c r="Z28" s="2">
        <v>16</v>
      </c>
      <c r="AA28" s="2">
        <v>17</v>
      </c>
      <c r="AB28" s="2">
        <v>18</v>
      </c>
      <c r="AC28" s="2">
        <v>19</v>
      </c>
      <c r="AD28" s="2">
        <v>20</v>
      </c>
      <c r="AE28" s="2">
        <v>21</v>
      </c>
      <c r="AF28" s="2"/>
      <c r="AG28" s="2">
        <v>22</v>
      </c>
      <c r="AH28" s="2" t="s">
        <v>467</v>
      </c>
      <c r="AI28" s="2" t="s">
        <v>470</v>
      </c>
      <c r="AJ28" s="2" t="s">
        <v>470</v>
      </c>
      <c r="AK28" s="2">
        <v>23</v>
      </c>
      <c r="AL28" s="2">
        <v>24</v>
      </c>
      <c r="AM28" s="2"/>
      <c r="AN28" s="2"/>
      <c r="AO28" s="2"/>
      <c r="AP28" s="2">
        <v>25</v>
      </c>
      <c r="AQ28" s="2">
        <v>26</v>
      </c>
      <c r="AR28" s="2">
        <v>27</v>
      </c>
      <c r="AS28" s="2">
        <v>28</v>
      </c>
      <c r="AT28" s="2">
        <v>29</v>
      </c>
      <c r="AU28" s="2">
        <v>30</v>
      </c>
      <c r="AV28" s="2"/>
      <c r="AW28" s="2"/>
      <c r="AX28" s="2"/>
      <c r="AY28" s="2"/>
      <c r="AZ28" s="2">
        <v>31</v>
      </c>
      <c r="BA28" s="2" t="s">
        <v>564</v>
      </c>
      <c r="BB28" s="2"/>
      <c r="BC28" s="2"/>
      <c r="BD28" s="2"/>
      <c r="BE28" s="2"/>
      <c r="CW28" s="2" t="s">
        <v>565</v>
      </c>
      <c r="CX28" s="2"/>
      <c r="CY28" s="2"/>
      <c r="CZ28" s="2"/>
      <c r="DA28" s="2"/>
      <c r="EP28" s="1"/>
      <c r="EQ28" s="1"/>
      <c r="ER28" s="1"/>
      <c r="ES28" s="2" t="s">
        <v>566</v>
      </c>
      <c r="ET28" s="2"/>
      <c r="EU28" s="2"/>
      <c r="EV28" s="2"/>
      <c r="EW28" s="2"/>
      <c r="GO28" s="2" t="s">
        <v>567</v>
      </c>
      <c r="GP28" s="2"/>
      <c r="GQ28" s="2"/>
      <c r="GR28" s="2"/>
      <c r="GS28" s="2"/>
      <c r="IK28" s="1"/>
    </row>
    <row r="29" spans="1:245" s="1" customFormat="1" x14ac:dyDescent="0.25">
      <c r="A29" s="1" t="s">
        <v>527</v>
      </c>
      <c r="B29" s="1" t="s">
        <v>528</v>
      </c>
      <c r="C29" s="1" t="s">
        <v>529</v>
      </c>
      <c r="D29" s="1" t="s">
        <v>530</v>
      </c>
      <c r="E29" s="1" t="s">
        <v>531</v>
      </c>
      <c r="F29" s="1" t="s">
        <v>534</v>
      </c>
      <c r="G29" s="1" t="s">
        <v>532</v>
      </c>
      <c r="H29" s="1" t="s">
        <v>533</v>
      </c>
      <c r="I29" s="2" t="s">
        <v>0</v>
      </c>
      <c r="J29" s="1" t="s">
        <v>462</v>
      </c>
      <c r="K29" s="2" t="s">
        <v>1</v>
      </c>
      <c r="L29" s="2" t="s">
        <v>465</v>
      </c>
      <c r="M29" s="2"/>
      <c r="N29" s="2" t="s">
        <v>5</v>
      </c>
      <c r="O29" s="1" t="s">
        <v>535</v>
      </c>
      <c r="P29" s="1" t="s">
        <v>536</v>
      </c>
      <c r="Q29" s="1" t="s">
        <v>537</v>
      </c>
      <c r="R29" s="1" t="s">
        <v>485</v>
      </c>
      <c r="S29" s="1" t="s">
        <v>538</v>
      </c>
      <c r="T29" s="1" t="s">
        <v>486</v>
      </c>
      <c r="U29" s="1" t="s">
        <v>487</v>
      </c>
      <c r="V29" s="1" t="s">
        <v>540</v>
      </c>
      <c r="W29" s="1" t="s">
        <v>541</v>
      </c>
      <c r="X29" s="1" t="s">
        <v>543</v>
      </c>
      <c r="Y29" s="1" t="s">
        <v>544</v>
      </c>
      <c r="Z29" s="1" t="s">
        <v>545</v>
      </c>
      <c r="AA29" s="1" t="s">
        <v>546</v>
      </c>
      <c r="AB29" s="1" t="s">
        <v>547</v>
      </c>
      <c r="AC29" s="1" t="s">
        <v>548</v>
      </c>
      <c r="AD29" s="1" t="s">
        <v>549</v>
      </c>
      <c r="AE29" s="1" t="s">
        <v>550</v>
      </c>
      <c r="AG29" s="1" t="s">
        <v>551</v>
      </c>
      <c r="AK29" s="1" t="s">
        <v>552</v>
      </c>
      <c r="AL29" s="1" t="s">
        <v>173</v>
      </c>
      <c r="AM29" s="1" t="s">
        <v>459</v>
      </c>
      <c r="AN29" s="1" t="s">
        <v>460</v>
      </c>
      <c r="AO29" s="1" t="s">
        <v>482</v>
      </c>
      <c r="AP29" s="1" t="s">
        <v>553</v>
      </c>
      <c r="AQ29" s="1" t="s">
        <v>489</v>
      </c>
      <c r="AR29" s="1" t="s">
        <v>555</v>
      </c>
      <c r="AS29" s="1" t="s">
        <v>554</v>
      </c>
      <c r="AT29" s="1" t="s">
        <v>556</v>
      </c>
      <c r="AU29" s="1" t="s">
        <v>557</v>
      </c>
      <c r="BA29" s="1" t="s">
        <v>568</v>
      </c>
      <c r="CW29" s="1" t="s">
        <v>472</v>
      </c>
      <c r="ES29" s="1" t="s">
        <v>472</v>
      </c>
      <c r="GO29" s="1" t="s">
        <v>472</v>
      </c>
    </row>
    <row r="30" spans="1:245" s="1" customFormat="1" x14ac:dyDescent="0.25">
      <c r="I30" s="2"/>
      <c r="K30" s="2"/>
      <c r="L30" s="2"/>
      <c r="M30" s="2"/>
      <c r="N30" s="2"/>
      <c r="S30" s="1" t="s">
        <v>539</v>
      </c>
      <c r="U30" s="1" t="s">
        <v>477</v>
      </c>
      <c r="AU30" s="1" t="s">
        <v>558</v>
      </c>
      <c r="AV30" s="1" t="s">
        <v>559</v>
      </c>
      <c r="AW30" s="1" t="s">
        <v>560</v>
      </c>
      <c r="AX30" s="1" t="s">
        <v>561</v>
      </c>
      <c r="AY30" s="1" t="s">
        <v>562</v>
      </c>
      <c r="AZ30" s="1" t="s">
        <v>563</v>
      </c>
      <c r="BA30" s="1">
        <v>1</v>
      </c>
      <c r="BB30" s="1" t="s">
        <v>30</v>
      </c>
      <c r="BC30" s="1" t="s">
        <v>473</v>
      </c>
      <c r="BD30" s="1">
        <v>2</v>
      </c>
      <c r="BE30" s="1" t="s">
        <v>30</v>
      </c>
      <c r="BF30" s="1" t="s">
        <v>473</v>
      </c>
      <c r="BG30" s="1">
        <v>3</v>
      </c>
      <c r="BH30" s="1" t="s">
        <v>30</v>
      </c>
      <c r="BI30" s="1" t="s">
        <v>473</v>
      </c>
      <c r="BJ30" s="1">
        <v>4</v>
      </c>
      <c r="BK30" s="1" t="s">
        <v>30</v>
      </c>
      <c r="BL30" s="1" t="s">
        <v>473</v>
      </c>
      <c r="BM30" s="1">
        <v>5</v>
      </c>
      <c r="BN30" s="1" t="s">
        <v>30</v>
      </c>
      <c r="BO30" s="1" t="s">
        <v>473</v>
      </c>
      <c r="BP30" s="1">
        <v>6</v>
      </c>
      <c r="BQ30" s="1" t="s">
        <v>30</v>
      </c>
      <c r="BR30" s="1" t="s">
        <v>473</v>
      </c>
      <c r="BS30" s="1">
        <v>7</v>
      </c>
      <c r="BT30" s="1" t="s">
        <v>30</v>
      </c>
      <c r="BU30" s="1" t="s">
        <v>473</v>
      </c>
      <c r="BV30" s="1">
        <v>8</v>
      </c>
      <c r="BW30" s="1" t="s">
        <v>30</v>
      </c>
      <c r="BX30" s="1" t="s">
        <v>473</v>
      </c>
      <c r="BY30" s="1">
        <v>9</v>
      </c>
      <c r="BZ30" s="1" t="s">
        <v>30</v>
      </c>
      <c r="CA30" s="1" t="s">
        <v>473</v>
      </c>
      <c r="CB30" s="1">
        <v>10</v>
      </c>
      <c r="CC30" s="1" t="s">
        <v>30</v>
      </c>
      <c r="CD30" s="1" t="s">
        <v>473</v>
      </c>
      <c r="CE30" s="1">
        <v>11</v>
      </c>
      <c r="CF30" s="1" t="s">
        <v>30</v>
      </c>
      <c r="CG30" s="1" t="s">
        <v>473</v>
      </c>
      <c r="CH30" s="1">
        <v>12</v>
      </c>
      <c r="CI30" s="1" t="s">
        <v>30</v>
      </c>
      <c r="CJ30" s="1" t="s">
        <v>473</v>
      </c>
      <c r="CK30" s="1">
        <v>13</v>
      </c>
      <c r="CL30" s="1" t="s">
        <v>30</v>
      </c>
      <c r="CM30" s="1" t="s">
        <v>473</v>
      </c>
      <c r="CN30" s="1">
        <v>14</v>
      </c>
      <c r="CO30" s="1" t="s">
        <v>30</v>
      </c>
      <c r="CP30" s="1" t="s">
        <v>473</v>
      </c>
      <c r="CQ30" s="1">
        <v>14</v>
      </c>
      <c r="CR30" s="1" t="s">
        <v>30</v>
      </c>
      <c r="CS30" s="1" t="s">
        <v>473</v>
      </c>
      <c r="CT30" s="1">
        <v>15</v>
      </c>
      <c r="CU30" s="1" t="s">
        <v>30</v>
      </c>
      <c r="CV30" s="1" t="s">
        <v>478</v>
      </c>
      <c r="CW30" s="1">
        <v>1</v>
      </c>
      <c r="CX30" s="1" t="s">
        <v>30</v>
      </c>
      <c r="CY30" s="1" t="s">
        <v>473</v>
      </c>
      <c r="CZ30" s="1">
        <v>2</v>
      </c>
      <c r="DA30" s="1" t="s">
        <v>30</v>
      </c>
      <c r="DB30" s="1" t="s">
        <v>473</v>
      </c>
      <c r="DC30" s="1">
        <v>3</v>
      </c>
      <c r="DD30" s="1" t="s">
        <v>30</v>
      </c>
      <c r="DE30" s="1" t="s">
        <v>473</v>
      </c>
      <c r="DF30" s="1">
        <v>4</v>
      </c>
      <c r="DG30" s="1" t="s">
        <v>30</v>
      </c>
      <c r="DH30" s="1" t="s">
        <v>473</v>
      </c>
      <c r="DI30" s="1">
        <v>5</v>
      </c>
      <c r="DJ30" s="1" t="s">
        <v>30</v>
      </c>
      <c r="DK30" s="1" t="s">
        <v>473</v>
      </c>
      <c r="DL30" s="1">
        <v>6</v>
      </c>
      <c r="DM30" s="1" t="s">
        <v>30</v>
      </c>
      <c r="DN30" s="1" t="s">
        <v>473</v>
      </c>
      <c r="DO30" s="1">
        <v>7</v>
      </c>
      <c r="DP30" s="1" t="s">
        <v>30</v>
      </c>
      <c r="DQ30" s="1" t="s">
        <v>473</v>
      </c>
      <c r="DR30" s="1">
        <v>8</v>
      </c>
      <c r="DS30" s="1" t="s">
        <v>30</v>
      </c>
      <c r="DT30" s="1" t="s">
        <v>473</v>
      </c>
      <c r="DU30" s="1">
        <v>9</v>
      </c>
      <c r="DV30" s="1" t="s">
        <v>30</v>
      </c>
      <c r="DW30" s="1" t="s">
        <v>473</v>
      </c>
      <c r="DX30" s="1">
        <v>10</v>
      </c>
      <c r="DY30" s="1" t="s">
        <v>30</v>
      </c>
      <c r="DZ30" s="1" t="s">
        <v>473</v>
      </c>
      <c r="EA30" s="1">
        <v>11</v>
      </c>
      <c r="EB30" s="1" t="s">
        <v>30</v>
      </c>
      <c r="EC30" s="1" t="s">
        <v>473</v>
      </c>
      <c r="ED30" s="1">
        <v>12</v>
      </c>
      <c r="EE30" s="1" t="s">
        <v>30</v>
      </c>
      <c r="EF30" s="1" t="s">
        <v>473</v>
      </c>
      <c r="EG30" s="1">
        <v>13</v>
      </c>
      <c r="EH30" s="1" t="s">
        <v>30</v>
      </c>
      <c r="EI30" s="1" t="s">
        <v>473</v>
      </c>
      <c r="EJ30" s="1">
        <v>14</v>
      </c>
      <c r="EK30" s="1" t="s">
        <v>30</v>
      </c>
      <c r="EL30" s="1" t="s">
        <v>473</v>
      </c>
      <c r="EM30" s="1">
        <v>15</v>
      </c>
      <c r="EN30" s="1" t="s">
        <v>30</v>
      </c>
      <c r="EO30" s="1" t="s">
        <v>473</v>
      </c>
      <c r="EP30">
        <v>16</v>
      </c>
      <c r="EQ30" s="1" t="s">
        <v>30</v>
      </c>
      <c r="ER30" s="1" t="s">
        <v>473</v>
      </c>
      <c r="ES30" s="1">
        <v>1</v>
      </c>
      <c r="ET30" s="1" t="s">
        <v>30</v>
      </c>
      <c r="EU30" s="1" t="s">
        <v>473</v>
      </c>
      <c r="EV30" s="1">
        <v>2</v>
      </c>
      <c r="EW30" s="1" t="s">
        <v>30</v>
      </c>
      <c r="EX30" s="1" t="s">
        <v>473</v>
      </c>
      <c r="EY30" s="1">
        <v>3</v>
      </c>
      <c r="EZ30" s="1" t="s">
        <v>30</v>
      </c>
      <c r="FA30" s="1" t="s">
        <v>473</v>
      </c>
      <c r="FB30" s="1">
        <v>4</v>
      </c>
      <c r="FC30" s="1" t="s">
        <v>30</v>
      </c>
      <c r="FD30" s="1" t="s">
        <v>473</v>
      </c>
      <c r="FE30" s="1">
        <v>5</v>
      </c>
      <c r="FF30" s="1" t="s">
        <v>30</v>
      </c>
      <c r="FG30" s="1" t="s">
        <v>473</v>
      </c>
      <c r="FH30" s="1">
        <v>6</v>
      </c>
      <c r="FI30" s="1" t="s">
        <v>30</v>
      </c>
      <c r="FJ30" s="1" t="s">
        <v>473</v>
      </c>
      <c r="FK30" s="1">
        <v>7</v>
      </c>
      <c r="FL30" s="1" t="s">
        <v>30</v>
      </c>
      <c r="FM30" s="1" t="s">
        <v>473</v>
      </c>
      <c r="FN30" s="1">
        <v>8</v>
      </c>
      <c r="FO30" s="1" t="s">
        <v>30</v>
      </c>
      <c r="FP30" s="1" t="s">
        <v>473</v>
      </c>
      <c r="FQ30" s="1">
        <v>9</v>
      </c>
      <c r="FR30" s="1" t="s">
        <v>30</v>
      </c>
      <c r="FS30" s="1" t="s">
        <v>473</v>
      </c>
      <c r="FT30" s="1">
        <v>10</v>
      </c>
      <c r="FU30" s="1" t="s">
        <v>30</v>
      </c>
      <c r="FV30" s="1" t="s">
        <v>473</v>
      </c>
      <c r="FW30" s="1">
        <v>11</v>
      </c>
      <c r="FX30" s="1" t="s">
        <v>30</v>
      </c>
      <c r="FY30" s="1" t="s">
        <v>473</v>
      </c>
      <c r="FZ30" s="1">
        <v>12</v>
      </c>
      <c r="GA30" s="1" t="s">
        <v>30</v>
      </c>
      <c r="GB30" s="1" t="s">
        <v>473</v>
      </c>
      <c r="GC30" s="1">
        <v>13</v>
      </c>
      <c r="GD30" s="1" t="s">
        <v>30</v>
      </c>
      <c r="GE30" s="1" t="s">
        <v>473</v>
      </c>
      <c r="GF30" s="1">
        <v>14</v>
      </c>
      <c r="GG30" s="1" t="s">
        <v>30</v>
      </c>
      <c r="GH30" s="1" t="s">
        <v>473</v>
      </c>
      <c r="GI30" s="1">
        <v>14</v>
      </c>
      <c r="GJ30" s="1" t="s">
        <v>30</v>
      </c>
      <c r="GK30" s="1" t="s">
        <v>473</v>
      </c>
      <c r="GL30" s="1">
        <v>15</v>
      </c>
      <c r="GM30" s="1" t="s">
        <v>30</v>
      </c>
      <c r="GN30" s="1" t="s">
        <v>478</v>
      </c>
      <c r="GO30" s="1">
        <v>1</v>
      </c>
      <c r="GP30" s="1" t="s">
        <v>30</v>
      </c>
      <c r="GQ30" s="1" t="s">
        <v>473</v>
      </c>
      <c r="GR30" s="1">
        <v>2</v>
      </c>
      <c r="GS30" s="1" t="s">
        <v>30</v>
      </c>
      <c r="GT30" s="1" t="s">
        <v>473</v>
      </c>
      <c r="GU30" s="1">
        <v>3</v>
      </c>
      <c r="GV30" s="1" t="s">
        <v>30</v>
      </c>
      <c r="GW30" s="1" t="s">
        <v>473</v>
      </c>
      <c r="GX30" s="1">
        <v>4</v>
      </c>
      <c r="GY30" s="1" t="s">
        <v>30</v>
      </c>
      <c r="GZ30" s="1" t="s">
        <v>473</v>
      </c>
      <c r="HA30" s="1">
        <v>5</v>
      </c>
      <c r="HB30" s="1" t="s">
        <v>30</v>
      </c>
      <c r="HC30" s="1" t="s">
        <v>473</v>
      </c>
      <c r="HD30" s="1">
        <v>6</v>
      </c>
      <c r="HE30" s="1" t="s">
        <v>30</v>
      </c>
      <c r="HF30" s="1" t="s">
        <v>473</v>
      </c>
      <c r="HG30" s="1">
        <v>7</v>
      </c>
      <c r="HH30" s="1" t="s">
        <v>30</v>
      </c>
      <c r="HI30" s="1" t="s">
        <v>473</v>
      </c>
      <c r="HJ30" s="1">
        <v>8</v>
      </c>
      <c r="HK30" s="1" t="s">
        <v>30</v>
      </c>
      <c r="HL30" s="1" t="s">
        <v>473</v>
      </c>
      <c r="HM30" s="1">
        <v>9</v>
      </c>
      <c r="HN30" s="1" t="s">
        <v>30</v>
      </c>
      <c r="HO30" s="1" t="s">
        <v>473</v>
      </c>
      <c r="HP30" s="1">
        <v>10</v>
      </c>
      <c r="HQ30" s="1" t="s">
        <v>30</v>
      </c>
      <c r="HR30" s="1" t="s">
        <v>473</v>
      </c>
      <c r="HS30" s="1">
        <v>11</v>
      </c>
      <c r="HT30" s="1" t="s">
        <v>30</v>
      </c>
      <c r="HU30" s="1" t="s">
        <v>473</v>
      </c>
      <c r="HV30" s="1">
        <v>12</v>
      </c>
      <c r="HW30" s="1" t="s">
        <v>30</v>
      </c>
      <c r="HX30" s="1" t="s">
        <v>473</v>
      </c>
      <c r="HY30" s="1">
        <v>13</v>
      </c>
      <c r="HZ30" s="1" t="s">
        <v>30</v>
      </c>
      <c r="IA30" s="1" t="s">
        <v>473</v>
      </c>
      <c r="IB30" s="1">
        <v>14</v>
      </c>
      <c r="IC30" s="1" t="s">
        <v>30</v>
      </c>
      <c r="ID30" s="1" t="s">
        <v>473</v>
      </c>
      <c r="IE30" s="1">
        <v>14</v>
      </c>
      <c r="IF30" s="1" t="s">
        <v>30</v>
      </c>
      <c r="IG30" s="1" t="s">
        <v>473</v>
      </c>
      <c r="IH30" s="1">
        <v>15</v>
      </c>
      <c r="II30" s="1" t="s">
        <v>30</v>
      </c>
      <c r="IJ30" s="1" t="s">
        <v>478</v>
      </c>
      <c r="IK30"/>
    </row>
    <row r="31" spans="1:245" x14ac:dyDescent="0.25">
      <c r="E31">
        <v>60</v>
      </c>
      <c r="F31">
        <v>0.04</v>
      </c>
      <c r="G31">
        <v>40</v>
      </c>
      <c r="H31">
        <v>0.04</v>
      </c>
      <c r="I31" t="s">
        <v>514</v>
      </c>
      <c r="K31" t="s">
        <v>380</v>
      </c>
      <c r="N31" t="s">
        <v>167</v>
      </c>
      <c r="V31" t="s">
        <v>515</v>
      </c>
      <c r="AA31">
        <v>0.04</v>
      </c>
      <c r="AC31" t="s">
        <v>466</v>
      </c>
      <c r="AD31">
        <v>0.04</v>
      </c>
      <c r="AE31" t="s">
        <v>479</v>
      </c>
      <c r="AF31" t="s">
        <v>469</v>
      </c>
      <c r="AT31">
        <f t="shared" ref="AT31" si="84">AS31*AR31</f>
        <v>0</v>
      </c>
      <c r="BC31">
        <f t="shared" ref="BC31" si="85">BB31*AS31</f>
        <v>0</v>
      </c>
      <c r="BF31">
        <f t="shared" ref="BF31" si="86">BE31*AS31</f>
        <v>0</v>
      </c>
      <c r="BI31">
        <f t="shared" ref="BI31" si="87">BH31*AS31</f>
        <v>0</v>
      </c>
      <c r="BL31">
        <f t="shared" ref="BL31" si="88">BK31*AS31</f>
        <v>0</v>
      </c>
      <c r="BO31">
        <f t="shared" ref="BO31" si="89">AS31*BN31</f>
        <v>0</v>
      </c>
      <c r="BR31">
        <f t="shared" ref="BR31" si="90">AS31*BQ31</f>
        <v>0</v>
      </c>
      <c r="BU31">
        <f t="shared" ref="BU31" si="91">AS31*BT31</f>
        <v>0</v>
      </c>
      <c r="BX31">
        <f t="shared" ref="BX31" si="92">AS31*BW31</f>
        <v>0</v>
      </c>
      <c r="CA31">
        <f t="shared" ref="CA31" si="93">AS31*BZ31</f>
        <v>0</v>
      </c>
      <c r="CD31">
        <f t="shared" ref="CD31" si="94">AS31*CC31</f>
        <v>0</v>
      </c>
      <c r="CG31">
        <f t="shared" ref="CG31" si="95">AS31*CF31</f>
        <v>0</v>
      </c>
      <c r="CJ31">
        <f t="shared" ref="CJ31" si="96">AS31*CI31</f>
        <v>0</v>
      </c>
      <c r="CM31">
        <f t="shared" ref="CM31" si="97">AS31*CL31</f>
        <v>0</v>
      </c>
      <c r="CP31">
        <f t="shared" ref="CP31" si="98">AS31*CO31</f>
        <v>0</v>
      </c>
      <c r="CS31">
        <f t="shared" ref="CS31" si="99">AS31*CR31</f>
        <v>0</v>
      </c>
      <c r="CV31">
        <f t="shared" ref="CV31" si="100">AS31*CU31</f>
        <v>0</v>
      </c>
      <c r="CY31">
        <f t="shared" ref="CY31:CY77" si="101">CX31*CO31</f>
        <v>0</v>
      </c>
      <c r="DB31">
        <f t="shared" ref="DB31:DB84" si="102">DA31*CO31</f>
        <v>0</v>
      </c>
      <c r="DE31">
        <f t="shared" ref="DE31:DE84" si="103">DD31*CO31</f>
        <v>0</v>
      </c>
      <c r="DH31">
        <f t="shared" ref="DH31:DH84" si="104">DG31*CO31</f>
        <v>0</v>
      </c>
      <c r="DK31">
        <f t="shared" ref="DK31:DK84" si="105">CO31*DJ31</f>
        <v>0</v>
      </c>
      <c r="DN31">
        <f t="shared" ref="DN31:DN84" si="106">CO31*DM31</f>
        <v>0</v>
      </c>
      <c r="DQ31">
        <f t="shared" ref="DQ31:DQ84" si="107">CO31*DP31</f>
        <v>0</v>
      </c>
      <c r="DT31">
        <f t="shared" ref="DT31:DT84" si="108">CO31*DS31</f>
        <v>0</v>
      </c>
      <c r="DW31">
        <f t="shared" ref="DW31:DW84" si="109">CO31*DV31</f>
        <v>0</v>
      </c>
      <c r="DZ31">
        <f t="shared" ref="DZ31:DZ84" si="110">CO31*DY31</f>
        <v>0</v>
      </c>
      <c r="EC31">
        <f t="shared" ref="EC31:EC84" si="111">CO31*EB31</f>
        <v>0</v>
      </c>
      <c r="EF31">
        <f t="shared" ref="EF31:EF84" si="112">CO31*EE31</f>
        <v>0</v>
      </c>
      <c r="EI31">
        <f t="shared" ref="EI31:EI84" si="113">CO31*EH31</f>
        <v>0</v>
      </c>
      <c r="EL31">
        <f t="shared" ref="EL31:EL84" si="114">CO31*EK31</f>
        <v>0</v>
      </c>
      <c r="EO31">
        <f t="shared" ref="EO31:EO84" si="115">CO31*EN31</f>
        <v>0</v>
      </c>
      <c r="ER31">
        <f t="shared" ref="ER31:ER52" si="116">CO32*EQ31</f>
        <v>0</v>
      </c>
      <c r="EU31">
        <f t="shared" ref="EU31:EU52" si="117">ET31*EK32</f>
        <v>0</v>
      </c>
      <c r="EX31">
        <f t="shared" ref="EX31:EX52" si="118">EW31*EK32</f>
        <v>0</v>
      </c>
      <c r="FA31">
        <f t="shared" ref="FA31:FA52" si="119">EZ31*EK32</f>
        <v>0</v>
      </c>
      <c r="FD31">
        <f t="shared" ref="FD31:FD52" si="120">FC31*EK32</f>
        <v>0</v>
      </c>
      <c r="FG31">
        <f t="shared" ref="FG31:FG52" si="121">EK32*FF31</f>
        <v>0</v>
      </c>
      <c r="FJ31">
        <f t="shared" ref="FJ31:FJ52" si="122">EK32*FI31</f>
        <v>0</v>
      </c>
      <c r="FM31">
        <f t="shared" ref="FM31:FM52" si="123">EK32*FL31</f>
        <v>0</v>
      </c>
      <c r="FP31">
        <f t="shared" ref="FP31:FP52" si="124">EK32*FO31</f>
        <v>0</v>
      </c>
      <c r="FS31">
        <f t="shared" ref="FS31:FS52" si="125">EK32*FR31</f>
        <v>0</v>
      </c>
      <c r="FV31">
        <f t="shared" ref="FV31:FV52" si="126">EK32*FU31</f>
        <v>0</v>
      </c>
      <c r="FY31">
        <f t="shared" ref="FY31:FY52" si="127">EK32*FX31</f>
        <v>0</v>
      </c>
      <c r="GB31">
        <f t="shared" ref="GB31:GB52" si="128">EK32*GA31</f>
        <v>0</v>
      </c>
      <c r="GE31">
        <f t="shared" ref="GE31:GE52" si="129">EK32*GD31</f>
        <v>0</v>
      </c>
      <c r="GH31">
        <f t="shared" ref="GH31:GH52" si="130">EK32*GG31</f>
        <v>0</v>
      </c>
      <c r="GK31">
        <f t="shared" ref="GK31:GK52" si="131">EK32*GJ31</f>
        <v>0</v>
      </c>
      <c r="GN31">
        <f t="shared" ref="GN31:GN52" si="132">EK32*GM31</f>
        <v>0</v>
      </c>
      <c r="GQ31">
        <f t="shared" ref="GQ31:GQ77" si="133">GP31*GG31</f>
        <v>0</v>
      </c>
      <c r="GT31">
        <f t="shared" ref="GT31:GT84" si="134">GS31*GG31</f>
        <v>0</v>
      </c>
      <c r="GW31">
        <f t="shared" ref="GW31:GW84" si="135">GV31*GG31</f>
        <v>0</v>
      </c>
      <c r="GZ31">
        <f t="shared" ref="GZ31:GZ84" si="136">GY31*GG31</f>
        <v>0</v>
      </c>
      <c r="HC31">
        <f t="shared" ref="HC31:HC84" si="137">GG31*HB31</f>
        <v>0</v>
      </c>
      <c r="HF31">
        <f t="shared" ref="HF31:HF84" si="138">GG31*HE31</f>
        <v>0</v>
      </c>
      <c r="HI31">
        <f t="shared" ref="HI31:HI84" si="139">GG31*HH31</f>
        <v>0</v>
      </c>
      <c r="HL31">
        <f t="shared" ref="HL31:HL84" si="140">GG31*HK31</f>
        <v>0</v>
      </c>
      <c r="HO31">
        <f t="shared" ref="HO31:HO84" si="141">GG31*HN31</f>
        <v>0</v>
      </c>
      <c r="HR31">
        <f t="shared" ref="HR31:HR84" si="142">GG31*HQ31</f>
        <v>0</v>
      </c>
      <c r="HU31">
        <f t="shared" ref="HU31:HU84" si="143">GG31*HT31</f>
        <v>0</v>
      </c>
      <c r="HX31">
        <f t="shared" ref="HX31:HX84" si="144">GG31*HW31</f>
        <v>0</v>
      </c>
      <c r="IA31">
        <f t="shared" ref="IA31:IA84" si="145">GG31*HZ31</f>
        <v>0</v>
      </c>
      <c r="ID31">
        <f t="shared" ref="ID31:ID84" si="146">GG31*IC31</f>
        <v>0</v>
      </c>
      <c r="IG31">
        <f t="shared" ref="IG31:IG84" si="147">GG31*IF31</f>
        <v>0</v>
      </c>
      <c r="IJ31">
        <f t="shared" ref="IJ31:IJ84" si="148">GG31*II31</f>
        <v>0</v>
      </c>
    </row>
    <row r="32" spans="1:245" x14ac:dyDescent="0.25">
      <c r="E32">
        <v>77</v>
      </c>
      <c r="F32">
        <v>0.08</v>
      </c>
      <c r="G32">
        <v>72</v>
      </c>
      <c r="H32">
        <v>8.0000000000000002E-3</v>
      </c>
      <c r="I32" t="s">
        <v>47</v>
      </c>
      <c r="Z32" t="s">
        <v>47</v>
      </c>
      <c r="AB32">
        <v>8.0000000000000002E-3</v>
      </c>
      <c r="AT32">
        <f t="shared" si="64"/>
        <v>0</v>
      </c>
      <c r="BC32">
        <f t="shared" si="17"/>
        <v>0</v>
      </c>
      <c r="BF32">
        <f t="shared" si="18"/>
        <v>0</v>
      </c>
      <c r="BI32">
        <f t="shared" si="19"/>
        <v>0</v>
      </c>
      <c r="BL32">
        <f t="shared" si="20"/>
        <v>0</v>
      </c>
      <c r="BO32">
        <f t="shared" si="21"/>
        <v>0</v>
      </c>
      <c r="BR32">
        <f t="shared" si="22"/>
        <v>0</v>
      </c>
      <c r="BU32">
        <f t="shared" si="23"/>
        <v>0</v>
      </c>
      <c r="BX32">
        <f t="shared" si="24"/>
        <v>0</v>
      </c>
      <c r="CA32">
        <f t="shared" si="25"/>
        <v>0</v>
      </c>
      <c r="CD32">
        <f t="shared" si="26"/>
        <v>0</v>
      </c>
      <c r="CG32">
        <f t="shared" si="27"/>
        <v>0</v>
      </c>
      <c r="CJ32">
        <f t="shared" si="28"/>
        <v>0</v>
      </c>
      <c r="CM32">
        <f t="shared" si="29"/>
        <v>0</v>
      </c>
      <c r="CP32">
        <f t="shared" si="30"/>
        <v>0</v>
      </c>
      <c r="CS32">
        <f t="shared" si="31"/>
        <v>0</v>
      </c>
      <c r="CV32">
        <f t="shared" si="65"/>
        <v>0</v>
      </c>
      <c r="CY32">
        <f t="shared" si="101"/>
        <v>0</v>
      </c>
      <c r="DB32">
        <f t="shared" si="102"/>
        <v>0</v>
      </c>
      <c r="DE32">
        <f t="shared" si="103"/>
        <v>0</v>
      </c>
      <c r="DH32">
        <f t="shared" si="104"/>
        <v>0</v>
      </c>
      <c r="DK32">
        <f t="shared" si="105"/>
        <v>0</v>
      </c>
      <c r="DN32">
        <f t="shared" si="106"/>
        <v>0</v>
      </c>
      <c r="DQ32">
        <f t="shared" si="107"/>
        <v>0</v>
      </c>
      <c r="DT32">
        <f t="shared" si="108"/>
        <v>0</v>
      </c>
      <c r="DW32">
        <f t="shared" si="109"/>
        <v>0</v>
      </c>
      <c r="DZ32">
        <f t="shared" si="110"/>
        <v>0</v>
      </c>
      <c r="EC32">
        <f t="shared" si="111"/>
        <v>0</v>
      </c>
      <c r="EF32">
        <f t="shared" si="112"/>
        <v>0</v>
      </c>
      <c r="EI32">
        <f t="shared" si="113"/>
        <v>0</v>
      </c>
      <c r="EL32">
        <f t="shared" si="114"/>
        <v>0</v>
      </c>
      <c r="EO32">
        <f t="shared" si="115"/>
        <v>0</v>
      </c>
      <c r="ER32">
        <f t="shared" si="116"/>
        <v>0</v>
      </c>
      <c r="EU32">
        <f t="shared" si="117"/>
        <v>0</v>
      </c>
      <c r="EX32">
        <f t="shared" si="118"/>
        <v>0</v>
      </c>
      <c r="FA32">
        <f t="shared" si="119"/>
        <v>0</v>
      </c>
      <c r="FD32">
        <f t="shared" si="120"/>
        <v>0</v>
      </c>
      <c r="FG32">
        <f t="shared" si="121"/>
        <v>0</v>
      </c>
      <c r="FJ32">
        <f t="shared" si="122"/>
        <v>0</v>
      </c>
      <c r="FM32">
        <f t="shared" si="123"/>
        <v>0</v>
      </c>
      <c r="FP32">
        <f t="shared" si="124"/>
        <v>0</v>
      </c>
      <c r="FS32">
        <f t="shared" si="125"/>
        <v>0</v>
      </c>
      <c r="FV32">
        <f t="shared" si="126"/>
        <v>0</v>
      </c>
      <c r="FY32">
        <f t="shared" si="127"/>
        <v>0</v>
      </c>
      <c r="GB32">
        <f t="shared" si="128"/>
        <v>0</v>
      </c>
      <c r="GE32">
        <f t="shared" si="129"/>
        <v>0</v>
      </c>
      <c r="GH32">
        <f t="shared" si="130"/>
        <v>0</v>
      </c>
      <c r="GK32">
        <f t="shared" si="131"/>
        <v>0</v>
      </c>
      <c r="GN32">
        <f t="shared" si="132"/>
        <v>0</v>
      </c>
      <c r="GQ32">
        <f t="shared" si="133"/>
        <v>0</v>
      </c>
      <c r="GT32">
        <f t="shared" si="134"/>
        <v>0</v>
      </c>
      <c r="GW32">
        <f t="shared" si="135"/>
        <v>0</v>
      </c>
      <c r="GZ32">
        <f t="shared" si="136"/>
        <v>0</v>
      </c>
      <c r="HC32">
        <f t="shared" si="137"/>
        <v>0</v>
      </c>
      <c r="HF32">
        <f t="shared" si="138"/>
        <v>0</v>
      </c>
      <c r="HI32">
        <f t="shared" si="139"/>
        <v>0</v>
      </c>
      <c r="HL32">
        <f t="shared" si="140"/>
        <v>0</v>
      </c>
      <c r="HO32">
        <f t="shared" si="141"/>
        <v>0</v>
      </c>
      <c r="HR32">
        <f t="shared" si="142"/>
        <v>0</v>
      </c>
      <c r="HU32">
        <f t="shared" si="143"/>
        <v>0</v>
      </c>
      <c r="HX32">
        <f t="shared" si="144"/>
        <v>0</v>
      </c>
      <c r="IA32">
        <f t="shared" si="145"/>
        <v>0</v>
      </c>
      <c r="ID32">
        <f t="shared" si="146"/>
        <v>0</v>
      </c>
      <c r="IG32">
        <f t="shared" si="147"/>
        <v>0</v>
      </c>
      <c r="IJ32">
        <f t="shared" si="148"/>
        <v>0</v>
      </c>
    </row>
    <row r="33" spans="1:244" x14ac:dyDescent="0.25">
      <c r="A33">
        <v>11</v>
      </c>
      <c r="B33">
        <v>4.0000000000000001E-3</v>
      </c>
      <c r="C33">
        <v>4.0000000000000001E-3</v>
      </c>
      <c r="D33">
        <v>4.0000000000000001E-3</v>
      </c>
      <c r="E33">
        <v>83</v>
      </c>
      <c r="F33">
        <v>4.0000000000000001E-3</v>
      </c>
      <c r="G33">
        <v>78</v>
      </c>
      <c r="H33">
        <v>4.0000000000000001E-3</v>
      </c>
      <c r="I33" s="2" t="s">
        <v>507</v>
      </c>
      <c r="Z33" t="s">
        <v>507</v>
      </c>
      <c r="AB33">
        <v>4.0000000000000001E-3</v>
      </c>
      <c r="AL33" t="s">
        <v>507</v>
      </c>
      <c r="AT33">
        <f t="shared" si="64"/>
        <v>0</v>
      </c>
      <c r="BC33">
        <f t="shared" si="17"/>
        <v>0</v>
      </c>
      <c r="BF33">
        <f t="shared" si="18"/>
        <v>0</v>
      </c>
      <c r="BI33">
        <f t="shared" si="19"/>
        <v>0</v>
      </c>
      <c r="BL33">
        <f t="shared" si="20"/>
        <v>0</v>
      </c>
      <c r="BO33">
        <f t="shared" si="21"/>
        <v>0</v>
      </c>
      <c r="BR33">
        <f t="shared" si="22"/>
        <v>0</v>
      </c>
      <c r="BU33">
        <f t="shared" si="23"/>
        <v>0</v>
      </c>
      <c r="BX33">
        <f t="shared" si="24"/>
        <v>0</v>
      </c>
      <c r="CA33">
        <f t="shared" si="25"/>
        <v>0</v>
      </c>
      <c r="CD33">
        <f t="shared" si="26"/>
        <v>0</v>
      </c>
      <c r="CG33">
        <f t="shared" si="27"/>
        <v>0</v>
      </c>
      <c r="CJ33">
        <f t="shared" si="28"/>
        <v>0</v>
      </c>
      <c r="CM33">
        <f t="shared" si="29"/>
        <v>0</v>
      </c>
      <c r="CP33">
        <f t="shared" si="30"/>
        <v>0</v>
      </c>
      <c r="CS33">
        <f t="shared" si="31"/>
        <v>0</v>
      </c>
      <c r="CV33">
        <f t="shared" si="65"/>
        <v>0</v>
      </c>
      <c r="CY33">
        <f t="shared" si="101"/>
        <v>0</v>
      </c>
      <c r="DB33">
        <f t="shared" si="102"/>
        <v>0</v>
      </c>
      <c r="DE33">
        <f t="shared" si="103"/>
        <v>0</v>
      </c>
      <c r="DH33">
        <f t="shared" si="104"/>
        <v>0</v>
      </c>
      <c r="DK33">
        <f t="shared" si="105"/>
        <v>0</v>
      </c>
      <c r="DN33">
        <f t="shared" si="106"/>
        <v>0</v>
      </c>
      <c r="DQ33">
        <f t="shared" si="107"/>
        <v>0</v>
      </c>
      <c r="DT33">
        <f t="shared" si="108"/>
        <v>0</v>
      </c>
      <c r="DW33">
        <f t="shared" si="109"/>
        <v>0</v>
      </c>
      <c r="DZ33">
        <f t="shared" si="110"/>
        <v>0</v>
      </c>
      <c r="EC33">
        <f t="shared" si="111"/>
        <v>0</v>
      </c>
      <c r="EF33">
        <f t="shared" si="112"/>
        <v>0</v>
      </c>
      <c r="EI33">
        <f t="shared" si="113"/>
        <v>0</v>
      </c>
      <c r="EL33">
        <f t="shared" si="114"/>
        <v>0</v>
      </c>
      <c r="EO33">
        <f t="shared" si="115"/>
        <v>0</v>
      </c>
      <c r="ER33">
        <f t="shared" si="116"/>
        <v>0</v>
      </c>
      <c r="EU33">
        <f t="shared" si="117"/>
        <v>0</v>
      </c>
      <c r="EX33">
        <f t="shared" si="118"/>
        <v>0</v>
      </c>
      <c r="FA33">
        <f t="shared" si="119"/>
        <v>0</v>
      </c>
      <c r="FD33">
        <f t="shared" si="120"/>
        <v>0</v>
      </c>
      <c r="FG33">
        <f t="shared" si="121"/>
        <v>0</v>
      </c>
      <c r="FJ33">
        <f t="shared" si="122"/>
        <v>0</v>
      </c>
      <c r="FM33">
        <f t="shared" si="123"/>
        <v>0</v>
      </c>
      <c r="FP33">
        <f t="shared" si="124"/>
        <v>0</v>
      </c>
      <c r="FS33">
        <f t="shared" si="125"/>
        <v>0</v>
      </c>
      <c r="FV33">
        <f t="shared" si="126"/>
        <v>0</v>
      </c>
      <c r="FY33">
        <f t="shared" si="127"/>
        <v>0</v>
      </c>
      <c r="GB33">
        <f t="shared" si="128"/>
        <v>0</v>
      </c>
      <c r="GE33">
        <f t="shared" si="129"/>
        <v>0</v>
      </c>
      <c r="GH33">
        <f t="shared" si="130"/>
        <v>0</v>
      </c>
      <c r="GK33">
        <f t="shared" si="131"/>
        <v>0</v>
      </c>
      <c r="GN33">
        <f t="shared" si="132"/>
        <v>0</v>
      </c>
      <c r="GQ33">
        <f t="shared" si="133"/>
        <v>0</v>
      </c>
      <c r="GT33">
        <f t="shared" si="134"/>
        <v>0</v>
      </c>
      <c r="GW33">
        <f t="shared" si="135"/>
        <v>0</v>
      </c>
      <c r="GZ33">
        <f t="shared" si="136"/>
        <v>0</v>
      </c>
      <c r="HC33">
        <f t="shared" si="137"/>
        <v>0</v>
      </c>
      <c r="HF33">
        <f t="shared" si="138"/>
        <v>0</v>
      </c>
      <c r="HI33">
        <f t="shared" si="139"/>
        <v>0</v>
      </c>
      <c r="HL33">
        <f t="shared" si="140"/>
        <v>0</v>
      </c>
      <c r="HO33">
        <f t="shared" si="141"/>
        <v>0</v>
      </c>
      <c r="HR33">
        <f t="shared" si="142"/>
        <v>0</v>
      </c>
      <c r="HU33">
        <f t="shared" si="143"/>
        <v>0</v>
      </c>
      <c r="HX33">
        <f t="shared" si="144"/>
        <v>0</v>
      </c>
      <c r="IA33">
        <f t="shared" si="145"/>
        <v>0</v>
      </c>
      <c r="ID33">
        <f t="shared" si="146"/>
        <v>0</v>
      </c>
      <c r="IG33">
        <f t="shared" si="147"/>
        <v>0</v>
      </c>
      <c r="IJ33">
        <f t="shared" si="148"/>
        <v>0</v>
      </c>
    </row>
    <row r="34" spans="1:244" x14ac:dyDescent="0.25">
      <c r="A34">
        <v>12</v>
      </c>
      <c r="B34">
        <v>0.33500000000000002</v>
      </c>
      <c r="C34">
        <v>0.33500000000000002</v>
      </c>
      <c r="D34">
        <v>0.33500000000000002</v>
      </c>
      <c r="E34">
        <v>18</v>
      </c>
      <c r="F34">
        <v>0.17399999999999999</v>
      </c>
      <c r="G34">
        <v>42</v>
      </c>
      <c r="H34">
        <v>0.17399999999999999</v>
      </c>
      <c r="I34" s="2" t="s">
        <v>516</v>
      </c>
      <c r="L34" t="s">
        <v>385</v>
      </c>
      <c r="N34" t="s">
        <v>167</v>
      </c>
      <c r="AA34">
        <v>0.33500000000000002</v>
      </c>
      <c r="AC34" t="s">
        <v>466</v>
      </c>
      <c r="AD34">
        <v>0.33500000000000002</v>
      </c>
      <c r="AE34" t="s">
        <v>479</v>
      </c>
      <c r="AF34" t="s">
        <v>511</v>
      </c>
      <c r="AG34" t="s">
        <v>499</v>
      </c>
      <c r="AH34" t="s">
        <v>517</v>
      </c>
      <c r="AL34" t="s">
        <v>492</v>
      </c>
      <c r="AN34" t="s">
        <v>513</v>
      </c>
      <c r="AO34" t="s">
        <v>518</v>
      </c>
      <c r="AP34" t="s">
        <v>519</v>
      </c>
      <c r="AR34">
        <v>0.33500000000000002</v>
      </c>
      <c r="AS34">
        <v>80</v>
      </c>
      <c r="AT34">
        <f t="shared" si="64"/>
        <v>26.8</v>
      </c>
      <c r="BA34">
        <v>24</v>
      </c>
      <c r="BB34">
        <v>0.14000000000000001</v>
      </c>
      <c r="BC34">
        <f t="shared" si="17"/>
        <v>11.200000000000001</v>
      </c>
      <c r="BD34">
        <v>39</v>
      </c>
      <c r="BE34">
        <v>0.04</v>
      </c>
      <c r="BF34">
        <f t="shared" si="18"/>
        <v>3.2</v>
      </c>
      <c r="BG34">
        <v>57</v>
      </c>
      <c r="BH34">
        <v>1.0999999999999999E-2</v>
      </c>
      <c r="BI34">
        <f t="shared" si="19"/>
        <v>0.87999999999999989</v>
      </c>
      <c r="BJ34">
        <v>80</v>
      </c>
      <c r="BK34">
        <v>0.124</v>
      </c>
      <c r="BL34">
        <f t="shared" si="20"/>
        <v>9.92</v>
      </c>
      <c r="BM34" t="s">
        <v>502</v>
      </c>
      <c r="BN34">
        <v>0.02</v>
      </c>
      <c r="BO34">
        <f t="shared" si="21"/>
        <v>1.6</v>
      </c>
      <c r="BR34">
        <f t="shared" si="22"/>
        <v>0</v>
      </c>
      <c r="BU34">
        <f t="shared" si="23"/>
        <v>0</v>
      </c>
      <c r="BX34">
        <f t="shared" si="24"/>
        <v>0</v>
      </c>
      <c r="CA34">
        <f t="shared" si="25"/>
        <v>0</v>
      </c>
      <c r="CD34">
        <f t="shared" si="26"/>
        <v>0</v>
      </c>
      <c r="CG34">
        <f t="shared" si="27"/>
        <v>0</v>
      </c>
      <c r="CJ34">
        <f t="shared" si="28"/>
        <v>0</v>
      </c>
      <c r="CM34">
        <f t="shared" si="29"/>
        <v>0</v>
      </c>
      <c r="CP34">
        <f t="shared" si="30"/>
        <v>0</v>
      </c>
      <c r="CS34">
        <f t="shared" si="31"/>
        <v>0</v>
      </c>
      <c r="CV34">
        <f t="shared" si="65"/>
        <v>0</v>
      </c>
      <c r="CY34">
        <f t="shared" si="101"/>
        <v>0</v>
      </c>
      <c r="DB34">
        <f t="shared" si="102"/>
        <v>0</v>
      </c>
      <c r="DE34">
        <f t="shared" si="103"/>
        <v>0</v>
      </c>
      <c r="DH34">
        <f t="shared" si="104"/>
        <v>0</v>
      </c>
      <c r="DK34">
        <f t="shared" si="105"/>
        <v>0</v>
      </c>
      <c r="DN34">
        <f t="shared" si="106"/>
        <v>0</v>
      </c>
      <c r="DQ34">
        <f t="shared" si="107"/>
        <v>0</v>
      </c>
      <c r="DT34">
        <f t="shared" si="108"/>
        <v>0</v>
      </c>
      <c r="DW34">
        <f t="shared" si="109"/>
        <v>0</v>
      </c>
      <c r="DZ34">
        <f t="shared" si="110"/>
        <v>0</v>
      </c>
      <c r="EC34">
        <f t="shared" si="111"/>
        <v>0</v>
      </c>
      <c r="EF34">
        <f t="shared" si="112"/>
        <v>0</v>
      </c>
      <c r="EI34">
        <f t="shared" si="113"/>
        <v>0</v>
      </c>
      <c r="EL34">
        <f t="shared" si="114"/>
        <v>0</v>
      </c>
      <c r="EO34">
        <f t="shared" si="115"/>
        <v>0</v>
      </c>
      <c r="ER34">
        <f t="shared" si="116"/>
        <v>0</v>
      </c>
      <c r="EU34">
        <f t="shared" si="117"/>
        <v>0</v>
      </c>
      <c r="EX34">
        <f t="shared" si="118"/>
        <v>0</v>
      </c>
      <c r="FA34">
        <f t="shared" si="119"/>
        <v>0</v>
      </c>
      <c r="FD34">
        <f t="shared" si="120"/>
        <v>0</v>
      </c>
      <c r="FG34">
        <f t="shared" si="121"/>
        <v>0</v>
      </c>
      <c r="FJ34">
        <f t="shared" si="122"/>
        <v>0</v>
      </c>
      <c r="FM34">
        <f t="shared" si="123"/>
        <v>0</v>
      </c>
      <c r="FP34">
        <f t="shared" si="124"/>
        <v>0</v>
      </c>
      <c r="FS34">
        <f t="shared" si="125"/>
        <v>0</v>
      </c>
      <c r="FV34">
        <f t="shared" si="126"/>
        <v>0</v>
      </c>
      <c r="FY34">
        <f t="shared" si="127"/>
        <v>0</v>
      </c>
      <c r="GB34">
        <f t="shared" si="128"/>
        <v>0</v>
      </c>
      <c r="GE34">
        <f t="shared" si="129"/>
        <v>0</v>
      </c>
      <c r="GH34">
        <f t="shared" si="130"/>
        <v>0</v>
      </c>
      <c r="GK34">
        <f t="shared" si="131"/>
        <v>0</v>
      </c>
      <c r="GN34">
        <f t="shared" si="132"/>
        <v>0</v>
      </c>
      <c r="GQ34">
        <f t="shared" si="133"/>
        <v>0</v>
      </c>
      <c r="GT34">
        <f t="shared" si="134"/>
        <v>0</v>
      </c>
      <c r="GW34">
        <f t="shared" si="135"/>
        <v>0</v>
      </c>
      <c r="GZ34">
        <f t="shared" si="136"/>
        <v>0</v>
      </c>
      <c r="HC34">
        <f t="shared" si="137"/>
        <v>0</v>
      </c>
      <c r="HF34">
        <f t="shared" si="138"/>
        <v>0</v>
      </c>
      <c r="HI34">
        <f t="shared" si="139"/>
        <v>0</v>
      </c>
      <c r="HL34">
        <f t="shared" si="140"/>
        <v>0</v>
      </c>
      <c r="HO34">
        <f t="shared" si="141"/>
        <v>0</v>
      </c>
      <c r="HR34">
        <f t="shared" si="142"/>
        <v>0</v>
      </c>
      <c r="HU34">
        <f t="shared" si="143"/>
        <v>0</v>
      </c>
      <c r="HX34">
        <f t="shared" si="144"/>
        <v>0</v>
      </c>
      <c r="IA34">
        <f t="shared" si="145"/>
        <v>0</v>
      </c>
      <c r="ID34">
        <f t="shared" si="146"/>
        <v>0</v>
      </c>
      <c r="IG34">
        <f t="shared" si="147"/>
        <v>0</v>
      </c>
      <c r="IJ34">
        <f t="shared" si="148"/>
        <v>0</v>
      </c>
    </row>
    <row r="35" spans="1:244" x14ac:dyDescent="0.25">
      <c r="E35">
        <v>29</v>
      </c>
      <c r="F35">
        <v>0.121</v>
      </c>
      <c r="G35">
        <v>36</v>
      </c>
      <c r="H35">
        <v>0.121</v>
      </c>
      <c r="I35" s="2" t="s">
        <v>373</v>
      </c>
      <c r="L35" t="s">
        <v>409</v>
      </c>
      <c r="N35" t="s">
        <v>167</v>
      </c>
      <c r="AT35">
        <f t="shared" si="64"/>
        <v>0</v>
      </c>
      <c r="BC35">
        <f t="shared" si="17"/>
        <v>0</v>
      </c>
      <c r="BF35">
        <f t="shared" si="18"/>
        <v>0</v>
      </c>
      <c r="BI35">
        <f t="shared" si="19"/>
        <v>0</v>
      </c>
      <c r="BL35">
        <f t="shared" si="20"/>
        <v>0</v>
      </c>
      <c r="BO35">
        <f t="shared" si="21"/>
        <v>0</v>
      </c>
      <c r="BR35">
        <f t="shared" si="22"/>
        <v>0</v>
      </c>
      <c r="BU35">
        <f t="shared" si="23"/>
        <v>0</v>
      </c>
      <c r="BX35">
        <f t="shared" si="24"/>
        <v>0</v>
      </c>
      <c r="CA35">
        <f t="shared" si="25"/>
        <v>0</v>
      </c>
      <c r="CD35">
        <f t="shared" si="26"/>
        <v>0</v>
      </c>
      <c r="CG35">
        <f t="shared" si="27"/>
        <v>0</v>
      </c>
      <c r="CJ35">
        <f t="shared" si="28"/>
        <v>0</v>
      </c>
      <c r="CM35">
        <f t="shared" si="29"/>
        <v>0</v>
      </c>
      <c r="CP35">
        <f t="shared" si="30"/>
        <v>0</v>
      </c>
      <c r="CS35">
        <f t="shared" si="31"/>
        <v>0</v>
      </c>
      <c r="CV35">
        <f t="shared" si="65"/>
        <v>0</v>
      </c>
      <c r="CY35">
        <f t="shared" si="101"/>
        <v>0</v>
      </c>
      <c r="DB35">
        <f t="shared" si="102"/>
        <v>0</v>
      </c>
      <c r="DE35">
        <f t="shared" si="103"/>
        <v>0</v>
      </c>
      <c r="DH35">
        <f t="shared" si="104"/>
        <v>0</v>
      </c>
      <c r="DK35">
        <f t="shared" si="105"/>
        <v>0</v>
      </c>
      <c r="DN35">
        <f t="shared" si="106"/>
        <v>0</v>
      </c>
      <c r="DQ35">
        <f t="shared" si="107"/>
        <v>0</v>
      </c>
      <c r="DT35">
        <f t="shared" si="108"/>
        <v>0</v>
      </c>
      <c r="DW35">
        <f t="shared" si="109"/>
        <v>0</v>
      </c>
      <c r="DZ35">
        <f t="shared" si="110"/>
        <v>0</v>
      </c>
      <c r="EC35">
        <f t="shared" si="111"/>
        <v>0</v>
      </c>
      <c r="EF35">
        <f t="shared" si="112"/>
        <v>0</v>
      </c>
      <c r="EI35">
        <f t="shared" si="113"/>
        <v>0</v>
      </c>
      <c r="EL35">
        <f t="shared" si="114"/>
        <v>0</v>
      </c>
      <c r="EO35">
        <f t="shared" si="115"/>
        <v>0</v>
      </c>
      <c r="ER35">
        <f t="shared" si="116"/>
        <v>0</v>
      </c>
      <c r="EU35">
        <f t="shared" si="117"/>
        <v>0</v>
      </c>
      <c r="EX35">
        <f t="shared" si="118"/>
        <v>0</v>
      </c>
      <c r="FA35">
        <f t="shared" si="119"/>
        <v>0</v>
      </c>
      <c r="FD35">
        <f t="shared" si="120"/>
        <v>0</v>
      </c>
      <c r="FG35">
        <f t="shared" si="121"/>
        <v>0</v>
      </c>
      <c r="FJ35">
        <f t="shared" si="122"/>
        <v>0</v>
      </c>
      <c r="FM35">
        <f t="shared" si="123"/>
        <v>0</v>
      </c>
      <c r="FP35">
        <f t="shared" si="124"/>
        <v>0</v>
      </c>
      <c r="FS35">
        <f t="shared" si="125"/>
        <v>0</v>
      </c>
      <c r="FV35">
        <f t="shared" si="126"/>
        <v>0</v>
      </c>
      <c r="FY35">
        <f t="shared" si="127"/>
        <v>0</v>
      </c>
      <c r="GB35">
        <f t="shared" si="128"/>
        <v>0</v>
      </c>
      <c r="GE35">
        <f t="shared" si="129"/>
        <v>0</v>
      </c>
      <c r="GH35">
        <f t="shared" si="130"/>
        <v>0</v>
      </c>
      <c r="GK35">
        <f t="shared" si="131"/>
        <v>0</v>
      </c>
      <c r="GN35">
        <f t="shared" si="132"/>
        <v>0</v>
      </c>
      <c r="GQ35">
        <f t="shared" si="133"/>
        <v>0</v>
      </c>
      <c r="GT35">
        <f t="shared" si="134"/>
        <v>0</v>
      </c>
      <c r="GW35">
        <f t="shared" si="135"/>
        <v>0</v>
      </c>
      <c r="GZ35">
        <f t="shared" si="136"/>
        <v>0</v>
      </c>
      <c r="HC35">
        <f t="shared" si="137"/>
        <v>0</v>
      </c>
      <c r="HF35">
        <f t="shared" si="138"/>
        <v>0</v>
      </c>
      <c r="HI35">
        <f t="shared" si="139"/>
        <v>0</v>
      </c>
      <c r="HL35">
        <f t="shared" si="140"/>
        <v>0</v>
      </c>
      <c r="HO35">
        <f t="shared" si="141"/>
        <v>0</v>
      </c>
      <c r="HR35">
        <f t="shared" si="142"/>
        <v>0</v>
      </c>
      <c r="HU35">
        <f t="shared" si="143"/>
        <v>0</v>
      </c>
      <c r="HX35">
        <f t="shared" si="144"/>
        <v>0</v>
      </c>
      <c r="IA35">
        <f t="shared" si="145"/>
        <v>0</v>
      </c>
      <c r="ID35">
        <f t="shared" si="146"/>
        <v>0</v>
      </c>
      <c r="IG35">
        <f t="shared" si="147"/>
        <v>0</v>
      </c>
      <c r="IJ35">
        <f t="shared" si="148"/>
        <v>0</v>
      </c>
    </row>
    <row r="36" spans="1:244" x14ac:dyDescent="0.25">
      <c r="E36">
        <v>55</v>
      </c>
      <c r="F36">
        <v>0.04</v>
      </c>
      <c r="G36">
        <v>64</v>
      </c>
      <c r="H36">
        <v>0.04</v>
      </c>
      <c r="I36" s="2" t="s">
        <v>521</v>
      </c>
      <c r="K36" t="s">
        <v>520</v>
      </c>
      <c r="L36" t="s">
        <v>410</v>
      </c>
      <c r="N36" t="s">
        <v>167</v>
      </c>
      <c r="AT36">
        <f t="shared" si="64"/>
        <v>0</v>
      </c>
      <c r="BC36">
        <f t="shared" si="17"/>
        <v>0</v>
      </c>
      <c r="BF36">
        <f t="shared" si="18"/>
        <v>0</v>
      </c>
      <c r="BI36">
        <f t="shared" si="19"/>
        <v>0</v>
      </c>
      <c r="BL36">
        <f t="shared" si="20"/>
        <v>0</v>
      </c>
      <c r="BO36">
        <f t="shared" si="21"/>
        <v>0</v>
      </c>
      <c r="BR36">
        <f t="shared" si="22"/>
        <v>0</v>
      </c>
      <c r="BU36">
        <f t="shared" si="23"/>
        <v>0</v>
      </c>
      <c r="BX36">
        <f t="shared" si="24"/>
        <v>0</v>
      </c>
      <c r="CA36">
        <f t="shared" si="25"/>
        <v>0</v>
      </c>
      <c r="CD36">
        <f t="shared" si="26"/>
        <v>0</v>
      </c>
      <c r="CG36">
        <f t="shared" si="27"/>
        <v>0</v>
      </c>
      <c r="CJ36">
        <f t="shared" si="28"/>
        <v>0</v>
      </c>
      <c r="CM36">
        <f t="shared" si="29"/>
        <v>0</v>
      </c>
      <c r="CP36">
        <f t="shared" si="30"/>
        <v>0</v>
      </c>
      <c r="CS36">
        <f t="shared" si="31"/>
        <v>0</v>
      </c>
      <c r="CV36">
        <f t="shared" si="65"/>
        <v>0</v>
      </c>
      <c r="CY36">
        <f t="shared" si="101"/>
        <v>0</v>
      </c>
      <c r="DB36">
        <f t="shared" si="102"/>
        <v>0</v>
      </c>
      <c r="DE36">
        <f t="shared" si="103"/>
        <v>0</v>
      </c>
      <c r="DH36">
        <f t="shared" si="104"/>
        <v>0</v>
      </c>
      <c r="DK36">
        <f t="shared" si="105"/>
        <v>0</v>
      </c>
      <c r="DN36">
        <f t="shared" si="106"/>
        <v>0</v>
      </c>
      <c r="DQ36">
        <f t="shared" si="107"/>
        <v>0</v>
      </c>
      <c r="DT36">
        <f t="shared" si="108"/>
        <v>0</v>
      </c>
      <c r="DW36">
        <f t="shared" si="109"/>
        <v>0</v>
      </c>
      <c r="DZ36">
        <f t="shared" si="110"/>
        <v>0</v>
      </c>
      <c r="EC36">
        <f t="shared" si="111"/>
        <v>0</v>
      </c>
      <c r="EF36">
        <f t="shared" si="112"/>
        <v>0</v>
      </c>
      <c r="EI36">
        <f t="shared" si="113"/>
        <v>0</v>
      </c>
      <c r="EL36">
        <f t="shared" si="114"/>
        <v>0</v>
      </c>
      <c r="EO36">
        <f t="shared" si="115"/>
        <v>0</v>
      </c>
      <c r="ER36">
        <f t="shared" si="116"/>
        <v>0</v>
      </c>
      <c r="EU36">
        <f t="shared" si="117"/>
        <v>0</v>
      </c>
      <c r="EX36">
        <f t="shared" si="118"/>
        <v>0</v>
      </c>
      <c r="FA36">
        <f t="shared" si="119"/>
        <v>0</v>
      </c>
      <c r="FD36">
        <f t="shared" si="120"/>
        <v>0</v>
      </c>
      <c r="FG36">
        <f t="shared" si="121"/>
        <v>0</v>
      </c>
      <c r="FJ36">
        <f t="shared" si="122"/>
        <v>0</v>
      </c>
      <c r="FM36">
        <f t="shared" si="123"/>
        <v>0</v>
      </c>
      <c r="FP36">
        <f t="shared" si="124"/>
        <v>0</v>
      </c>
      <c r="FS36">
        <f t="shared" si="125"/>
        <v>0</v>
      </c>
      <c r="FV36">
        <f t="shared" si="126"/>
        <v>0</v>
      </c>
      <c r="FY36">
        <f t="shared" si="127"/>
        <v>0</v>
      </c>
      <c r="GB36">
        <f t="shared" si="128"/>
        <v>0</v>
      </c>
      <c r="GE36">
        <f t="shared" si="129"/>
        <v>0</v>
      </c>
      <c r="GH36">
        <f t="shared" si="130"/>
        <v>0</v>
      </c>
      <c r="GK36">
        <f t="shared" si="131"/>
        <v>0</v>
      </c>
      <c r="GN36">
        <f t="shared" si="132"/>
        <v>0</v>
      </c>
      <c r="GQ36">
        <f t="shared" si="133"/>
        <v>0</v>
      </c>
      <c r="GT36">
        <f t="shared" si="134"/>
        <v>0</v>
      </c>
      <c r="GW36">
        <f t="shared" si="135"/>
        <v>0</v>
      </c>
      <c r="GZ36">
        <f t="shared" si="136"/>
        <v>0</v>
      </c>
      <c r="HC36">
        <f t="shared" si="137"/>
        <v>0</v>
      </c>
      <c r="HF36">
        <f t="shared" si="138"/>
        <v>0</v>
      </c>
      <c r="HI36">
        <f t="shared" si="139"/>
        <v>0</v>
      </c>
      <c r="HL36">
        <f t="shared" si="140"/>
        <v>0</v>
      </c>
      <c r="HO36">
        <f t="shared" si="141"/>
        <v>0</v>
      </c>
      <c r="HR36">
        <f t="shared" si="142"/>
        <v>0</v>
      </c>
      <c r="HU36">
        <f t="shared" si="143"/>
        <v>0</v>
      </c>
      <c r="HX36">
        <f t="shared" si="144"/>
        <v>0</v>
      </c>
      <c r="IA36">
        <f t="shared" si="145"/>
        <v>0</v>
      </c>
      <c r="ID36">
        <f t="shared" si="146"/>
        <v>0</v>
      </c>
      <c r="IG36">
        <f t="shared" si="147"/>
        <v>0</v>
      </c>
      <c r="IJ36">
        <f t="shared" si="148"/>
        <v>0</v>
      </c>
    </row>
    <row r="37" spans="1:244" x14ac:dyDescent="0.25">
      <c r="A37">
        <v>13</v>
      </c>
      <c r="B37">
        <v>0.42899999999999999</v>
      </c>
      <c r="C37">
        <v>0.42899999999999999</v>
      </c>
      <c r="D37">
        <v>0.42899999999999999</v>
      </c>
      <c r="E37">
        <v>37</v>
      </c>
      <c r="F37">
        <v>0.42899999999999999</v>
      </c>
      <c r="G37">
        <v>46</v>
      </c>
      <c r="H37">
        <v>0.42899999999999999</v>
      </c>
      <c r="I37" s="2" t="s">
        <v>522</v>
      </c>
      <c r="K37" t="s">
        <v>215</v>
      </c>
      <c r="L37" t="s">
        <v>409</v>
      </c>
      <c r="N37" t="s">
        <v>167</v>
      </c>
      <c r="R37" t="s">
        <v>476</v>
      </c>
      <c r="S37">
        <v>1</v>
      </c>
      <c r="U37">
        <v>1000</v>
      </c>
      <c r="V37" t="s">
        <v>523</v>
      </c>
      <c r="AD37">
        <v>0.42899999999999999</v>
      </c>
      <c r="AE37" t="s">
        <v>468</v>
      </c>
      <c r="AF37" t="s">
        <v>469</v>
      </c>
      <c r="AG37" t="s">
        <v>524</v>
      </c>
      <c r="AH37" t="s">
        <v>500</v>
      </c>
      <c r="AL37" t="s">
        <v>492</v>
      </c>
      <c r="AN37" t="s">
        <v>513</v>
      </c>
      <c r="AO37" t="s">
        <v>525</v>
      </c>
      <c r="AP37" t="s">
        <v>519</v>
      </c>
      <c r="AR37">
        <v>0.42899999999999999</v>
      </c>
      <c r="AS37">
        <v>80</v>
      </c>
      <c r="AT37">
        <f t="shared" si="64"/>
        <v>34.32</v>
      </c>
      <c r="BA37">
        <v>24</v>
      </c>
      <c r="BB37">
        <v>0.02</v>
      </c>
      <c r="BC37">
        <f t="shared" si="17"/>
        <v>1.6</v>
      </c>
      <c r="BD37">
        <v>38</v>
      </c>
      <c r="BE37">
        <v>0.03</v>
      </c>
      <c r="BF37">
        <f t="shared" si="18"/>
        <v>2.4</v>
      </c>
      <c r="BG37">
        <v>39</v>
      </c>
      <c r="BH37">
        <v>0.06</v>
      </c>
      <c r="BI37">
        <f t="shared" si="19"/>
        <v>4.8</v>
      </c>
      <c r="BJ37">
        <v>57</v>
      </c>
      <c r="BK37">
        <v>0.04</v>
      </c>
      <c r="BL37">
        <f t="shared" si="20"/>
        <v>3.2</v>
      </c>
      <c r="BM37">
        <v>80</v>
      </c>
      <c r="BN37">
        <v>0.25900000000000001</v>
      </c>
      <c r="BO37">
        <f t="shared" si="21"/>
        <v>20.72</v>
      </c>
      <c r="BP37" t="s">
        <v>526</v>
      </c>
      <c r="BQ37">
        <v>2.1000000000000001E-2</v>
      </c>
      <c r="BR37">
        <f t="shared" si="22"/>
        <v>1.6800000000000002</v>
      </c>
      <c r="BU37">
        <f t="shared" si="23"/>
        <v>0</v>
      </c>
      <c r="BX37">
        <f t="shared" si="24"/>
        <v>0</v>
      </c>
      <c r="CA37">
        <f t="shared" si="25"/>
        <v>0</v>
      </c>
      <c r="CD37">
        <f t="shared" si="26"/>
        <v>0</v>
      </c>
      <c r="CG37">
        <f t="shared" si="27"/>
        <v>0</v>
      </c>
      <c r="CJ37">
        <f t="shared" si="28"/>
        <v>0</v>
      </c>
      <c r="CM37">
        <f t="shared" si="29"/>
        <v>0</v>
      </c>
      <c r="CP37">
        <f t="shared" si="30"/>
        <v>0</v>
      </c>
      <c r="CS37">
        <f t="shared" si="31"/>
        <v>0</v>
      </c>
      <c r="CV37">
        <f t="shared" si="65"/>
        <v>0</v>
      </c>
      <c r="CY37">
        <f t="shared" si="101"/>
        <v>0</v>
      </c>
      <c r="DB37">
        <f t="shared" si="102"/>
        <v>0</v>
      </c>
      <c r="DE37">
        <f t="shared" si="103"/>
        <v>0</v>
      </c>
      <c r="DH37">
        <f t="shared" si="104"/>
        <v>0</v>
      </c>
      <c r="DK37">
        <f t="shared" si="105"/>
        <v>0</v>
      </c>
      <c r="DN37">
        <f t="shared" si="106"/>
        <v>0</v>
      </c>
      <c r="DQ37">
        <f t="shared" si="107"/>
        <v>0</v>
      </c>
      <c r="DT37">
        <f t="shared" si="108"/>
        <v>0</v>
      </c>
      <c r="DW37">
        <f t="shared" si="109"/>
        <v>0</v>
      </c>
      <c r="DZ37">
        <f t="shared" si="110"/>
        <v>0</v>
      </c>
      <c r="EC37">
        <f t="shared" si="111"/>
        <v>0</v>
      </c>
      <c r="EF37">
        <f t="shared" si="112"/>
        <v>0</v>
      </c>
      <c r="EI37">
        <f t="shared" si="113"/>
        <v>0</v>
      </c>
      <c r="EL37">
        <f t="shared" si="114"/>
        <v>0</v>
      </c>
      <c r="EO37">
        <f t="shared" si="115"/>
        <v>0</v>
      </c>
      <c r="ER37">
        <f t="shared" si="116"/>
        <v>0</v>
      </c>
      <c r="EU37">
        <f t="shared" si="117"/>
        <v>0</v>
      </c>
      <c r="EX37">
        <f t="shared" si="118"/>
        <v>0</v>
      </c>
      <c r="FA37">
        <f t="shared" si="119"/>
        <v>0</v>
      </c>
      <c r="FD37">
        <f t="shared" si="120"/>
        <v>0</v>
      </c>
      <c r="FG37">
        <f t="shared" si="121"/>
        <v>0</v>
      </c>
      <c r="FJ37">
        <f t="shared" si="122"/>
        <v>0</v>
      </c>
      <c r="FM37">
        <f t="shared" si="123"/>
        <v>0</v>
      </c>
      <c r="FP37">
        <f t="shared" si="124"/>
        <v>0</v>
      </c>
      <c r="FS37">
        <f t="shared" si="125"/>
        <v>0</v>
      </c>
      <c r="FV37">
        <f t="shared" si="126"/>
        <v>0</v>
      </c>
      <c r="FY37">
        <f t="shared" si="127"/>
        <v>0</v>
      </c>
      <c r="GB37">
        <f t="shared" si="128"/>
        <v>0</v>
      </c>
      <c r="GE37">
        <f t="shared" si="129"/>
        <v>0</v>
      </c>
      <c r="GH37">
        <f t="shared" si="130"/>
        <v>0</v>
      </c>
      <c r="GK37">
        <f t="shared" si="131"/>
        <v>0</v>
      </c>
      <c r="GN37">
        <f t="shared" si="132"/>
        <v>0</v>
      </c>
      <c r="GQ37">
        <f t="shared" si="133"/>
        <v>0</v>
      </c>
      <c r="GT37">
        <f t="shared" si="134"/>
        <v>0</v>
      </c>
      <c r="GW37">
        <f t="shared" si="135"/>
        <v>0</v>
      </c>
      <c r="GZ37">
        <f t="shared" si="136"/>
        <v>0</v>
      </c>
      <c r="HC37">
        <f t="shared" si="137"/>
        <v>0</v>
      </c>
      <c r="HF37">
        <f t="shared" si="138"/>
        <v>0</v>
      </c>
      <c r="HI37">
        <f t="shared" si="139"/>
        <v>0</v>
      </c>
      <c r="HL37">
        <f t="shared" si="140"/>
        <v>0</v>
      </c>
      <c r="HO37">
        <f t="shared" si="141"/>
        <v>0</v>
      </c>
      <c r="HR37">
        <f t="shared" si="142"/>
        <v>0</v>
      </c>
      <c r="HU37">
        <f t="shared" si="143"/>
        <v>0</v>
      </c>
      <c r="HX37">
        <f t="shared" si="144"/>
        <v>0</v>
      </c>
      <c r="IA37">
        <f t="shared" si="145"/>
        <v>0</v>
      </c>
      <c r="ID37">
        <f t="shared" si="146"/>
        <v>0</v>
      </c>
      <c r="IG37">
        <f t="shared" si="147"/>
        <v>0</v>
      </c>
      <c r="IJ37">
        <f t="shared" si="148"/>
        <v>0</v>
      </c>
    </row>
    <row r="38" spans="1:244" x14ac:dyDescent="0.25">
      <c r="R38" t="s">
        <v>466</v>
      </c>
      <c r="S38">
        <v>1</v>
      </c>
      <c r="U38">
        <v>20000</v>
      </c>
      <c r="AT38">
        <f t="shared" si="64"/>
        <v>0</v>
      </c>
      <c r="BC38">
        <f t="shared" si="17"/>
        <v>0</v>
      </c>
      <c r="BF38">
        <f t="shared" si="18"/>
        <v>0</v>
      </c>
      <c r="BI38">
        <f t="shared" si="19"/>
        <v>0</v>
      </c>
      <c r="BL38">
        <f t="shared" si="20"/>
        <v>0</v>
      </c>
      <c r="BO38">
        <f t="shared" si="21"/>
        <v>0</v>
      </c>
      <c r="BR38">
        <f t="shared" si="22"/>
        <v>0</v>
      </c>
      <c r="BU38">
        <f t="shared" si="23"/>
        <v>0</v>
      </c>
      <c r="BX38">
        <f t="shared" si="24"/>
        <v>0</v>
      </c>
      <c r="CA38">
        <f t="shared" si="25"/>
        <v>0</v>
      </c>
      <c r="CD38">
        <f t="shared" si="26"/>
        <v>0</v>
      </c>
      <c r="CG38">
        <f t="shared" si="27"/>
        <v>0</v>
      </c>
      <c r="CJ38">
        <f t="shared" si="28"/>
        <v>0</v>
      </c>
      <c r="CM38">
        <f t="shared" si="29"/>
        <v>0</v>
      </c>
      <c r="CP38">
        <f t="shared" si="30"/>
        <v>0</v>
      </c>
      <c r="CS38">
        <f t="shared" si="31"/>
        <v>0</v>
      </c>
      <c r="CV38">
        <f t="shared" si="65"/>
        <v>0</v>
      </c>
      <c r="CY38">
        <f t="shared" si="101"/>
        <v>0</v>
      </c>
      <c r="DB38">
        <f t="shared" si="102"/>
        <v>0</v>
      </c>
      <c r="DE38">
        <f t="shared" si="103"/>
        <v>0</v>
      </c>
      <c r="DH38">
        <f t="shared" si="104"/>
        <v>0</v>
      </c>
      <c r="DK38">
        <f t="shared" si="105"/>
        <v>0</v>
      </c>
      <c r="DN38">
        <f t="shared" si="106"/>
        <v>0</v>
      </c>
      <c r="DQ38">
        <f t="shared" si="107"/>
        <v>0</v>
      </c>
      <c r="DT38">
        <f t="shared" si="108"/>
        <v>0</v>
      </c>
      <c r="DW38">
        <f t="shared" si="109"/>
        <v>0</v>
      </c>
      <c r="DZ38">
        <f t="shared" si="110"/>
        <v>0</v>
      </c>
      <c r="EC38">
        <f t="shared" si="111"/>
        <v>0</v>
      </c>
      <c r="EF38">
        <f t="shared" si="112"/>
        <v>0</v>
      </c>
      <c r="EI38">
        <f t="shared" si="113"/>
        <v>0</v>
      </c>
      <c r="EL38">
        <f t="shared" si="114"/>
        <v>0</v>
      </c>
      <c r="EO38">
        <f t="shared" si="115"/>
        <v>0</v>
      </c>
      <c r="ER38">
        <f t="shared" si="116"/>
        <v>0</v>
      </c>
      <c r="EU38">
        <f t="shared" si="117"/>
        <v>0</v>
      </c>
      <c r="EX38">
        <f t="shared" si="118"/>
        <v>0</v>
      </c>
      <c r="FA38">
        <f t="shared" si="119"/>
        <v>0</v>
      </c>
      <c r="FD38">
        <f t="shared" si="120"/>
        <v>0</v>
      </c>
      <c r="FG38">
        <f t="shared" si="121"/>
        <v>0</v>
      </c>
      <c r="FJ38">
        <f t="shared" si="122"/>
        <v>0</v>
      </c>
      <c r="FM38">
        <f t="shared" si="123"/>
        <v>0</v>
      </c>
      <c r="FP38">
        <f t="shared" si="124"/>
        <v>0</v>
      </c>
      <c r="FS38">
        <f t="shared" si="125"/>
        <v>0</v>
      </c>
      <c r="FV38">
        <f t="shared" si="126"/>
        <v>0</v>
      </c>
      <c r="FY38">
        <f t="shared" si="127"/>
        <v>0</v>
      </c>
      <c r="GB38">
        <f t="shared" si="128"/>
        <v>0</v>
      </c>
      <c r="GE38">
        <f t="shared" si="129"/>
        <v>0</v>
      </c>
      <c r="GH38">
        <f t="shared" si="130"/>
        <v>0</v>
      </c>
      <c r="GK38">
        <f t="shared" si="131"/>
        <v>0</v>
      </c>
      <c r="GN38">
        <f t="shared" si="132"/>
        <v>0</v>
      </c>
      <c r="GQ38">
        <f t="shared" si="133"/>
        <v>0</v>
      </c>
      <c r="GT38">
        <f t="shared" si="134"/>
        <v>0</v>
      </c>
      <c r="GW38">
        <f t="shared" si="135"/>
        <v>0</v>
      </c>
      <c r="GZ38">
        <f t="shared" si="136"/>
        <v>0</v>
      </c>
      <c r="HC38">
        <f t="shared" si="137"/>
        <v>0</v>
      </c>
      <c r="HF38">
        <f t="shared" si="138"/>
        <v>0</v>
      </c>
      <c r="HI38">
        <f t="shared" si="139"/>
        <v>0</v>
      </c>
      <c r="HL38">
        <f t="shared" si="140"/>
        <v>0</v>
      </c>
      <c r="HO38">
        <f t="shared" si="141"/>
        <v>0</v>
      </c>
      <c r="HR38">
        <f t="shared" si="142"/>
        <v>0</v>
      </c>
      <c r="HU38">
        <f t="shared" si="143"/>
        <v>0</v>
      </c>
      <c r="HX38">
        <f t="shared" si="144"/>
        <v>0</v>
      </c>
      <c r="IA38">
        <f t="shared" si="145"/>
        <v>0</v>
      </c>
      <c r="ID38">
        <f t="shared" si="146"/>
        <v>0</v>
      </c>
      <c r="IG38">
        <f t="shared" si="147"/>
        <v>0</v>
      </c>
      <c r="IJ38">
        <f t="shared" si="148"/>
        <v>0</v>
      </c>
    </row>
    <row r="39" spans="1:244" x14ac:dyDescent="0.25">
      <c r="A39">
        <v>14</v>
      </c>
      <c r="B39">
        <v>4.0000000000000001E-3</v>
      </c>
      <c r="C39">
        <v>4.0000000000000001E-3</v>
      </c>
      <c r="D39">
        <v>4.0000000000000001E-3</v>
      </c>
      <c r="E39">
        <v>78</v>
      </c>
      <c r="F39">
        <v>4.0000000000000001E-3</v>
      </c>
      <c r="G39">
        <v>73</v>
      </c>
      <c r="H39">
        <v>4.0000000000000001E-3</v>
      </c>
      <c r="Z39" t="s">
        <v>569</v>
      </c>
      <c r="AB39">
        <v>4.0000000000000001E-3</v>
      </c>
      <c r="AL39" t="s">
        <v>569</v>
      </c>
      <c r="AT39">
        <f t="shared" si="64"/>
        <v>0</v>
      </c>
      <c r="BC39">
        <f t="shared" si="17"/>
        <v>0</v>
      </c>
      <c r="BF39">
        <f t="shared" si="18"/>
        <v>0</v>
      </c>
      <c r="BI39">
        <f t="shared" si="19"/>
        <v>0</v>
      </c>
      <c r="BL39">
        <f t="shared" si="20"/>
        <v>0</v>
      </c>
      <c r="BO39">
        <f t="shared" si="21"/>
        <v>0</v>
      </c>
      <c r="BR39">
        <f t="shared" si="22"/>
        <v>0</v>
      </c>
      <c r="BU39">
        <f t="shared" si="23"/>
        <v>0</v>
      </c>
      <c r="BX39">
        <f t="shared" si="24"/>
        <v>0</v>
      </c>
      <c r="CA39">
        <f t="shared" si="25"/>
        <v>0</v>
      </c>
      <c r="CD39">
        <f t="shared" si="26"/>
        <v>0</v>
      </c>
      <c r="CG39">
        <f t="shared" si="27"/>
        <v>0</v>
      </c>
      <c r="CJ39">
        <f t="shared" si="28"/>
        <v>0</v>
      </c>
      <c r="CM39">
        <f t="shared" si="29"/>
        <v>0</v>
      </c>
      <c r="CP39">
        <f t="shared" si="30"/>
        <v>0</v>
      </c>
      <c r="CS39">
        <f t="shared" si="31"/>
        <v>0</v>
      </c>
      <c r="CV39">
        <f t="shared" si="65"/>
        <v>0</v>
      </c>
      <c r="CY39">
        <f t="shared" si="101"/>
        <v>0</v>
      </c>
      <c r="DB39">
        <f t="shared" si="102"/>
        <v>0</v>
      </c>
      <c r="DE39">
        <f t="shared" si="103"/>
        <v>0</v>
      </c>
      <c r="DH39">
        <f t="shared" si="104"/>
        <v>0</v>
      </c>
      <c r="DK39">
        <f t="shared" si="105"/>
        <v>0</v>
      </c>
      <c r="DN39">
        <f t="shared" si="106"/>
        <v>0</v>
      </c>
      <c r="DQ39">
        <f t="shared" si="107"/>
        <v>0</v>
      </c>
      <c r="DT39">
        <f t="shared" si="108"/>
        <v>0</v>
      </c>
      <c r="DW39">
        <f t="shared" si="109"/>
        <v>0</v>
      </c>
      <c r="DZ39">
        <f t="shared" si="110"/>
        <v>0</v>
      </c>
      <c r="EC39">
        <f t="shared" si="111"/>
        <v>0</v>
      </c>
      <c r="EF39">
        <f t="shared" si="112"/>
        <v>0</v>
      </c>
      <c r="EI39">
        <f t="shared" si="113"/>
        <v>0</v>
      </c>
      <c r="EL39">
        <f t="shared" si="114"/>
        <v>0</v>
      </c>
      <c r="EO39">
        <f t="shared" si="115"/>
        <v>0</v>
      </c>
      <c r="ER39">
        <f t="shared" si="116"/>
        <v>0</v>
      </c>
      <c r="EU39">
        <f t="shared" si="117"/>
        <v>0</v>
      </c>
      <c r="EX39">
        <f t="shared" si="118"/>
        <v>0</v>
      </c>
      <c r="FA39">
        <f t="shared" si="119"/>
        <v>0</v>
      </c>
      <c r="FD39">
        <f t="shared" si="120"/>
        <v>0</v>
      </c>
      <c r="FG39">
        <f t="shared" si="121"/>
        <v>0</v>
      </c>
      <c r="FJ39">
        <f t="shared" si="122"/>
        <v>0</v>
      </c>
      <c r="FM39">
        <f t="shared" si="123"/>
        <v>0</v>
      </c>
      <c r="FP39">
        <f t="shared" si="124"/>
        <v>0</v>
      </c>
      <c r="FS39">
        <f t="shared" si="125"/>
        <v>0</v>
      </c>
      <c r="FV39">
        <f t="shared" si="126"/>
        <v>0</v>
      </c>
      <c r="FY39">
        <f t="shared" si="127"/>
        <v>0</v>
      </c>
      <c r="GB39">
        <f t="shared" si="128"/>
        <v>0</v>
      </c>
      <c r="GE39">
        <f t="shared" si="129"/>
        <v>0</v>
      </c>
      <c r="GH39">
        <f t="shared" si="130"/>
        <v>0</v>
      </c>
      <c r="GK39">
        <f t="shared" si="131"/>
        <v>0</v>
      </c>
      <c r="GN39">
        <f t="shared" si="132"/>
        <v>0</v>
      </c>
      <c r="GQ39">
        <f t="shared" si="133"/>
        <v>0</v>
      </c>
      <c r="GT39">
        <f t="shared" si="134"/>
        <v>0</v>
      </c>
      <c r="GW39">
        <f t="shared" si="135"/>
        <v>0</v>
      </c>
      <c r="GZ39">
        <f t="shared" si="136"/>
        <v>0</v>
      </c>
      <c r="HC39">
        <f t="shared" si="137"/>
        <v>0</v>
      </c>
      <c r="HF39">
        <f t="shared" si="138"/>
        <v>0</v>
      </c>
      <c r="HI39">
        <f t="shared" si="139"/>
        <v>0</v>
      </c>
      <c r="HL39">
        <f t="shared" si="140"/>
        <v>0</v>
      </c>
      <c r="HO39">
        <f t="shared" si="141"/>
        <v>0</v>
      </c>
      <c r="HR39">
        <f t="shared" si="142"/>
        <v>0</v>
      </c>
      <c r="HU39">
        <f t="shared" si="143"/>
        <v>0</v>
      </c>
      <c r="HX39">
        <f t="shared" si="144"/>
        <v>0</v>
      </c>
      <c r="IA39">
        <f t="shared" si="145"/>
        <v>0</v>
      </c>
      <c r="ID39">
        <f t="shared" si="146"/>
        <v>0</v>
      </c>
      <c r="IG39">
        <f t="shared" si="147"/>
        <v>0</v>
      </c>
      <c r="IJ39">
        <f t="shared" si="148"/>
        <v>0</v>
      </c>
    </row>
    <row r="40" spans="1:244" x14ac:dyDescent="0.25">
      <c r="A40">
        <v>15</v>
      </c>
      <c r="B40">
        <v>0.33400000000000002</v>
      </c>
      <c r="C40">
        <v>0.33400000000000002</v>
      </c>
      <c r="D40">
        <v>0.3</v>
      </c>
      <c r="E40">
        <v>27</v>
      </c>
      <c r="F40">
        <v>0.04</v>
      </c>
      <c r="G40">
        <v>35</v>
      </c>
      <c r="H40">
        <v>3.5000000000000003E-2</v>
      </c>
      <c r="I40" s="2" t="s">
        <v>570</v>
      </c>
      <c r="K40" t="s">
        <v>571</v>
      </c>
      <c r="N40" t="s">
        <v>572</v>
      </c>
      <c r="AA40">
        <v>0.3</v>
      </c>
      <c r="AC40" t="s">
        <v>573</v>
      </c>
      <c r="AD40">
        <v>0.3</v>
      </c>
      <c r="AE40" t="s">
        <v>574</v>
      </c>
      <c r="AF40" t="s">
        <v>575</v>
      </c>
      <c r="AG40" t="s">
        <v>499</v>
      </c>
      <c r="AH40" t="s">
        <v>576</v>
      </c>
      <c r="AL40" t="s">
        <v>492</v>
      </c>
      <c r="AO40" t="s">
        <v>577</v>
      </c>
      <c r="AP40" t="s">
        <v>519</v>
      </c>
      <c r="AQ40" t="s">
        <v>578</v>
      </c>
      <c r="AR40">
        <v>0.219</v>
      </c>
      <c r="AS40">
        <v>80</v>
      </c>
      <c r="AT40">
        <f t="shared" si="64"/>
        <v>17.52</v>
      </c>
      <c r="BC40">
        <f t="shared" si="17"/>
        <v>0</v>
      </c>
      <c r="BF40">
        <f t="shared" si="18"/>
        <v>0</v>
      </c>
      <c r="BI40">
        <f t="shared" si="19"/>
        <v>0</v>
      </c>
      <c r="BL40">
        <f t="shared" si="20"/>
        <v>0</v>
      </c>
      <c r="BO40">
        <f t="shared" si="21"/>
        <v>0</v>
      </c>
      <c r="BR40">
        <f t="shared" si="22"/>
        <v>0</v>
      </c>
      <c r="BU40">
        <f t="shared" si="23"/>
        <v>0</v>
      </c>
      <c r="BX40">
        <f t="shared" si="24"/>
        <v>0</v>
      </c>
      <c r="CA40">
        <f t="shared" si="25"/>
        <v>0</v>
      </c>
      <c r="CD40">
        <f t="shared" si="26"/>
        <v>0</v>
      </c>
      <c r="CG40">
        <f t="shared" si="27"/>
        <v>0</v>
      </c>
      <c r="CJ40">
        <f t="shared" si="28"/>
        <v>0</v>
      </c>
      <c r="CM40">
        <f t="shared" si="29"/>
        <v>0</v>
      </c>
      <c r="CP40">
        <f t="shared" si="30"/>
        <v>0</v>
      </c>
      <c r="CS40">
        <f t="shared" si="31"/>
        <v>0</v>
      </c>
      <c r="CV40">
        <f t="shared" si="65"/>
        <v>0</v>
      </c>
      <c r="CY40">
        <f t="shared" si="101"/>
        <v>0</v>
      </c>
      <c r="DB40">
        <f t="shared" si="102"/>
        <v>0</v>
      </c>
      <c r="DE40">
        <f t="shared" si="103"/>
        <v>0</v>
      </c>
      <c r="DH40">
        <f t="shared" si="104"/>
        <v>0</v>
      </c>
      <c r="DK40">
        <f t="shared" si="105"/>
        <v>0</v>
      </c>
      <c r="DN40">
        <f t="shared" si="106"/>
        <v>0</v>
      </c>
      <c r="DQ40">
        <f t="shared" si="107"/>
        <v>0</v>
      </c>
      <c r="DT40">
        <f t="shared" si="108"/>
        <v>0</v>
      </c>
      <c r="DW40">
        <f t="shared" si="109"/>
        <v>0</v>
      </c>
      <c r="DZ40">
        <f t="shared" si="110"/>
        <v>0</v>
      </c>
      <c r="EC40">
        <f t="shared" si="111"/>
        <v>0</v>
      </c>
      <c r="EF40">
        <f t="shared" si="112"/>
        <v>0</v>
      </c>
      <c r="EI40">
        <f t="shared" si="113"/>
        <v>0</v>
      </c>
      <c r="EL40">
        <f t="shared" si="114"/>
        <v>0</v>
      </c>
      <c r="EO40">
        <f t="shared" si="115"/>
        <v>0</v>
      </c>
      <c r="ER40">
        <f t="shared" si="116"/>
        <v>0</v>
      </c>
      <c r="EU40">
        <f t="shared" si="117"/>
        <v>0</v>
      </c>
      <c r="EX40">
        <f t="shared" si="118"/>
        <v>0</v>
      </c>
      <c r="FA40">
        <f t="shared" si="119"/>
        <v>0</v>
      </c>
      <c r="FD40">
        <f t="shared" si="120"/>
        <v>0</v>
      </c>
      <c r="FG40">
        <f t="shared" si="121"/>
        <v>0</v>
      </c>
      <c r="FJ40">
        <f t="shared" si="122"/>
        <v>0</v>
      </c>
      <c r="FM40">
        <f t="shared" si="123"/>
        <v>0</v>
      </c>
      <c r="FP40">
        <f t="shared" si="124"/>
        <v>0</v>
      </c>
      <c r="FS40">
        <f t="shared" si="125"/>
        <v>0</v>
      </c>
      <c r="FV40">
        <f t="shared" si="126"/>
        <v>0</v>
      </c>
      <c r="FY40">
        <f t="shared" si="127"/>
        <v>0</v>
      </c>
      <c r="GB40">
        <f t="shared" si="128"/>
        <v>0</v>
      </c>
      <c r="GE40">
        <f t="shared" si="129"/>
        <v>0</v>
      </c>
      <c r="GH40">
        <f t="shared" si="130"/>
        <v>0</v>
      </c>
      <c r="GK40">
        <f t="shared" si="131"/>
        <v>0</v>
      </c>
      <c r="GN40">
        <f t="shared" si="132"/>
        <v>0</v>
      </c>
      <c r="GQ40">
        <f t="shared" si="133"/>
        <v>0</v>
      </c>
      <c r="GT40">
        <f t="shared" si="134"/>
        <v>0</v>
      </c>
      <c r="GW40">
        <f t="shared" si="135"/>
        <v>0</v>
      </c>
      <c r="GZ40">
        <f t="shared" si="136"/>
        <v>0</v>
      </c>
      <c r="HC40">
        <f t="shared" si="137"/>
        <v>0</v>
      </c>
      <c r="HF40">
        <f t="shared" si="138"/>
        <v>0</v>
      </c>
      <c r="HI40">
        <f t="shared" si="139"/>
        <v>0</v>
      </c>
      <c r="HL40">
        <f t="shared" si="140"/>
        <v>0</v>
      </c>
      <c r="HO40">
        <f t="shared" si="141"/>
        <v>0</v>
      </c>
      <c r="HR40">
        <f t="shared" si="142"/>
        <v>0</v>
      </c>
      <c r="HU40">
        <f t="shared" si="143"/>
        <v>0</v>
      </c>
      <c r="HX40">
        <f t="shared" si="144"/>
        <v>0</v>
      </c>
      <c r="IA40">
        <f t="shared" si="145"/>
        <v>0</v>
      </c>
      <c r="ID40">
        <f t="shared" si="146"/>
        <v>0</v>
      </c>
      <c r="IG40">
        <f t="shared" si="147"/>
        <v>0</v>
      </c>
      <c r="IJ40">
        <f t="shared" si="148"/>
        <v>0</v>
      </c>
    </row>
    <row r="41" spans="1:244" x14ac:dyDescent="0.25">
      <c r="E41">
        <v>28</v>
      </c>
      <c r="F41">
        <v>0.02</v>
      </c>
      <c r="G41">
        <v>36</v>
      </c>
      <c r="H41">
        <v>1.7999999999999999E-2</v>
      </c>
      <c r="I41" s="2" t="s">
        <v>579</v>
      </c>
      <c r="L41" t="s">
        <v>580</v>
      </c>
      <c r="N41" t="s">
        <v>572</v>
      </c>
      <c r="R41" t="s">
        <v>581</v>
      </c>
      <c r="S41">
        <v>1</v>
      </c>
      <c r="U41">
        <v>20000</v>
      </c>
      <c r="AT41">
        <f t="shared" si="64"/>
        <v>0</v>
      </c>
      <c r="BC41">
        <f t="shared" si="17"/>
        <v>0</v>
      </c>
      <c r="BF41">
        <f t="shared" si="18"/>
        <v>0</v>
      </c>
      <c r="BI41">
        <f t="shared" si="19"/>
        <v>0</v>
      </c>
      <c r="BL41">
        <f t="shared" si="20"/>
        <v>0</v>
      </c>
      <c r="BO41">
        <f t="shared" si="21"/>
        <v>0</v>
      </c>
      <c r="BR41">
        <f t="shared" si="22"/>
        <v>0</v>
      </c>
      <c r="BU41">
        <f t="shared" si="23"/>
        <v>0</v>
      </c>
      <c r="BX41">
        <f t="shared" si="24"/>
        <v>0</v>
      </c>
      <c r="CA41">
        <f t="shared" si="25"/>
        <v>0</v>
      </c>
      <c r="CD41">
        <f t="shared" si="26"/>
        <v>0</v>
      </c>
      <c r="CG41">
        <f t="shared" si="27"/>
        <v>0</v>
      </c>
      <c r="CJ41">
        <f t="shared" si="28"/>
        <v>0</v>
      </c>
      <c r="CM41">
        <f t="shared" si="29"/>
        <v>0</v>
      </c>
      <c r="CP41">
        <f t="shared" si="30"/>
        <v>0</v>
      </c>
      <c r="CS41">
        <f t="shared" si="31"/>
        <v>0</v>
      </c>
      <c r="CV41">
        <f t="shared" si="65"/>
        <v>0</v>
      </c>
      <c r="CY41">
        <f t="shared" si="101"/>
        <v>0</v>
      </c>
      <c r="DB41">
        <f t="shared" si="102"/>
        <v>0</v>
      </c>
      <c r="DE41">
        <f t="shared" si="103"/>
        <v>0</v>
      </c>
      <c r="DH41">
        <f t="shared" si="104"/>
        <v>0</v>
      </c>
      <c r="DK41">
        <f t="shared" si="105"/>
        <v>0</v>
      </c>
      <c r="DN41">
        <f t="shared" si="106"/>
        <v>0</v>
      </c>
      <c r="DQ41">
        <f t="shared" si="107"/>
        <v>0</v>
      </c>
      <c r="DT41">
        <f t="shared" si="108"/>
        <v>0</v>
      </c>
      <c r="DW41">
        <f t="shared" si="109"/>
        <v>0</v>
      </c>
      <c r="DZ41">
        <f t="shared" si="110"/>
        <v>0</v>
      </c>
      <c r="EC41">
        <f t="shared" si="111"/>
        <v>0</v>
      </c>
      <c r="EF41">
        <f t="shared" si="112"/>
        <v>0</v>
      </c>
      <c r="EI41">
        <f t="shared" si="113"/>
        <v>0</v>
      </c>
      <c r="EL41">
        <f t="shared" si="114"/>
        <v>0</v>
      </c>
      <c r="EO41">
        <f t="shared" si="115"/>
        <v>0</v>
      </c>
      <c r="ER41">
        <f t="shared" si="116"/>
        <v>0</v>
      </c>
      <c r="EU41">
        <f t="shared" si="117"/>
        <v>0</v>
      </c>
      <c r="EX41">
        <f t="shared" si="118"/>
        <v>0</v>
      </c>
      <c r="FA41">
        <f t="shared" si="119"/>
        <v>0</v>
      </c>
      <c r="FD41">
        <f t="shared" si="120"/>
        <v>0</v>
      </c>
      <c r="FG41">
        <f t="shared" si="121"/>
        <v>0</v>
      </c>
      <c r="FJ41">
        <f t="shared" si="122"/>
        <v>0</v>
      </c>
      <c r="FM41">
        <f t="shared" si="123"/>
        <v>0</v>
      </c>
      <c r="FP41">
        <f t="shared" si="124"/>
        <v>0</v>
      </c>
      <c r="FS41">
        <f t="shared" si="125"/>
        <v>0</v>
      </c>
      <c r="FV41">
        <f t="shared" si="126"/>
        <v>0</v>
      </c>
      <c r="FY41">
        <f t="shared" si="127"/>
        <v>0</v>
      </c>
      <c r="GB41">
        <f t="shared" si="128"/>
        <v>0</v>
      </c>
      <c r="GE41">
        <f t="shared" si="129"/>
        <v>0</v>
      </c>
      <c r="GH41">
        <f t="shared" si="130"/>
        <v>0</v>
      </c>
      <c r="GK41">
        <f t="shared" si="131"/>
        <v>0</v>
      </c>
      <c r="GN41">
        <f t="shared" si="132"/>
        <v>0</v>
      </c>
      <c r="GQ41">
        <f t="shared" si="133"/>
        <v>0</v>
      </c>
      <c r="GT41">
        <f t="shared" si="134"/>
        <v>0</v>
      </c>
      <c r="GW41">
        <f t="shared" si="135"/>
        <v>0</v>
      </c>
      <c r="GZ41">
        <f t="shared" si="136"/>
        <v>0</v>
      </c>
      <c r="HC41">
        <f t="shared" si="137"/>
        <v>0</v>
      </c>
      <c r="HF41">
        <f t="shared" si="138"/>
        <v>0</v>
      </c>
      <c r="HI41">
        <f t="shared" si="139"/>
        <v>0</v>
      </c>
      <c r="HL41">
        <f t="shared" si="140"/>
        <v>0</v>
      </c>
      <c r="HO41">
        <f t="shared" si="141"/>
        <v>0</v>
      </c>
      <c r="HR41">
        <f t="shared" si="142"/>
        <v>0</v>
      </c>
      <c r="HU41">
        <f t="shared" si="143"/>
        <v>0</v>
      </c>
      <c r="HX41">
        <f t="shared" si="144"/>
        <v>0</v>
      </c>
      <c r="IA41">
        <f t="shared" si="145"/>
        <v>0</v>
      </c>
      <c r="ID41">
        <f t="shared" si="146"/>
        <v>0</v>
      </c>
      <c r="IG41">
        <f t="shared" si="147"/>
        <v>0</v>
      </c>
      <c r="IJ41">
        <f t="shared" si="148"/>
        <v>0</v>
      </c>
    </row>
    <row r="42" spans="1:244" x14ac:dyDescent="0.25">
      <c r="E42">
        <v>31</v>
      </c>
      <c r="F42">
        <v>0.04</v>
      </c>
      <c r="G42">
        <v>43</v>
      </c>
      <c r="H42">
        <v>3.5000000000000003E-2</v>
      </c>
      <c r="I42" s="2" t="s">
        <v>582</v>
      </c>
      <c r="K42" t="s">
        <v>583</v>
      </c>
      <c r="N42" t="s">
        <v>572</v>
      </c>
      <c r="O42" t="s">
        <v>442</v>
      </c>
      <c r="AT42">
        <f t="shared" si="64"/>
        <v>0</v>
      </c>
      <c r="BC42">
        <f t="shared" si="17"/>
        <v>0</v>
      </c>
      <c r="BF42">
        <f t="shared" si="18"/>
        <v>0</v>
      </c>
      <c r="BI42">
        <f t="shared" si="19"/>
        <v>0</v>
      </c>
      <c r="BL42">
        <f t="shared" si="20"/>
        <v>0</v>
      </c>
      <c r="BO42">
        <f t="shared" si="21"/>
        <v>0</v>
      </c>
      <c r="BR42">
        <f t="shared" si="22"/>
        <v>0</v>
      </c>
      <c r="BU42">
        <f t="shared" si="23"/>
        <v>0</v>
      </c>
      <c r="BX42">
        <f t="shared" si="24"/>
        <v>0</v>
      </c>
      <c r="CA42">
        <f t="shared" si="25"/>
        <v>0</v>
      </c>
      <c r="CD42">
        <f t="shared" si="26"/>
        <v>0</v>
      </c>
      <c r="CG42">
        <f t="shared" si="27"/>
        <v>0</v>
      </c>
      <c r="CJ42">
        <f t="shared" si="28"/>
        <v>0</v>
      </c>
      <c r="CM42">
        <f t="shared" si="29"/>
        <v>0</v>
      </c>
      <c r="CP42">
        <f t="shared" si="30"/>
        <v>0</v>
      </c>
      <c r="CS42">
        <f t="shared" si="31"/>
        <v>0</v>
      </c>
      <c r="CV42">
        <f t="shared" si="65"/>
        <v>0</v>
      </c>
      <c r="CY42">
        <f t="shared" si="101"/>
        <v>0</v>
      </c>
      <c r="DB42">
        <f t="shared" si="102"/>
        <v>0</v>
      </c>
      <c r="DE42">
        <f t="shared" si="103"/>
        <v>0</v>
      </c>
      <c r="DH42">
        <f t="shared" si="104"/>
        <v>0</v>
      </c>
      <c r="DK42">
        <f t="shared" si="105"/>
        <v>0</v>
      </c>
      <c r="DN42">
        <f t="shared" si="106"/>
        <v>0</v>
      </c>
      <c r="DQ42">
        <f t="shared" si="107"/>
        <v>0</v>
      </c>
      <c r="DT42">
        <f t="shared" si="108"/>
        <v>0</v>
      </c>
      <c r="DW42">
        <f t="shared" si="109"/>
        <v>0</v>
      </c>
      <c r="DZ42">
        <f t="shared" si="110"/>
        <v>0</v>
      </c>
      <c r="EC42">
        <f t="shared" si="111"/>
        <v>0</v>
      </c>
      <c r="EF42">
        <f t="shared" si="112"/>
        <v>0</v>
      </c>
      <c r="EI42">
        <f t="shared" si="113"/>
        <v>0</v>
      </c>
      <c r="EL42">
        <f t="shared" si="114"/>
        <v>0</v>
      </c>
      <c r="EO42">
        <f t="shared" si="115"/>
        <v>0</v>
      </c>
      <c r="ER42">
        <f t="shared" si="116"/>
        <v>0</v>
      </c>
      <c r="EU42">
        <f t="shared" si="117"/>
        <v>0</v>
      </c>
      <c r="EX42">
        <f t="shared" si="118"/>
        <v>0</v>
      </c>
      <c r="FA42">
        <f t="shared" si="119"/>
        <v>0</v>
      </c>
      <c r="FD42">
        <f t="shared" si="120"/>
        <v>0</v>
      </c>
      <c r="FG42">
        <f t="shared" si="121"/>
        <v>0</v>
      </c>
      <c r="FJ42">
        <f t="shared" si="122"/>
        <v>0</v>
      </c>
      <c r="FM42">
        <f t="shared" si="123"/>
        <v>0</v>
      </c>
      <c r="FP42">
        <f t="shared" si="124"/>
        <v>0</v>
      </c>
      <c r="FS42">
        <f t="shared" si="125"/>
        <v>0</v>
      </c>
      <c r="FV42">
        <f t="shared" si="126"/>
        <v>0</v>
      </c>
      <c r="FY42">
        <f t="shared" si="127"/>
        <v>0</v>
      </c>
      <c r="GB42">
        <f t="shared" si="128"/>
        <v>0</v>
      </c>
      <c r="GE42">
        <f t="shared" si="129"/>
        <v>0</v>
      </c>
      <c r="GH42">
        <f t="shared" si="130"/>
        <v>0</v>
      </c>
      <c r="GK42">
        <f t="shared" si="131"/>
        <v>0</v>
      </c>
      <c r="GN42">
        <f t="shared" si="132"/>
        <v>0</v>
      </c>
      <c r="GQ42">
        <f t="shared" si="133"/>
        <v>0</v>
      </c>
      <c r="GT42">
        <f t="shared" si="134"/>
        <v>0</v>
      </c>
      <c r="GW42">
        <f t="shared" si="135"/>
        <v>0</v>
      </c>
      <c r="GZ42">
        <f t="shared" si="136"/>
        <v>0</v>
      </c>
      <c r="HC42">
        <f t="shared" si="137"/>
        <v>0</v>
      </c>
      <c r="HF42">
        <f t="shared" si="138"/>
        <v>0</v>
      </c>
      <c r="HI42">
        <f t="shared" si="139"/>
        <v>0</v>
      </c>
      <c r="HL42">
        <f t="shared" si="140"/>
        <v>0</v>
      </c>
      <c r="HO42">
        <f t="shared" si="141"/>
        <v>0</v>
      </c>
      <c r="HR42">
        <f t="shared" si="142"/>
        <v>0</v>
      </c>
      <c r="HU42">
        <f t="shared" si="143"/>
        <v>0</v>
      </c>
      <c r="HX42">
        <f t="shared" si="144"/>
        <v>0</v>
      </c>
      <c r="IA42">
        <f t="shared" si="145"/>
        <v>0</v>
      </c>
      <c r="ID42">
        <f t="shared" si="146"/>
        <v>0</v>
      </c>
      <c r="IG42">
        <f t="shared" si="147"/>
        <v>0</v>
      </c>
      <c r="IJ42">
        <f t="shared" si="148"/>
        <v>0</v>
      </c>
    </row>
    <row r="43" spans="1:244" x14ac:dyDescent="0.25">
      <c r="E43">
        <v>55</v>
      </c>
      <c r="F43">
        <v>6.5000000000000002E-2</v>
      </c>
      <c r="G43">
        <v>64</v>
      </c>
      <c r="H43">
        <v>5.7000000000000002E-2</v>
      </c>
      <c r="I43" s="2" t="s">
        <v>585</v>
      </c>
      <c r="K43" t="s">
        <v>586</v>
      </c>
      <c r="L43" t="s">
        <v>584</v>
      </c>
      <c r="N43" t="s">
        <v>572</v>
      </c>
      <c r="AT43">
        <f t="shared" si="64"/>
        <v>0</v>
      </c>
      <c r="BC43">
        <f t="shared" si="17"/>
        <v>0</v>
      </c>
      <c r="BF43">
        <f t="shared" si="18"/>
        <v>0</v>
      </c>
      <c r="BI43">
        <f t="shared" si="19"/>
        <v>0</v>
      </c>
      <c r="BL43">
        <f t="shared" si="20"/>
        <v>0</v>
      </c>
      <c r="BO43">
        <f t="shared" si="21"/>
        <v>0</v>
      </c>
      <c r="BR43">
        <f t="shared" si="22"/>
        <v>0</v>
      </c>
      <c r="BU43">
        <f t="shared" si="23"/>
        <v>0</v>
      </c>
      <c r="BX43">
        <f t="shared" si="24"/>
        <v>0</v>
      </c>
      <c r="CA43">
        <f t="shared" si="25"/>
        <v>0</v>
      </c>
      <c r="CD43">
        <f t="shared" si="26"/>
        <v>0</v>
      </c>
      <c r="CG43">
        <f t="shared" si="27"/>
        <v>0</v>
      </c>
      <c r="CJ43">
        <f t="shared" si="28"/>
        <v>0</v>
      </c>
      <c r="CM43">
        <f t="shared" si="29"/>
        <v>0</v>
      </c>
      <c r="CP43">
        <f t="shared" si="30"/>
        <v>0</v>
      </c>
      <c r="CS43">
        <f t="shared" si="31"/>
        <v>0</v>
      </c>
      <c r="CV43">
        <f t="shared" si="65"/>
        <v>0</v>
      </c>
      <c r="CY43">
        <f t="shared" si="101"/>
        <v>0</v>
      </c>
      <c r="DB43">
        <f t="shared" si="102"/>
        <v>0</v>
      </c>
      <c r="DE43">
        <f t="shared" si="103"/>
        <v>0</v>
      </c>
      <c r="DH43">
        <f t="shared" si="104"/>
        <v>0</v>
      </c>
      <c r="DK43">
        <f t="shared" si="105"/>
        <v>0</v>
      </c>
      <c r="DN43">
        <f t="shared" si="106"/>
        <v>0</v>
      </c>
      <c r="DQ43">
        <f t="shared" si="107"/>
        <v>0</v>
      </c>
      <c r="DT43">
        <f t="shared" si="108"/>
        <v>0</v>
      </c>
      <c r="DW43">
        <f t="shared" si="109"/>
        <v>0</v>
      </c>
      <c r="DZ43">
        <f t="shared" si="110"/>
        <v>0</v>
      </c>
      <c r="EC43">
        <f t="shared" si="111"/>
        <v>0</v>
      </c>
      <c r="EF43">
        <f t="shared" si="112"/>
        <v>0</v>
      </c>
      <c r="EI43">
        <f t="shared" si="113"/>
        <v>0</v>
      </c>
      <c r="EL43">
        <f t="shared" si="114"/>
        <v>0</v>
      </c>
      <c r="EO43">
        <f t="shared" si="115"/>
        <v>0</v>
      </c>
      <c r="ER43">
        <f t="shared" si="116"/>
        <v>0</v>
      </c>
      <c r="EU43">
        <f t="shared" si="117"/>
        <v>0</v>
      </c>
      <c r="EX43">
        <f t="shared" si="118"/>
        <v>0</v>
      </c>
      <c r="FA43">
        <f t="shared" si="119"/>
        <v>0</v>
      </c>
      <c r="FD43">
        <f t="shared" si="120"/>
        <v>0</v>
      </c>
      <c r="FG43">
        <f t="shared" si="121"/>
        <v>0</v>
      </c>
      <c r="FJ43">
        <f t="shared" si="122"/>
        <v>0</v>
      </c>
      <c r="FM43">
        <f t="shared" si="123"/>
        <v>0</v>
      </c>
      <c r="FP43">
        <f t="shared" si="124"/>
        <v>0</v>
      </c>
      <c r="FS43">
        <f t="shared" si="125"/>
        <v>0</v>
      </c>
      <c r="FV43">
        <f t="shared" si="126"/>
        <v>0</v>
      </c>
      <c r="FY43">
        <f t="shared" si="127"/>
        <v>0</v>
      </c>
      <c r="GB43">
        <f t="shared" si="128"/>
        <v>0</v>
      </c>
      <c r="GE43">
        <f t="shared" si="129"/>
        <v>0</v>
      </c>
      <c r="GH43">
        <f t="shared" si="130"/>
        <v>0</v>
      </c>
      <c r="GK43">
        <f t="shared" si="131"/>
        <v>0</v>
      </c>
      <c r="GN43">
        <f t="shared" si="132"/>
        <v>0</v>
      </c>
      <c r="GQ43">
        <f t="shared" si="133"/>
        <v>0</v>
      </c>
      <c r="GT43">
        <f t="shared" si="134"/>
        <v>0</v>
      </c>
      <c r="GW43">
        <f t="shared" si="135"/>
        <v>0</v>
      </c>
      <c r="GZ43">
        <f t="shared" si="136"/>
        <v>0</v>
      </c>
      <c r="HC43">
        <f t="shared" si="137"/>
        <v>0</v>
      </c>
      <c r="HF43">
        <f t="shared" si="138"/>
        <v>0</v>
      </c>
      <c r="HI43">
        <f t="shared" si="139"/>
        <v>0</v>
      </c>
      <c r="HL43">
        <f t="shared" si="140"/>
        <v>0</v>
      </c>
      <c r="HO43">
        <f t="shared" si="141"/>
        <v>0</v>
      </c>
      <c r="HR43">
        <f t="shared" si="142"/>
        <v>0</v>
      </c>
      <c r="HU43">
        <f t="shared" si="143"/>
        <v>0</v>
      </c>
      <c r="HX43">
        <f t="shared" si="144"/>
        <v>0</v>
      </c>
      <c r="IA43">
        <f t="shared" si="145"/>
        <v>0</v>
      </c>
      <c r="ID43">
        <f t="shared" si="146"/>
        <v>0</v>
      </c>
      <c r="IG43">
        <f t="shared" si="147"/>
        <v>0</v>
      </c>
      <c r="IJ43">
        <f t="shared" si="148"/>
        <v>0</v>
      </c>
    </row>
    <row r="44" spans="1:244" x14ac:dyDescent="0.25">
      <c r="E44">
        <v>57</v>
      </c>
      <c r="F44">
        <v>0.121</v>
      </c>
      <c r="G44">
        <v>39</v>
      </c>
      <c r="H44">
        <v>0.107</v>
      </c>
      <c r="I44" s="2" t="s">
        <v>587</v>
      </c>
      <c r="K44" t="s">
        <v>571</v>
      </c>
      <c r="N44" t="s">
        <v>572</v>
      </c>
      <c r="AT44">
        <f t="shared" si="64"/>
        <v>0</v>
      </c>
      <c r="BA44">
        <v>57</v>
      </c>
      <c r="BB44">
        <v>0.127</v>
      </c>
      <c r="BC44">
        <f t="shared" si="17"/>
        <v>0</v>
      </c>
      <c r="BD44">
        <v>78</v>
      </c>
      <c r="BE44">
        <v>6.9000000000000006E-2</v>
      </c>
      <c r="BF44">
        <f t="shared" si="18"/>
        <v>0</v>
      </c>
      <c r="BG44" t="s">
        <v>502</v>
      </c>
      <c r="BH44">
        <v>8.9999999999999993E-3</v>
      </c>
      <c r="BI44">
        <f t="shared" si="19"/>
        <v>0</v>
      </c>
      <c r="BL44">
        <f t="shared" si="20"/>
        <v>0</v>
      </c>
      <c r="BO44">
        <f t="shared" si="21"/>
        <v>0</v>
      </c>
      <c r="BR44">
        <f t="shared" si="22"/>
        <v>0</v>
      </c>
      <c r="BU44">
        <f t="shared" si="23"/>
        <v>0</v>
      </c>
      <c r="BX44">
        <f t="shared" si="24"/>
        <v>0</v>
      </c>
      <c r="CA44">
        <f t="shared" si="25"/>
        <v>0</v>
      </c>
      <c r="CD44">
        <f t="shared" si="26"/>
        <v>0</v>
      </c>
      <c r="CG44">
        <f t="shared" si="27"/>
        <v>0</v>
      </c>
      <c r="CJ44">
        <f t="shared" si="28"/>
        <v>0</v>
      </c>
      <c r="CM44">
        <f t="shared" si="29"/>
        <v>0</v>
      </c>
      <c r="CP44">
        <f t="shared" si="30"/>
        <v>0</v>
      </c>
      <c r="CS44">
        <f t="shared" si="31"/>
        <v>0</v>
      </c>
      <c r="CV44">
        <f t="shared" si="65"/>
        <v>0</v>
      </c>
      <c r="CY44">
        <f t="shared" si="101"/>
        <v>0</v>
      </c>
      <c r="DB44">
        <f t="shared" si="102"/>
        <v>0</v>
      </c>
      <c r="DE44">
        <f t="shared" si="103"/>
        <v>0</v>
      </c>
      <c r="DH44">
        <f t="shared" si="104"/>
        <v>0</v>
      </c>
      <c r="DK44">
        <f t="shared" si="105"/>
        <v>0</v>
      </c>
      <c r="DN44">
        <f t="shared" si="106"/>
        <v>0</v>
      </c>
      <c r="DQ44">
        <f t="shared" si="107"/>
        <v>0</v>
      </c>
      <c r="DT44">
        <f t="shared" si="108"/>
        <v>0</v>
      </c>
      <c r="DW44">
        <f t="shared" si="109"/>
        <v>0</v>
      </c>
      <c r="DZ44">
        <f t="shared" si="110"/>
        <v>0</v>
      </c>
      <c r="EC44">
        <f t="shared" si="111"/>
        <v>0</v>
      </c>
      <c r="EF44">
        <f t="shared" si="112"/>
        <v>0</v>
      </c>
      <c r="EI44">
        <f t="shared" si="113"/>
        <v>0</v>
      </c>
      <c r="EL44">
        <f t="shared" si="114"/>
        <v>0</v>
      </c>
      <c r="EO44">
        <f t="shared" si="115"/>
        <v>0</v>
      </c>
      <c r="ER44">
        <f t="shared" si="116"/>
        <v>0</v>
      </c>
      <c r="EU44">
        <f t="shared" si="117"/>
        <v>0</v>
      </c>
      <c r="EX44">
        <f t="shared" si="118"/>
        <v>0</v>
      </c>
      <c r="FA44">
        <f t="shared" si="119"/>
        <v>0</v>
      </c>
      <c r="FD44">
        <f t="shared" si="120"/>
        <v>0</v>
      </c>
      <c r="FG44">
        <f t="shared" si="121"/>
        <v>0</v>
      </c>
      <c r="FJ44">
        <f t="shared" si="122"/>
        <v>0</v>
      </c>
      <c r="FM44">
        <f t="shared" si="123"/>
        <v>0</v>
      </c>
      <c r="FP44">
        <f t="shared" si="124"/>
        <v>0</v>
      </c>
      <c r="FS44">
        <f t="shared" si="125"/>
        <v>0</v>
      </c>
      <c r="FV44">
        <f t="shared" si="126"/>
        <v>0</v>
      </c>
      <c r="FY44">
        <f t="shared" si="127"/>
        <v>0</v>
      </c>
      <c r="GB44">
        <f t="shared" si="128"/>
        <v>0</v>
      </c>
      <c r="GE44">
        <f t="shared" si="129"/>
        <v>0</v>
      </c>
      <c r="GH44">
        <f t="shared" si="130"/>
        <v>0</v>
      </c>
      <c r="GK44">
        <f t="shared" si="131"/>
        <v>0</v>
      </c>
      <c r="GN44">
        <f t="shared" si="132"/>
        <v>0</v>
      </c>
      <c r="GQ44">
        <f t="shared" si="133"/>
        <v>0</v>
      </c>
      <c r="GT44">
        <f t="shared" si="134"/>
        <v>0</v>
      </c>
      <c r="GW44">
        <f t="shared" si="135"/>
        <v>0</v>
      </c>
      <c r="GZ44">
        <f t="shared" si="136"/>
        <v>0</v>
      </c>
      <c r="HC44">
        <f t="shared" si="137"/>
        <v>0</v>
      </c>
      <c r="HF44">
        <f t="shared" si="138"/>
        <v>0</v>
      </c>
      <c r="HI44">
        <f t="shared" si="139"/>
        <v>0</v>
      </c>
      <c r="HL44">
        <f t="shared" si="140"/>
        <v>0</v>
      </c>
      <c r="HO44">
        <f t="shared" si="141"/>
        <v>0</v>
      </c>
      <c r="HR44">
        <f t="shared" si="142"/>
        <v>0</v>
      </c>
      <c r="HU44">
        <f t="shared" si="143"/>
        <v>0</v>
      </c>
      <c r="HX44">
        <f t="shared" si="144"/>
        <v>0</v>
      </c>
      <c r="IA44">
        <f t="shared" si="145"/>
        <v>0</v>
      </c>
      <c r="ID44">
        <f t="shared" si="146"/>
        <v>0</v>
      </c>
      <c r="IG44">
        <f t="shared" si="147"/>
        <v>0</v>
      </c>
      <c r="IJ44">
        <f t="shared" si="148"/>
        <v>0</v>
      </c>
    </row>
    <row r="45" spans="1:244" x14ac:dyDescent="0.25">
      <c r="E45">
        <v>84</v>
      </c>
      <c r="F45">
        <v>4.8000000000000001E-2</v>
      </c>
      <c r="G45">
        <v>79</v>
      </c>
      <c r="H45">
        <v>4.8000000000000001E-2</v>
      </c>
      <c r="I45" s="2" t="s">
        <v>588</v>
      </c>
      <c r="Z45" t="s">
        <v>588</v>
      </c>
      <c r="AB45">
        <v>4.8000000000000001E-2</v>
      </c>
      <c r="AT45">
        <f t="shared" si="64"/>
        <v>0</v>
      </c>
      <c r="BC45">
        <f t="shared" si="17"/>
        <v>0</v>
      </c>
      <c r="BF45">
        <f t="shared" si="18"/>
        <v>0</v>
      </c>
      <c r="BI45">
        <f t="shared" si="19"/>
        <v>0</v>
      </c>
      <c r="BL45">
        <f t="shared" si="20"/>
        <v>0</v>
      </c>
      <c r="BO45">
        <f t="shared" si="21"/>
        <v>0</v>
      </c>
      <c r="BR45">
        <f t="shared" si="22"/>
        <v>0</v>
      </c>
      <c r="BU45">
        <f t="shared" si="23"/>
        <v>0</v>
      </c>
      <c r="BX45">
        <f t="shared" si="24"/>
        <v>0</v>
      </c>
      <c r="CA45">
        <f t="shared" si="25"/>
        <v>0</v>
      </c>
      <c r="CD45">
        <f t="shared" si="26"/>
        <v>0</v>
      </c>
      <c r="CG45">
        <f t="shared" si="27"/>
        <v>0</v>
      </c>
      <c r="CJ45">
        <f t="shared" si="28"/>
        <v>0</v>
      </c>
      <c r="CM45">
        <f t="shared" si="29"/>
        <v>0</v>
      </c>
      <c r="CP45">
        <f t="shared" si="30"/>
        <v>0</v>
      </c>
      <c r="CS45">
        <f t="shared" si="31"/>
        <v>0</v>
      </c>
      <c r="CV45">
        <f t="shared" si="65"/>
        <v>0</v>
      </c>
      <c r="CY45">
        <f t="shared" si="101"/>
        <v>0</v>
      </c>
      <c r="DB45">
        <f t="shared" si="102"/>
        <v>0</v>
      </c>
      <c r="DE45">
        <f t="shared" si="103"/>
        <v>0</v>
      </c>
      <c r="DH45">
        <f t="shared" si="104"/>
        <v>0</v>
      </c>
      <c r="DK45">
        <f t="shared" si="105"/>
        <v>0</v>
      </c>
      <c r="DN45">
        <f t="shared" si="106"/>
        <v>0</v>
      </c>
      <c r="DQ45">
        <f t="shared" si="107"/>
        <v>0</v>
      </c>
      <c r="DT45">
        <f t="shared" si="108"/>
        <v>0</v>
      </c>
      <c r="DW45">
        <f t="shared" si="109"/>
        <v>0</v>
      </c>
      <c r="DZ45">
        <f t="shared" si="110"/>
        <v>0</v>
      </c>
      <c r="EC45">
        <f t="shared" si="111"/>
        <v>0</v>
      </c>
      <c r="EF45">
        <f t="shared" si="112"/>
        <v>0</v>
      </c>
      <c r="EI45">
        <f t="shared" si="113"/>
        <v>0</v>
      </c>
      <c r="EL45">
        <f t="shared" si="114"/>
        <v>0</v>
      </c>
      <c r="EO45">
        <f t="shared" si="115"/>
        <v>0</v>
      </c>
      <c r="ER45">
        <f t="shared" si="116"/>
        <v>0</v>
      </c>
      <c r="EU45">
        <f t="shared" si="117"/>
        <v>0</v>
      </c>
      <c r="EX45">
        <f t="shared" si="118"/>
        <v>0</v>
      </c>
      <c r="FA45">
        <f t="shared" si="119"/>
        <v>0</v>
      </c>
      <c r="FD45">
        <f t="shared" si="120"/>
        <v>0</v>
      </c>
      <c r="FG45">
        <f t="shared" si="121"/>
        <v>0</v>
      </c>
      <c r="FJ45">
        <f t="shared" si="122"/>
        <v>0</v>
      </c>
      <c r="FM45">
        <f t="shared" si="123"/>
        <v>0</v>
      </c>
      <c r="FP45">
        <f t="shared" si="124"/>
        <v>0</v>
      </c>
      <c r="FS45">
        <f t="shared" si="125"/>
        <v>0</v>
      </c>
      <c r="FV45">
        <f t="shared" si="126"/>
        <v>0</v>
      </c>
      <c r="FY45">
        <f t="shared" si="127"/>
        <v>0</v>
      </c>
      <c r="GB45">
        <f t="shared" si="128"/>
        <v>0</v>
      </c>
      <c r="GE45">
        <f t="shared" si="129"/>
        <v>0</v>
      </c>
      <c r="GH45">
        <f t="shared" si="130"/>
        <v>0</v>
      </c>
      <c r="GK45">
        <f t="shared" si="131"/>
        <v>0</v>
      </c>
      <c r="GN45">
        <f t="shared" si="132"/>
        <v>0</v>
      </c>
      <c r="GQ45">
        <f t="shared" si="133"/>
        <v>0</v>
      </c>
      <c r="GT45">
        <f t="shared" si="134"/>
        <v>0</v>
      </c>
      <c r="GW45">
        <f t="shared" si="135"/>
        <v>0</v>
      </c>
      <c r="GZ45">
        <f t="shared" si="136"/>
        <v>0</v>
      </c>
      <c r="HC45">
        <f t="shared" si="137"/>
        <v>0</v>
      </c>
      <c r="HF45">
        <f t="shared" si="138"/>
        <v>0</v>
      </c>
      <c r="HI45">
        <f t="shared" si="139"/>
        <v>0</v>
      </c>
      <c r="HL45">
        <f t="shared" si="140"/>
        <v>0</v>
      </c>
      <c r="HO45">
        <f t="shared" si="141"/>
        <v>0</v>
      </c>
      <c r="HR45">
        <f t="shared" si="142"/>
        <v>0</v>
      </c>
      <c r="HU45">
        <f t="shared" si="143"/>
        <v>0</v>
      </c>
      <c r="HX45">
        <f t="shared" si="144"/>
        <v>0</v>
      </c>
      <c r="IA45">
        <f t="shared" si="145"/>
        <v>0</v>
      </c>
      <c r="ID45">
        <f t="shared" si="146"/>
        <v>0</v>
      </c>
      <c r="IG45">
        <f t="shared" si="147"/>
        <v>0</v>
      </c>
      <c r="IJ45">
        <f t="shared" si="148"/>
        <v>0</v>
      </c>
    </row>
    <row r="46" spans="1:244" x14ac:dyDescent="0.25">
      <c r="A46">
        <v>16</v>
      </c>
      <c r="B46">
        <v>1.0840000000000001</v>
      </c>
      <c r="C46">
        <v>1.0840000000000001</v>
      </c>
      <c r="D46">
        <v>1.0840000000000001</v>
      </c>
      <c r="E46">
        <v>26</v>
      </c>
      <c r="F46">
        <v>1.0840000000000001</v>
      </c>
      <c r="G46">
        <v>34</v>
      </c>
      <c r="H46">
        <v>1.0840000000000001</v>
      </c>
      <c r="I46" s="2" t="s">
        <v>589</v>
      </c>
      <c r="K46" t="s">
        <v>571</v>
      </c>
      <c r="N46" t="s">
        <v>572</v>
      </c>
      <c r="AA46">
        <v>1.0840000000000001</v>
      </c>
      <c r="AC46" t="s">
        <v>590</v>
      </c>
      <c r="AD46">
        <v>1.0840000000000001</v>
      </c>
      <c r="AE46" t="s">
        <v>591</v>
      </c>
      <c r="AF46" t="s">
        <v>575</v>
      </c>
      <c r="AG46" t="s">
        <v>592</v>
      </c>
      <c r="AH46" t="s">
        <v>576</v>
      </c>
      <c r="AL46" t="s">
        <v>593</v>
      </c>
      <c r="AO46" t="s">
        <v>594</v>
      </c>
      <c r="AP46" t="s">
        <v>519</v>
      </c>
      <c r="AR46">
        <v>1.0840000000000001</v>
      </c>
      <c r="AS46">
        <v>90</v>
      </c>
      <c r="AT46">
        <f t="shared" si="64"/>
        <v>97.56</v>
      </c>
      <c r="BA46">
        <v>15</v>
      </c>
      <c r="BB46">
        <v>0.17499999999999999</v>
      </c>
      <c r="BC46">
        <f t="shared" si="17"/>
        <v>15.749999999999998</v>
      </c>
      <c r="BD46">
        <v>49</v>
      </c>
      <c r="BE46">
        <v>0.17</v>
      </c>
      <c r="BF46">
        <f t="shared" si="18"/>
        <v>15.3</v>
      </c>
      <c r="BG46">
        <v>57</v>
      </c>
      <c r="BH46">
        <v>0.31900000000000001</v>
      </c>
      <c r="BI46">
        <f t="shared" si="19"/>
        <v>28.71</v>
      </c>
      <c r="BJ46">
        <v>65</v>
      </c>
      <c r="BK46">
        <v>0.28499999999999998</v>
      </c>
      <c r="BL46">
        <f t="shared" si="20"/>
        <v>25.65</v>
      </c>
      <c r="BM46">
        <v>78</v>
      </c>
      <c r="BN46">
        <v>0.109</v>
      </c>
      <c r="BO46">
        <f t="shared" si="21"/>
        <v>9.81</v>
      </c>
      <c r="BP46" t="s">
        <v>454</v>
      </c>
      <c r="BQ46">
        <v>1.4999999999999999E-2</v>
      </c>
      <c r="BR46">
        <f t="shared" si="22"/>
        <v>1.3499999999999999</v>
      </c>
      <c r="BS46" t="s">
        <v>569</v>
      </c>
      <c r="BT46">
        <v>1.0999999999999999E-2</v>
      </c>
      <c r="BU46">
        <f t="shared" si="23"/>
        <v>0.99</v>
      </c>
      <c r="BX46">
        <f t="shared" si="24"/>
        <v>0</v>
      </c>
      <c r="CA46">
        <f t="shared" si="25"/>
        <v>0</v>
      </c>
      <c r="CD46">
        <f t="shared" si="26"/>
        <v>0</v>
      </c>
      <c r="CG46">
        <f t="shared" si="27"/>
        <v>0</v>
      </c>
      <c r="CJ46">
        <f t="shared" si="28"/>
        <v>0</v>
      </c>
      <c r="CM46">
        <f t="shared" si="29"/>
        <v>0</v>
      </c>
      <c r="CP46">
        <f t="shared" si="30"/>
        <v>0</v>
      </c>
      <c r="CS46">
        <f t="shared" si="31"/>
        <v>0</v>
      </c>
      <c r="CV46">
        <f t="shared" si="65"/>
        <v>0</v>
      </c>
      <c r="CY46">
        <f t="shared" si="101"/>
        <v>0</v>
      </c>
      <c r="DB46">
        <f t="shared" si="102"/>
        <v>0</v>
      </c>
      <c r="DE46">
        <f t="shared" si="103"/>
        <v>0</v>
      </c>
      <c r="DH46">
        <f t="shared" si="104"/>
        <v>0</v>
      </c>
      <c r="DK46">
        <f t="shared" si="105"/>
        <v>0</v>
      </c>
      <c r="DN46">
        <f t="shared" si="106"/>
        <v>0</v>
      </c>
      <c r="DQ46">
        <f t="shared" si="107"/>
        <v>0</v>
      </c>
      <c r="DT46">
        <f t="shared" si="108"/>
        <v>0</v>
      </c>
      <c r="DW46">
        <f t="shared" si="109"/>
        <v>0</v>
      </c>
      <c r="DZ46">
        <f t="shared" si="110"/>
        <v>0</v>
      </c>
      <c r="EC46">
        <f t="shared" si="111"/>
        <v>0</v>
      </c>
      <c r="EF46">
        <f t="shared" si="112"/>
        <v>0</v>
      </c>
      <c r="EI46">
        <f t="shared" si="113"/>
        <v>0</v>
      </c>
      <c r="EL46">
        <f t="shared" si="114"/>
        <v>0</v>
      </c>
      <c r="EO46">
        <f t="shared" si="115"/>
        <v>0</v>
      </c>
      <c r="ER46">
        <f t="shared" si="116"/>
        <v>0</v>
      </c>
      <c r="EU46">
        <f t="shared" si="117"/>
        <v>0</v>
      </c>
      <c r="EX46">
        <f t="shared" si="118"/>
        <v>0</v>
      </c>
      <c r="FA46">
        <f t="shared" si="119"/>
        <v>0</v>
      </c>
      <c r="FD46">
        <f t="shared" si="120"/>
        <v>0</v>
      </c>
      <c r="FG46">
        <f t="shared" si="121"/>
        <v>0</v>
      </c>
      <c r="FJ46">
        <f t="shared" si="122"/>
        <v>0</v>
      </c>
      <c r="FM46">
        <f t="shared" si="123"/>
        <v>0</v>
      </c>
      <c r="FP46">
        <f t="shared" si="124"/>
        <v>0</v>
      </c>
      <c r="FS46">
        <f t="shared" si="125"/>
        <v>0</v>
      </c>
      <c r="FV46">
        <f t="shared" si="126"/>
        <v>0</v>
      </c>
      <c r="FY46">
        <f t="shared" si="127"/>
        <v>0</v>
      </c>
      <c r="GB46">
        <f t="shared" si="128"/>
        <v>0</v>
      </c>
      <c r="GE46">
        <f t="shared" si="129"/>
        <v>0</v>
      </c>
      <c r="GH46">
        <f t="shared" si="130"/>
        <v>0</v>
      </c>
      <c r="GK46">
        <f t="shared" si="131"/>
        <v>0</v>
      </c>
      <c r="GN46">
        <f t="shared" si="132"/>
        <v>0</v>
      </c>
      <c r="GQ46">
        <f t="shared" si="133"/>
        <v>0</v>
      </c>
      <c r="GT46">
        <f t="shared" si="134"/>
        <v>0</v>
      </c>
      <c r="GW46">
        <f t="shared" si="135"/>
        <v>0</v>
      </c>
      <c r="GZ46">
        <f t="shared" si="136"/>
        <v>0</v>
      </c>
      <c r="HC46">
        <f t="shared" si="137"/>
        <v>0</v>
      </c>
      <c r="HF46">
        <f t="shared" si="138"/>
        <v>0</v>
      </c>
      <c r="HI46">
        <f t="shared" si="139"/>
        <v>0</v>
      </c>
      <c r="HL46">
        <f t="shared" si="140"/>
        <v>0</v>
      </c>
      <c r="HO46">
        <f t="shared" si="141"/>
        <v>0</v>
      </c>
      <c r="HR46">
        <f t="shared" si="142"/>
        <v>0</v>
      </c>
      <c r="HU46">
        <f t="shared" si="143"/>
        <v>0</v>
      </c>
      <c r="HX46">
        <f t="shared" si="144"/>
        <v>0</v>
      </c>
      <c r="IA46">
        <f t="shared" si="145"/>
        <v>0</v>
      </c>
      <c r="ID46">
        <f t="shared" si="146"/>
        <v>0</v>
      </c>
      <c r="IG46">
        <f t="shared" si="147"/>
        <v>0</v>
      </c>
      <c r="IJ46">
        <f t="shared" si="148"/>
        <v>0</v>
      </c>
    </row>
    <row r="47" spans="1:244" x14ac:dyDescent="0.25">
      <c r="A47">
        <v>17</v>
      </c>
      <c r="B47">
        <v>8.0000000000000002E-3</v>
      </c>
      <c r="C47">
        <v>8.0000000000000002E-3</v>
      </c>
      <c r="D47">
        <v>8.0000000000000002E-3</v>
      </c>
      <c r="E47">
        <v>78</v>
      </c>
      <c r="F47">
        <v>4.0000000000000001E-3</v>
      </c>
      <c r="G47">
        <v>73</v>
      </c>
      <c r="H47">
        <v>8.0000000000000002E-3</v>
      </c>
      <c r="I47" s="2" t="s">
        <v>569</v>
      </c>
      <c r="Z47" t="s">
        <v>569</v>
      </c>
      <c r="AB47">
        <v>8.0000000000000002E-3</v>
      </c>
      <c r="AL47" t="s">
        <v>569</v>
      </c>
      <c r="AT47">
        <f t="shared" si="64"/>
        <v>0</v>
      </c>
      <c r="BC47">
        <f t="shared" si="17"/>
        <v>0</v>
      </c>
      <c r="BF47">
        <f t="shared" si="18"/>
        <v>0</v>
      </c>
      <c r="BI47">
        <f t="shared" si="19"/>
        <v>0</v>
      </c>
      <c r="BL47">
        <f t="shared" si="20"/>
        <v>0</v>
      </c>
      <c r="BO47">
        <f t="shared" si="21"/>
        <v>0</v>
      </c>
      <c r="BR47">
        <f t="shared" si="22"/>
        <v>0</v>
      </c>
      <c r="BU47">
        <f t="shared" si="23"/>
        <v>0</v>
      </c>
      <c r="BX47">
        <f t="shared" si="24"/>
        <v>0</v>
      </c>
      <c r="CA47">
        <f t="shared" si="25"/>
        <v>0</v>
      </c>
      <c r="CD47">
        <f t="shared" si="26"/>
        <v>0</v>
      </c>
      <c r="CG47">
        <f t="shared" si="27"/>
        <v>0</v>
      </c>
      <c r="CJ47">
        <f t="shared" si="28"/>
        <v>0</v>
      </c>
      <c r="CM47">
        <f t="shared" si="29"/>
        <v>0</v>
      </c>
      <c r="CP47">
        <f t="shared" si="30"/>
        <v>0</v>
      </c>
      <c r="CS47">
        <f t="shared" si="31"/>
        <v>0</v>
      </c>
      <c r="CV47">
        <f t="shared" si="65"/>
        <v>0</v>
      </c>
      <c r="CY47">
        <f t="shared" si="101"/>
        <v>0</v>
      </c>
      <c r="DB47">
        <f t="shared" si="102"/>
        <v>0</v>
      </c>
      <c r="DE47">
        <f t="shared" si="103"/>
        <v>0</v>
      </c>
      <c r="DH47">
        <f t="shared" si="104"/>
        <v>0</v>
      </c>
      <c r="DK47">
        <f t="shared" si="105"/>
        <v>0</v>
      </c>
      <c r="DN47">
        <f t="shared" si="106"/>
        <v>0</v>
      </c>
      <c r="DQ47">
        <f t="shared" si="107"/>
        <v>0</v>
      </c>
      <c r="DT47">
        <f t="shared" si="108"/>
        <v>0</v>
      </c>
      <c r="DW47">
        <f t="shared" si="109"/>
        <v>0</v>
      </c>
      <c r="DZ47">
        <f t="shared" si="110"/>
        <v>0</v>
      </c>
      <c r="EC47">
        <f t="shared" si="111"/>
        <v>0</v>
      </c>
      <c r="EF47">
        <f t="shared" si="112"/>
        <v>0</v>
      </c>
      <c r="EI47">
        <f t="shared" si="113"/>
        <v>0</v>
      </c>
      <c r="EL47">
        <f t="shared" si="114"/>
        <v>0</v>
      </c>
      <c r="EO47">
        <f t="shared" si="115"/>
        <v>0</v>
      </c>
      <c r="ER47">
        <f t="shared" si="116"/>
        <v>0</v>
      </c>
      <c r="EU47">
        <f t="shared" si="117"/>
        <v>0</v>
      </c>
      <c r="EX47">
        <f t="shared" si="118"/>
        <v>0</v>
      </c>
      <c r="FA47">
        <f t="shared" si="119"/>
        <v>0</v>
      </c>
      <c r="FD47">
        <f t="shared" si="120"/>
        <v>0</v>
      </c>
      <c r="FG47">
        <f t="shared" si="121"/>
        <v>0</v>
      </c>
      <c r="FJ47">
        <f t="shared" si="122"/>
        <v>0</v>
      </c>
      <c r="FM47">
        <f t="shared" si="123"/>
        <v>0</v>
      </c>
      <c r="FP47">
        <f t="shared" si="124"/>
        <v>0</v>
      </c>
      <c r="FS47">
        <f t="shared" si="125"/>
        <v>0</v>
      </c>
      <c r="FV47">
        <f t="shared" si="126"/>
        <v>0</v>
      </c>
      <c r="FY47">
        <f t="shared" si="127"/>
        <v>0</v>
      </c>
      <c r="GB47">
        <f t="shared" si="128"/>
        <v>0</v>
      </c>
      <c r="GE47">
        <f t="shared" si="129"/>
        <v>0</v>
      </c>
      <c r="GH47">
        <f t="shared" si="130"/>
        <v>0</v>
      </c>
      <c r="GK47">
        <f t="shared" si="131"/>
        <v>0</v>
      </c>
      <c r="GN47">
        <f t="shared" si="132"/>
        <v>0</v>
      </c>
      <c r="GQ47">
        <f t="shared" si="133"/>
        <v>0</v>
      </c>
      <c r="GT47">
        <f t="shared" si="134"/>
        <v>0</v>
      </c>
      <c r="GW47">
        <f t="shared" si="135"/>
        <v>0</v>
      </c>
      <c r="GZ47">
        <f t="shared" si="136"/>
        <v>0</v>
      </c>
      <c r="HC47">
        <f t="shared" si="137"/>
        <v>0</v>
      </c>
      <c r="HF47">
        <f t="shared" si="138"/>
        <v>0</v>
      </c>
      <c r="HI47">
        <f t="shared" si="139"/>
        <v>0</v>
      </c>
      <c r="HL47">
        <f t="shared" si="140"/>
        <v>0</v>
      </c>
      <c r="HO47">
        <f t="shared" si="141"/>
        <v>0</v>
      </c>
      <c r="HR47">
        <f t="shared" si="142"/>
        <v>0</v>
      </c>
      <c r="HU47">
        <f t="shared" si="143"/>
        <v>0</v>
      </c>
      <c r="HX47">
        <f t="shared" si="144"/>
        <v>0</v>
      </c>
      <c r="IA47">
        <f t="shared" si="145"/>
        <v>0</v>
      </c>
      <c r="ID47">
        <f t="shared" si="146"/>
        <v>0</v>
      </c>
      <c r="IG47">
        <f t="shared" si="147"/>
        <v>0</v>
      </c>
      <c r="IJ47">
        <f t="shared" si="148"/>
        <v>0</v>
      </c>
    </row>
    <row r="48" spans="1:244" x14ac:dyDescent="0.25">
      <c r="A48">
        <v>18</v>
      </c>
      <c r="B48">
        <v>0.84899999999999998</v>
      </c>
      <c r="C48">
        <v>0.84899999999999998</v>
      </c>
      <c r="D48">
        <v>0.84899999999999998</v>
      </c>
      <c r="E48">
        <v>19</v>
      </c>
      <c r="F48">
        <v>0.84899999999999998</v>
      </c>
      <c r="G48">
        <v>23</v>
      </c>
      <c r="H48">
        <v>0.84899999999999998</v>
      </c>
      <c r="I48" s="2" t="s">
        <v>595</v>
      </c>
      <c r="K48" t="s">
        <v>596</v>
      </c>
      <c r="N48" t="s">
        <v>572</v>
      </c>
      <c r="R48" t="s">
        <v>597</v>
      </c>
      <c r="S48">
        <v>1</v>
      </c>
      <c r="V48" t="s">
        <v>601</v>
      </c>
      <c r="AC48" t="s">
        <v>573</v>
      </c>
      <c r="AD48" t="s">
        <v>238</v>
      </c>
      <c r="AE48" t="s">
        <v>591</v>
      </c>
      <c r="AF48" t="s">
        <v>602</v>
      </c>
      <c r="AG48" t="s">
        <v>499</v>
      </c>
      <c r="AH48" t="s">
        <v>576</v>
      </c>
      <c r="AL48" t="s">
        <v>593</v>
      </c>
      <c r="AO48" t="s">
        <v>518</v>
      </c>
      <c r="AP48" t="s">
        <v>519</v>
      </c>
      <c r="AR48">
        <v>0.84899999999999998</v>
      </c>
      <c r="AS48">
        <v>90</v>
      </c>
      <c r="AT48">
        <f t="shared" si="64"/>
        <v>76.41</v>
      </c>
      <c r="BA48">
        <v>25</v>
      </c>
      <c r="BB48">
        <v>8.0000000000000002E-3</v>
      </c>
      <c r="BC48">
        <f t="shared" si="17"/>
        <v>0.72</v>
      </c>
      <c r="BD48">
        <v>28</v>
      </c>
      <c r="BE48">
        <v>3.0000000000000001E-3</v>
      </c>
      <c r="BF48">
        <f t="shared" si="18"/>
        <v>0.27</v>
      </c>
      <c r="BG48">
        <v>45</v>
      </c>
      <c r="BH48">
        <v>0.63200000000000001</v>
      </c>
      <c r="BI48">
        <f t="shared" si="19"/>
        <v>56.88</v>
      </c>
      <c r="BJ48">
        <v>53</v>
      </c>
      <c r="BK48">
        <v>2.5000000000000001E-2</v>
      </c>
      <c r="BL48">
        <f t="shared" si="20"/>
        <v>2.25</v>
      </c>
      <c r="BM48">
        <v>54</v>
      </c>
      <c r="BN48">
        <v>2E-3</v>
      </c>
      <c r="BO48">
        <f t="shared" si="21"/>
        <v>0.18</v>
      </c>
      <c r="BP48" t="s">
        <v>569</v>
      </c>
      <c r="BQ48">
        <v>0.01</v>
      </c>
      <c r="BR48">
        <f t="shared" si="22"/>
        <v>0.9</v>
      </c>
      <c r="BS48" t="s">
        <v>454</v>
      </c>
      <c r="BT48">
        <v>0.02</v>
      </c>
      <c r="BU48">
        <f t="shared" si="23"/>
        <v>1.8</v>
      </c>
      <c r="BV48" t="s">
        <v>569</v>
      </c>
      <c r="BW48">
        <v>0.01</v>
      </c>
      <c r="BX48">
        <f t="shared" si="24"/>
        <v>0.9</v>
      </c>
      <c r="BY48" t="s">
        <v>454</v>
      </c>
      <c r="BZ48">
        <v>0.02</v>
      </c>
      <c r="CA48">
        <f t="shared" si="25"/>
        <v>1.8</v>
      </c>
      <c r="CD48">
        <f t="shared" si="26"/>
        <v>0</v>
      </c>
      <c r="CG48">
        <f t="shared" si="27"/>
        <v>0</v>
      </c>
      <c r="CJ48">
        <f t="shared" si="28"/>
        <v>0</v>
      </c>
      <c r="CM48">
        <f t="shared" si="29"/>
        <v>0</v>
      </c>
      <c r="CP48">
        <f t="shared" si="30"/>
        <v>0</v>
      </c>
      <c r="CS48">
        <f t="shared" si="31"/>
        <v>0</v>
      </c>
      <c r="CV48">
        <f t="shared" si="65"/>
        <v>0</v>
      </c>
      <c r="CW48">
        <v>9</v>
      </c>
      <c r="CX48">
        <v>2E-3</v>
      </c>
      <c r="CY48">
        <f t="shared" si="101"/>
        <v>0</v>
      </c>
      <c r="DB48">
        <f t="shared" si="102"/>
        <v>0</v>
      </c>
      <c r="DE48">
        <f t="shared" si="103"/>
        <v>0</v>
      </c>
      <c r="DH48">
        <f t="shared" si="104"/>
        <v>0</v>
      </c>
      <c r="DK48">
        <f t="shared" si="105"/>
        <v>0</v>
      </c>
      <c r="DN48">
        <f t="shared" si="106"/>
        <v>0</v>
      </c>
      <c r="DQ48">
        <f t="shared" si="107"/>
        <v>0</v>
      </c>
      <c r="DT48">
        <f t="shared" si="108"/>
        <v>0</v>
      </c>
      <c r="DW48">
        <f t="shared" si="109"/>
        <v>0</v>
      </c>
      <c r="DZ48">
        <f t="shared" si="110"/>
        <v>0</v>
      </c>
      <c r="EC48">
        <f t="shared" si="111"/>
        <v>0</v>
      </c>
      <c r="EF48">
        <f t="shared" si="112"/>
        <v>0</v>
      </c>
      <c r="EI48">
        <f t="shared" si="113"/>
        <v>0</v>
      </c>
      <c r="EL48">
        <f t="shared" si="114"/>
        <v>0</v>
      </c>
      <c r="EO48">
        <f t="shared" si="115"/>
        <v>0</v>
      </c>
      <c r="ER48">
        <f t="shared" si="116"/>
        <v>0</v>
      </c>
      <c r="EU48">
        <f t="shared" si="117"/>
        <v>0</v>
      </c>
      <c r="EX48">
        <f t="shared" si="118"/>
        <v>0</v>
      </c>
      <c r="FA48">
        <f t="shared" si="119"/>
        <v>0</v>
      </c>
      <c r="FD48">
        <f t="shared" si="120"/>
        <v>0</v>
      </c>
      <c r="FG48">
        <f t="shared" si="121"/>
        <v>0</v>
      </c>
      <c r="FJ48">
        <f t="shared" si="122"/>
        <v>0</v>
      </c>
      <c r="FM48">
        <f t="shared" si="123"/>
        <v>0</v>
      </c>
      <c r="FP48">
        <f t="shared" si="124"/>
        <v>0</v>
      </c>
      <c r="FS48">
        <f t="shared" si="125"/>
        <v>0</v>
      </c>
      <c r="FV48">
        <f t="shared" si="126"/>
        <v>0</v>
      </c>
      <c r="FY48">
        <f t="shared" si="127"/>
        <v>0</v>
      </c>
      <c r="GB48">
        <f t="shared" si="128"/>
        <v>0</v>
      </c>
      <c r="GE48">
        <f t="shared" si="129"/>
        <v>0</v>
      </c>
      <c r="GH48">
        <f t="shared" si="130"/>
        <v>0</v>
      </c>
      <c r="GK48">
        <f t="shared" si="131"/>
        <v>0</v>
      </c>
      <c r="GN48">
        <f t="shared" si="132"/>
        <v>0</v>
      </c>
      <c r="GQ48">
        <f t="shared" si="133"/>
        <v>0</v>
      </c>
      <c r="GT48">
        <f t="shared" si="134"/>
        <v>0</v>
      </c>
      <c r="GW48">
        <f t="shared" si="135"/>
        <v>0</v>
      </c>
      <c r="GZ48">
        <f t="shared" si="136"/>
        <v>0</v>
      </c>
      <c r="HC48">
        <f t="shared" si="137"/>
        <v>0</v>
      </c>
      <c r="HF48">
        <f t="shared" si="138"/>
        <v>0</v>
      </c>
      <c r="HI48">
        <f t="shared" si="139"/>
        <v>0</v>
      </c>
      <c r="HL48">
        <f t="shared" si="140"/>
        <v>0</v>
      </c>
      <c r="HO48">
        <f t="shared" si="141"/>
        <v>0</v>
      </c>
      <c r="HR48">
        <f t="shared" si="142"/>
        <v>0</v>
      </c>
      <c r="HU48">
        <f t="shared" si="143"/>
        <v>0</v>
      </c>
      <c r="HX48">
        <f t="shared" si="144"/>
        <v>0</v>
      </c>
      <c r="IA48">
        <f t="shared" si="145"/>
        <v>0</v>
      </c>
      <c r="ID48">
        <f t="shared" si="146"/>
        <v>0</v>
      </c>
      <c r="IG48">
        <f t="shared" si="147"/>
        <v>0</v>
      </c>
      <c r="IJ48">
        <f t="shared" si="148"/>
        <v>0</v>
      </c>
    </row>
    <row r="49" spans="1:245" x14ac:dyDescent="0.25">
      <c r="R49" t="s">
        <v>598</v>
      </c>
      <c r="S49">
        <v>1</v>
      </c>
      <c r="AT49">
        <f t="shared" si="64"/>
        <v>0</v>
      </c>
      <c r="BC49">
        <f t="shared" si="17"/>
        <v>0</v>
      </c>
      <c r="BF49">
        <f t="shared" si="18"/>
        <v>0</v>
      </c>
      <c r="BI49">
        <f t="shared" si="19"/>
        <v>0</v>
      </c>
      <c r="BL49">
        <f t="shared" si="20"/>
        <v>0</v>
      </c>
      <c r="BO49">
        <f t="shared" si="21"/>
        <v>0</v>
      </c>
      <c r="BR49">
        <f t="shared" si="22"/>
        <v>0</v>
      </c>
      <c r="BU49">
        <f t="shared" si="23"/>
        <v>0</v>
      </c>
      <c r="BX49">
        <f t="shared" si="24"/>
        <v>0</v>
      </c>
      <c r="CA49">
        <f t="shared" si="25"/>
        <v>0</v>
      </c>
      <c r="CD49">
        <f t="shared" si="26"/>
        <v>0</v>
      </c>
      <c r="CG49">
        <f t="shared" si="27"/>
        <v>0</v>
      </c>
      <c r="CJ49">
        <f t="shared" si="28"/>
        <v>0</v>
      </c>
      <c r="CM49">
        <f t="shared" si="29"/>
        <v>0</v>
      </c>
      <c r="CP49">
        <f t="shared" si="30"/>
        <v>0</v>
      </c>
      <c r="CS49">
        <f t="shared" si="31"/>
        <v>0</v>
      </c>
      <c r="CV49">
        <f t="shared" si="65"/>
        <v>0</v>
      </c>
      <c r="CY49">
        <f t="shared" si="101"/>
        <v>0</v>
      </c>
      <c r="DB49">
        <f t="shared" si="102"/>
        <v>0</v>
      </c>
      <c r="DE49">
        <f t="shared" si="103"/>
        <v>0</v>
      </c>
      <c r="DH49">
        <f t="shared" si="104"/>
        <v>0</v>
      </c>
      <c r="DK49">
        <f t="shared" si="105"/>
        <v>0</v>
      </c>
      <c r="DN49">
        <f t="shared" si="106"/>
        <v>0</v>
      </c>
      <c r="DQ49">
        <f t="shared" si="107"/>
        <v>0</v>
      </c>
      <c r="DT49">
        <f t="shared" si="108"/>
        <v>0</v>
      </c>
      <c r="DW49">
        <f t="shared" si="109"/>
        <v>0</v>
      </c>
      <c r="DZ49">
        <f t="shared" si="110"/>
        <v>0</v>
      </c>
      <c r="EC49">
        <f t="shared" si="111"/>
        <v>0</v>
      </c>
      <c r="EF49">
        <f t="shared" si="112"/>
        <v>0</v>
      </c>
      <c r="EI49">
        <f t="shared" si="113"/>
        <v>0</v>
      </c>
      <c r="EL49">
        <f t="shared" si="114"/>
        <v>0</v>
      </c>
      <c r="EO49">
        <f t="shared" si="115"/>
        <v>0</v>
      </c>
      <c r="ER49">
        <f t="shared" si="116"/>
        <v>0</v>
      </c>
      <c r="EU49">
        <f t="shared" si="117"/>
        <v>0</v>
      </c>
      <c r="EX49">
        <f t="shared" si="118"/>
        <v>0</v>
      </c>
      <c r="FA49">
        <f t="shared" si="119"/>
        <v>0</v>
      </c>
      <c r="FD49">
        <f t="shared" si="120"/>
        <v>0</v>
      </c>
      <c r="FG49">
        <f t="shared" si="121"/>
        <v>0</v>
      </c>
      <c r="FJ49">
        <f t="shared" si="122"/>
        <v>0</v>
      </c>
      <c r="FM49">
        <f t="shared" si="123"/>
        <v>0</v>
      </c>
      <c r="FP49">
        <f t="shared" si="124"/>
        <v>0</v>
      </c>
      <c r="FS49">
        <f t="shared" si="125"/>
        <v>0</v>
      </c>
      <c r="FV49">
        <f t="shared" si="126"/>
        <v>0</v>
      </c>
      <c r="FY49">
        <f t="shared" si="127"/>
        <v>0</v>
      </c>
      <c r="GB49">
        <f t="shared" si="128"/>
        <v>0</v>
      </c>
      <c r="GE49">
        <f t="shared" si="129"/>
        <v>0</v>
      </c>
      <c r="GH49">
        <f t="shared" si="130"/>
        <v>0</v>
      </c>
      <c r="GK49">
        <f t="shared" si="131"/>
        <v>0</v>
      </c>
      <c r="GN49">
        <f t="shared" si="132"/>
        <v>0</v>
      </c>
      <c r="GQ49">
        <f t="shared" si="133"/>
        <v>0</v>
      </c>
      <c r="GT49">
        <f t="shared" si="134"/>
        <v>0</v>
      </c>
      <c r="GW49">
        <f t="shared" si="135"/>
        <v>0</v>
      </c>
      <c r="GZ49">
        <f t="shared" si="136"/>
        <v>0</v>
      </c>
      <c r="HC49">
        <f t="shared" si="137"/>
        <v>0</v>
      </c>
      <c r="HF49">
        <f t="shared" si="138"/>
        <v>0</v>
      </c>
      <c r="HI49">
        <f t="shared" si="139"/>
        <v>0</v>
      </c>
      <c r="HL49">
        <f t="shared" si="140"/>
        <v>0</v>
      </c>
      <c r="HO49">
        <f t="shared" si="141"/>
        <v>0</v>
      </c>
      <c r="HR49">
        <f t="shared" si="142"/>
        <v>0</v>
      </c>
      <c r="HU49">
        <f t="shared" si="143"/>
        <v>0</v>
      </c>
      <c r="HX49">
        <f t="shared" si="144"/>
        <v>0</v>
      </c>
      <c r="IA49">
        <f t="shared" si="145"/>
        <v>0</v>
      </c>
      <c r="ID49">
        <f t="shared" si="146"/>
        <v>0</v>
      </c>
      <c r="IG49">
        <f t="shared" si="147"/>
        <v>0</v>
      </c>
      <c r="IJ49">
        <f t="shared" si="148"/>
        <v>0</v>
      </c>
    </row>
    <row r="50" spans="1:245" x14ac:dyDescent="0.25">
      <c r="R50" t="s">
        <v>599</v>
      </c>
      <c r="S50">
        <v>1</v>
      </c>
      <c r="AT50">
        <f t="shared" si="64"/>
        <v>0</v>
      </c>
      <c r="BC50">
        <f t="shared" si="17"/>
        <v>0</v>
      </c>
      <c r="BF50">
        <f t="shared" si="18"/>
        <v>0</v>
      </c>
      <c r="BI50">
        <f t="shared" si="19"/>
        <v>0</v>
      </c>
      <c r="BL50">
        <f t="shared" si="20"/>
        <v>0</v>
      </c>
      <c r="BO50">
        <f t="shared" si="21"/>
        <v>0</v>
      </c>
      <c r="BR50">
        <f t="shared" si="22"/>
        <v>0</v>
      </c>
      <c r="BU50">
        <f t="shared" si="23"/>
        <v>0</v>
      </c>
      <c r="BX50">
        <f t="shared" si="24"/>
        <v>0</v>
      </c>
      <c r="CA50">
        <f t="shared" si="25"/>
        <v>0</v>
      </c>
      <c r="CD50">
        <f t="shared" si="26"/>
        <v>0</v>
      </c>
      <c r="CG50">
        <f t="shared" si="27"/>
        <v>0</v>
      </c>
      <c r="CJ50">
        <f t="shared" si="28"/>
        <v>0</v>
      </c>
      <c r="CM50">
        <f t="shared" si="29"/>
        <v>0</v>
      </c>
      <c r="CP50">
        <f t="shared" si="30"/>
        <v>0</v>
      </c>
      <c r="CS50">
        <f t="shared" si="31"/>
        <v>0</v>
      </c>
      <c r="CV50">
        <f t="shared" si="65"/>
        <v>0</v>
      </c>
      <c r="CY50">
        <f t="shared" si="101"/>
        <v>0</v>
      </c>
      <c r="DB50">
        <f t="shared" si="102"/>
        <v>0</v>
      </c>
      <c r="DE50">
        <f t="shared" si="103"/>
        <v>0</v>
      </c>
      <c r="DH50">
        <f t="shared" si="104"/>
        <v>0</v>
      </c>
      <c r="DK50">
        <f t="shared" si="105"/>
        <v>0</v>
      </c>
      <c r="DN50">
        <f t="shared" si="106"/>
        <v>0</v>
      </c>
      <c r="DQ50">
        <f t="shared" si="107"/>
        <v>0</v>
      </c>
      <c r="DT50">
        <f t="shared" si="108"/>
        <v>0</v>
      </c>
      <c r="DW50">
        <f t="shared" si="109"/>
        <v>0</v>
      </c>
      <c r="DZ50">
        <f t="shared" si="110"/>
        <v>0</v>
      </c>
      <c r="EC50">
        <f t="shared" si="111"/>
        <v>0</v>
      </c>
      <c r="EF50">
        <f t="shared" si="112"/>
        <v>0</v>
      </c>
      <c r="EI50">
        <f t="shared" si="113"/>
        <v>0</v>
      </c>
      <c r="EL50">
        <f t="shared" si="114"/>
        <v>0</v>
      </c>
      <c r="EO50">
        <f t="shared" si="115"/>
        <v>0</v>
      </c>
      <c r="ER50">
        <f t="shared" si="116"/>
        <v>0</v>
      </c>
      <c r="EU50">
        <f t="shared" si="117"/>
        <v>0</v>
      </c>
      <c r="EX50">
        <f t="shared" si="118"/>
        <v>0</v>
      </c>
      <c r="FA50">
        <f t="shared" si="119"/>
        <v>0</v>
      </c>
      <c r="FD50">
        <f t="shared" si="120"/>
        <v>0</v>
      </c>
      <c r="FG50">
        <f t="shared" si="121"/>
        <v>0</v>
      </c>
      <c r="FJ50">
        <f t="shared" si="122"/>
        <v>0</v>
      </c>
      <c r="FM50">
        <f t="shared" si="123"/>
        <v>0</v>
      </c>
      <c r="FP50">
        <f t="shared" si="124"/>
        <v>0</v>
      </c>
      <c r="FS50">
        <f t="shared" si="125"/>
        <v>0</v>
      </c>
      <c r="FV50">
        <f t="shared" si="126"/>
        <v>0</v>
      </c>
      <c r="FY50">
        <f t="shared" si="127"/>
        <v>0</v>
      </c>
      <c r="GB50">
        <f t="shared" si="128"/>
        <v>0</v>
      </c>
      <c r="GE50">
        <f t="shared" si="129"/>
        <v>0</v>
      </c>
      <c r="GH50">
        <f t="shared" si="130"/>
        <v>0</v>
      </c>
      <c r="GK50">
        <f t="shared" si="131"/>
        <v>0</v>
      </c>
      <c r="GN50">
        <f t="shared" si="132"/>
        <v>0</v>
      </c>
      <c r="GQ50">
        <f t="shared" si="133"/>
        <v>0</v>
      </c>
      <c r="GT50">
        <f t="shared" si="134"/>
        <v>0</v>
      </c>
      <c r="GW50">
        <f t="shared" si="135"/>
        <v>0</v>
      </c>
      <c r="GZ50">
        <f t="shared" si="136"/>
        <v>0</v>
      </c>
      <c r="HC50">
        <f t="shared" si="137"/>
        <v>0</v>
      </c>
      <c r="HF50">
        <f t="shared" si="138"/>
        <v>0</v>
      </c>
      <c r="HI50">
        <f t="shared" si="139"/>
        <v>0</v>
      </c>
      <c r="HL50">
        <f t="shared" si="140"/>
        <v>0</v>
      </c>
      <c r="HO50">
        <f t="shared" si="141"/>
        <v>0</v>
      </c>
      <c r="HR50">
        <f t="shared" si="142"/>
        <v>0</v>
      </c>
      <c r="HU50">
        <f t="shared" si="143"/>
        <v>0</v>
      </c>
      <c r="HX50">
        <f t="shared" si="144"/>
        <v>0</v>
      </c>
      <c r="IA50">
        <f t="shared" si="145"/>
        <v>0</v>
      </c>
      <c r="ID50">
        <f t="shared" si="146"/>
        <v>0</v>
      </c>
      <c r="IG50">
        <f t="shared" si="147"/>
        <v>0</v>
      </c>
      <c r="IJ50">
        <f t="shared" si="148"/>
        <v>0</v>
      </c>
    </row>
    <row r="51" spans="1:245" x14ac:dyDescent="0.25">
      <c r="R51" t="s">
        <v>600</v>
      </c>
      <c r="S51">
        <v>3</v>
      </c>
      <c r="AT51">
        <f t="shared" si="64"/>
        <v>0</v>
      </c>
      <c r="BC51">
        <f t="shared" si="17"/>
        <v>0</v>
      </c>
      <c r="BF51">
        <f t="shared" si="18"/>
        <v>0</v>
      </c>
      <c r="BI51">
        <f t="shared" si="19"/>
        <v>0</v>
      </c>
      <c r="BL51">
        <f t="shared" si="20"/>
        <v>0</v>
      </c>
      <c r="BO51">
        <f t="shared" si="21"/>
        <v>0</v>
      </c>
      <c r="BR51">
        <f t="shared" si="22"/>
        <v>0</v>
      </c>
      <c r="BU51">
        <f t="shared" si="23"/>
        <v>0</v>
      </c>
      <c r="BX51">
        <f t="shared" si="24"/>
        <v>0</v>
      </c>
      <c r="CA51">
        <f t="shared" si="25"/>
        <v>0</v>
      </c>
      <c r="CD51">
        <f t="shared" si="26"/>
        <v>0</v>
      </c>
      <c r="CG51">
        <f t="shared" si="27"/>
        <v>0</v>
      </c>
      <c r="CJ51">
        <f t="shared" si="28"/>
        <v>0</v>
      </c>
      <c r="CM51">
        <f t="shared" si="29"/>
        <v>0</v>
      </c>
      <c r="CP51">
        <f t="shared" si="30"/>
        <v>0</v>
      </c>
      <c r="CS51">
        <f t="shared" si="31"/>
        <v>0</v>
      </c>
      <c r="CV51">
        <f t="shared" si="65"/>
        <v>0</v>
      </c>
      <c r="CY51">
        <f t="shared" si="101"/>
        <v>0</v>
      </c>
      <c r="DB51">
        <f t="shared" si="102"/>
        <v>0</v>
      </c>
      <c r="DE51">
        <f t="shared" si="103"/>
        <v>0</v>
      </c>
      <c r="DH51">
        <f t="shared" si="104"/>
        <v>0</v>
      </c>
      <c r="DK51">
        <f t="shared" si="105"/>
        <v>0</v>
      </c>
      <c r="DN51">
        <f t="shared" si="106"/>
        <v>0</v>
      </c>
      <c r="DQ51">
        <f t="shared" si="107"/>
        <v>0</v>
      </c>
      <c r="DT51">
        <f t="shared" si="108"/>
        <v>0</v>
      </c>
      <c r="DW51">
        <f t="shared" si="109"/>
        <v>0</v>
      </c>
      <c r="DZ51">
        <f t="shared" si="110"/>
        <v>0</v>
      </c>
      <c r="EC51">
        <f t="shared" si="111"/>
        <v>0</v>
      </c>
      <c r="EF51">
        <f t="shared" si="112"/>
        <v>0</v>
      </c>
      <c r="EI51">
        <f t="shared" si="113"/>
        <v>0</v>
      </c>
      <c r="EL51">
        <f t="shared" si="114"/>
        <v>0</v>
      </c>
      <c r="EO51">
        <f t="shared" si="115"/>
        <v>0</v>
      </c>
      <c r="ER51">
        <f t="shared" si="116"/>
        <v>0</v>
      </c>
      <c r="EU51">
        <f t="shared" si="117"/>
        <v>0</v>
      </c>
      <c r="EX51">
        <f t="shared" si="118"/>
        <v>0</v>
      </c>
      <c r="FA51">
        <f t="shared" si="119"/>
        <v>0</v>
      </c>
      <c r="FD51">
        <f t="shared" si="120"/>
        <v>0</v>
      </c>
      <c r="FG51">
        <f t="shared" si="121"/>
        <v>0</v>
      </c>
      <c r="FJ51">
        <f t="shared" si="122"/>
        <v>0</v>
      </c>
      <c r="FM51">
        <f t="shared" si="123"/>
        <v>0</v>
      </c>
      <c r="FP51">
        <f t="shared" si="124"/>
        <v>0</v>
      </c>
      <c r="FS51">
        <f t="shared" si="125"/>
        <v>0</v>
      </c>
      <c r="FV51">
        <f t="shared" si="126"/>
        <v>0</v>
      </c>
      <c r="FY51">
        <f t="shared" si="127"/>
        <v>0</v>
      </c>
      <c r="GB51">
        <f t="shared" si="128"/>
        <v>0</v>
      </c>
      <c r="GE51">
        <f t="shared" si="129"/>
        <v>0</v>
      </c>
      <c r="GH51">
        <f t="shared" si="130"/>
        <v>0</v>
      </c>
      <c r="GK51">
        <f t="shared" si="131"/>
        <v>0</v>
      </c>
      <c r="GN51">
        <f t="shared" si="132"/>
        <v>0</v>
      </c>
      <c r="GQ51">
        <f t="shared" si="133"/>
        <v>0</v>
      </c>
      <c r="GT51">
        <f t="shared" si="134"/>
        <v>0</v>
      </c>
      <c r="GW51">
        <f t="shared" si="135"/>
        <v>0</v>
      </c>
      <c r="GZ51">
        <f t="shared" si="136"/>
        <v>0</v>
      </c>
      <c r="HC51">
        <f t="shared" si="137"/>
        <v>0</v>
      </c>
      <c r="HF51">
        <f t="shared" si="138"/>
        <v>0</v>
      </c>
      <c r="HI51">
        <f t="shared" si="139"/>
        <v>0</v>
      </c>
      <c r="HL51">
        <f t="shared" si="140"/>
        <v>0</v>
      </c>
      <c r="HO51">
        <f t="shared" si="141"/>
        <v>0</v>
      </c>
      <c r="HR51">
        <f t="shared" si="142"/>
        <v>0</v>
      </c>
      <c r="HU51">
        <f t="shared" si="143"/>
        <v>0</v>
      </c>
      <c r="HX51">
        <f t="shared" si="144"/>
        <v>0</v>
      </c>
      <c r="IA51">
        <f t="shared" si="145"/>
        <v>0</v>
      </c>
      <c r="ID51">
        <f t="shared" si="146"/>
        <v>0</v>
      </c>
      <c r="IG51">
        <f t="shared" si="147"/>
        <v>0</v>
      </c>
      <c r="IJ51">
        <f t="shared" si="148"/>
        <v>0</v>
      </c>
    </row>
    <row r="52" spans="1:245" x14ac:dyDescent="0.25">
      <c r="AT52">
        <f t="shared" si="64"/>
        <v>0</v>
      </c>
      <c r="BC52">
        <f t="shared" si="17"/>
        <v>0</v>
      </c>
      <c r="BF52">
        <f t="shared" si="18"/>
        <v>0</v>
      </c>
      <c r="BI52">
        <f t="shared" si="19"/>
        <v>0</v>
      </c>
      <c r="BL52">
        <f t="shared" si="20"/>
        <v>0</v>
      </c>
      <c r="BO52">
        <f t="shared" si="21"/>
        <v>0</v>
      </c>
      <c r="BR52">
        <f t="shared" si="22"/>
        <v>0</v>
      </c>
      <c r="BU52">
        <f t="shared" si="23"/>
        <v>0</v>
      </c>
      <c r="BX52">
        <f t="shared" si="24"/>
        <v>0</v>
      </c>
      <c r="CA52">
        <f t="shared" si="25"/>
        <v>0</v>
      </c>
      <c r="CD52">
        <f t="shared" si="26"/>
        <v>0</v>
      </c>
      <c r="CG52">
        <f t="shared" si="27"/>
        <v>0</v>
      </c>
      <c r="CJ52">
        <f t="shared" si="28"/>
        <v>0</v>
      </c>
      <c r="CM52">
        <f t="shared" si="29"/>
        <v>0</v>
      </c>
      <c r="CP52">
        <f t="shared" si="30"/>
        <v>0</v>
      </c>
      <c r="CS52">
        <f t="shared" si="31"/>
        <v>0</v>
      </c>
      <c r="CV52">
        <f t="shared" si="65"/>
        <v>0</v>
      </c>
      <c r="CY52">
        <f t="shared" si="101"/>
        <v>0</v>
      </c>
      <c r="DB52">
        <f t="shared" si="102"/>
        <v>0</v>
      </c>
      <c r="DE52">
        <f t="shared" si="103"/>
        <v>0</v>
      </c>
      <c r="DH52">
        <f t="shared" si="104"/>
        <v>0</v>
      </c>
      <c r="DK52">
        <f t="shared" si="105"/>
        <v>0</v>
      </c>
      <c r="DN52">
        <f t="shared" si="106"/>
        <v>0</v>
      </c>
      <c r="DQ52">
        <f t="shared" si="107"/>
        <v>0</v>
      </c>
      <c r="DT52">
        <f t="shared" si="108"/>
        <v>0</v>
      </c>
      <c r="DW52">
        <f t="shared" si="109"/>
        <v>0</v>
      </c>
      <c r="DZ52">
        <f t="shared" si="110"/>
        <v>0</v>
      </c>
      <c r="EC52">
        <f t="shared" si="111"/>
        <v>0</v>
      </c>
      <c r="EF52">
        <f t="shared" si="112"/>
        <v>0</v>
      </c>
      <c r="EI52">
        <f t="shared" si="113"/>
        <v>0</v>
      </c>
      <c r="EL52">
        <f t="shared" si="114"/>
        <v>0</v>
      </c>
      <c r="EO52">
        <f t="shared" si="115"/>
        <v>0</v>
      </c>
      <c r="ER52">
        <f t="shared" si="116"/>
        <v>0</v>
      </c>
      <c r="EU52">
        <f t="shared" si="117"/>
        <v>0</v>
      </c>
      <c r="EX52">
        <f t="shared" si="118"/>
        <v>0</v>
      </c>
      <c r="FA52">
        <f t="shared" si="119"/>
        <v>0</v>
      </c>
      <c r="FD52">
        <f t="shared" si="120"/>
        <v>0</v>
      </c>
      <c r="FG52">
        <f t="shared" si="121"/>
        <v>0</v>
      </c>
      <c r="FJ52">
        <f t="shared" si="122"/>
        <v>0</v>
      </c>
      <c r="FM52">
        <f t="shared" si="123"/>
        <v>0</v>
      </c>
      <c r="FP52">
        <f t="shared" si="124"/>
        <v>0</v>
      </c>
      <c r="FS52">
        <f t="shared" si="125"/>
        <v>0</v>
      </c>
      <c r="FV52">
        <f t="shared" si="126"/>
        <v>0</v>
      </c>
      <c r="FY52">
        <f t="shared" si="127"/>
        <v>0</v>
      </c>
      <c r="GB52">
        <f t="shared" si="128"/>
        <v>0</v>
      </c>
      <c r="GE52">
        <f t="shared" si="129"/>
        <v>0</v>
      </c>
      <c r="GH52">
        <f t="shared" si="130"/>
        <v>0</v>
      </c>
      <c r="GK52">
        <f t="shared" si="131"/>
        <v>0</v>
      </c>
      <c r="GN52">
        <f t="shared" si="132"/>
        <v>0</v>
      </c>
      <c r="GQ52">
        <f t="shared" si="133"/>
        <v>0</v>
      </c>
      <c r="GT52">
        <f t="shared" si="134"/>
        <v>0</v>
      </c>
      <c r="GW52">
        <f t="shared" si="135"/>
        <v>0</v>
      </c>
      <c r="GZ52">
        <f t="shared" si="136"/>
        <v>0</v>
      </c>
      <c r="HC52">
        <f t="shared" si="137"/>
        <v>0</v>
      </c>
      <c r="HF52">
        <f t="shared" si="138"/>
        <v>0</v>
      </c>
      <c r="HI52">
        <f t="shared" si="139"/>
        <v>0</v>
      </c>
      <c r="HL52">
        <f t="shared" si="140"/>
        <v>0</v>
      </c>
      <c r="HO52">
        <f t="shared" si="141"/>
        <v>0</v>
      </c>
      <c r="HR52">
        <f t="shared" si="142"/>
        <v>0</v>
      </c>
      <c r="HU52">
        <f t="shared" si="143"/>
        <v>0</v>
      </c>
      <c r="HX52">
        <f t="shared" si="144"/>
        <v>0</v>
      </c>
      <c r="IA52">
        <f t="shared" si="145"/>
        <v>0</v>
      </c>
      <c r="ID52">
        <f t="shared" si="146"/>
        <v>0</v>
      </c>
      <c r="IG52">
        <f t="shared" si="147"/>
        <v>0</v>
      </c>
      <c r="IJ52">
        <f t="shared" si="148"/>
        <v>0</v>
      </c>
    </row>
    <row r="53" spans="1:245" x14ac:dyDescent="0.25">
      <c r="A53" s="2">
        <v>1</v>
      </c>
      <c r="B53" s="2">
        <v>2</v>
      </c>
      <c r="C53" s="2">
        <v>3</v>
      </c>
      <c r="D53" s="2">
        <v>4</v>
      </c>
      <c r="E53" s="2">
        <v>5</v>
      </c>
      <c r="F53" s="2" t="s">
        <v>21</v>
      </c>
      <c r="G53" s="2" t="s">
        <v>39</v>
      </c>
      <c r="H53" s="2" t="s">
        <v>40</v>
      </c>
      <c r="I53" s="2">
        <v>6</v>
      </c>
      <c r="J53" s="3" t="s">
        <v>2</v>
      </c>
      <c r="K53" s="2" t="s">
        <v>3</v>
      </c>
      <c r="L53" s="2"/>
      <c r="M53" s="2"/>
      <c r="N53" s="2" t="s">
        <v>6</v>
      </c>
      <c r="O53" s="2">
        <v>7</v>
      </c>
      <c r="P53" s="2">
        <v>8</v>
      </c>
      <c r="Q53" s="2">
        <v>9</v>
      </c>
      <c r="R53" s="2">
        <v>10</v>
      </c>
      <c r="S53" s="2"/>
      <c r="T53" s="2">
        <v>11</v>
      </c>
      <c r="U53" s="2">
        <v>12</v>
      </c>
      <c r="V53" s="2">
        <v>13</v>
      </c>
      <c r="W53" s="2" t="s">
        <v>542</v>
      </c>
      <c r="X53" s="2">
        <v>14</v>
      </c>
      <c r="Y53" s="2">
        <v>15</v>
      </c>
      <c r="Z53" s="2">
        <v>16</v>
      </c>
      <c r="AA53" s="2">
        <v>17</v>
      </c>
      <c r="AB53" s="2">
        <v>18</v>
      </c>
      <c r="AC53" s="2">
        <v>19</v>
      </c>
      <c r="AD53" s="2">
        <v>20</v>
      </c>
      <c r="AE53" s="2">
        <v>21</v>
      </c>
      <c r="AF53" s="2"/>
      <c r="AG53" s="2">
        <v>22</v>
      </c>
      <c r="AH53" s="2" t="s">
        <v>467</v>
      </c>
      <c r="AI53" s="2" t="s">
        <v>470</v>
      </c>
      <c r="AJ53" s="2" t="s">
        <v>470</v>
      </c>
      <c r="AK53" s="2">
        <v>23</v>
      </c>
      <c r="AL53" s="2">
        <v>24</v>
      </c>
      <c r="AM53" s="2"/>
      <c r="AN53" s="2"/>
      <c r="AO53" s="2"/>
      <c r="AP53" s="2">
        <v>25</v>
      </c>
      <c r="AQ53" s="2">
        <v>26</v>
      </c>
      <c r="AR53" s="2">
        <v>27</v>
      </c>
      <c r="AS53" s="2">
        <v>28</v>
      </c>
      <c r="AT53" s="2">
        <v>29</v>
      </c>
      <c r="AU53" s="2">
        <v>30</v>
      </c>
      <c r="AV53" s="2"/>
      <c r="AW53" s="2"/>
      <c r="AX53" s="2"/>
      <c r="AY53" s="2"/>
      <c r="AZ53" s="2">
        <v>31</v>
      </c>
      <c r="BA53" s="2" t="s">
        <v>564</v>
      </c>
      <c r="BB53" s="2"/>
      <c r="BC53" s="2"/>
      <c r="BD53" s="2"/>
      <c r="BE53" s="2"/>
      <c r="CW53" s="2" t="s">
        <v>565</v>
      </c>
      <c r="CX53" s="2"/>
      <c r="CY53" s="2"/>
      <c r="CZ53" s="2"/>
      <c r="DA53" s="2"/>
      <c r="EP53" s="1"/>
      <c r="EQ53" s="1"/>
      <c r="ER53" s="1"/>
      <c r="ES53" s="2" t="s">
        <v>566</v>
      </c>
      <c r="ET53" s="2"/>
      <c r="EU53" s="2"/>
      <c r="EV53" s="2"/>
      <c r="EW53" s="2"/>
      <c r="GO53" s="2" t="s">
        <v>567</v>
      </c>
      <c r="GP53" s="2"/>
      <c r="GQ53" s="2"/>
      <c r="GR53" s="2"/>
      <c r="GS53" s="2"/>
      <c r="IK53" s="1"/>
    </row>
    <row r="54" spans="1:245" x14ac:dyDescent="0.25">
      <c r="A54" s="1" t="s">
        <v>527</v>
      </c>
      <c r="B54" s="1" t="s">
        <v>528</v>
      </c>
      <c r="C54" s="1" t="s">
        <v>529</v>
      </c>
      <c r="D54" s="1" t="s">
        <v>530</v>
      </c>
      <c r="E54" s="1" t="s">
        <v>531</v>
      </c>
      <c r="F54" s="1" t="s">
        <v>534</v>
      </c>
      <c r="G54" s="1" t="s">
        <v>532</v>
      </c>
      <c r="H54" s="1" t="s">
        <v>533</v>
      </c>
      <c r="I54" s="2" t="s">
        <v>0</v>
      </c>
      <c r="J54" s="1" t="s">
        <v>462</v>
      </c>
      <c r="K54" s="2" t="s">
        <v>1</v>
      </c>
      <c r="L54" s="2" t="s">
        <v>465</v>
      </c>
      <c r="M54" s="2" t="s">
        <v>186</v>
      </c>
      <c r="N54" s="2" t="s">
        <v>5</v>
      </c>
      <c r="O54" s="1" t="s">
        <v>535</v>
      </c>
      <c r="P54" s="1" t="s">
        <v>536</v>
      </c>
      <c r="Q54" s="1" t="s">
        <v>537</v>
      </c>
      <c r="R54" s="1" t="s">
        <v>485</v>
      </c>
      <c r="S54" s="1" t="s">
        <v>538</v>
      </c>
      <c r="T54" s="1" t="s">
        <v>486</v>
      </c>
      <c r="U54" s="1" t="s">
        <v>487</v>
      </c>
      <c r="V54" s="1" t="s">
        <v>540</v>
      </c>
      <c r="W54" s="1" t="s">
        <v>541</v>
      </c>
      <c r="X54" s="1" t="s">
        <v>543</v>
      </c>
      <c r="Y54" s="1" t="s">
        <v>544</v>
      </c>
      <c r="Z54" s="1" t="s">
        <v>545</v>
      </c>
      <c r="AA54" s="1" t="s">
        <v>546</v>
      </c>
      <c r="AB54" s="1" t="s">
        <v>547</v>
      </c>
      <c r="AC54" s="1" t="s">
        <v>548</v>
      </c>
      <c r="AD54" s="1" t="s">
        <v>549</v>
      </c>
      <c r="AE54" s="1" t="s">
        <v>550</v>
      </c>
      <c r="AF54" s="1"/>
      <c r="AG54" s="1" t="s">
        <v>551</v>
      </c>
      <c r="AH54" s="1"/>
      <c r="AI54" s="1"/>
      <c r="AJ54" s="1"/>
      <c r="AK54" s="1" t="s">
        <v>552</v>
      </c>
      <c r="AL54" s="1" t="s">
        <v>173</v>
      </c>
      <c r="AM54" s="1" t="s">
        <v>459</v>
      </c>
      <c r="AN54" s="1" t="s">
        <v>460</v>
      </c>
      <c r="AO54" s="1" t="s">
        <v>482</v>
      </c>
      <c r="AP54" s="1" t="s">
        <v>553</v>
      </c>
      <c r="AQ54" s="1" t="s">
        <v>489</v>
      </c>
      <c r="AR54" s="1" t="s">
        <v>555</v>
      </c>
      <c r="AS54" s="1" t="s">
        <v>554</v>
      </c>
      <c r="AT54" s="1" t="s">
        <v>556</v>
      </c>
      <c r="AU54" s="1" t="s">
        <v>557</v>
      </c>
      <c r="AV54" s="1"/>
      <c r="AW54" s="1"/>
      <c r="AX54" s="1"/>
      <c r="AY54" s="1"/>
      <c r="AZ54" s="1"/>
      <c r="BA54" s="1" t="s">
        <v>568</v>
      </c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 t="s">
        <v>472</v>
      </c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 t="s">
        <v>472</v>
      </c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 t="s">
        <v>472</v>
      </c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</row>
    <row r="55" spans="1:245" x14ac:dyDescent="0.25">
      <c r="A55" s="1"/>
      <c r="B55" s="1"/>
      <c r="C55" s="1"/>
      <c r="D55" s="1"/>
      <c r="E55" s="1"/>
      <c r="F55" s="1"/>
      <c r="G55" s="1"/>
      <c r="H55" s="1"/>
      <c r="I55" s="2"/>
      <c r="J55" s="1"/>
      <c r="K55" s="2"/>
      <c r="L55" s="2"/>
      <c r="M55" s="2"/>
      <c r="N55" s="2"/>
      <c r="O55" s="1"/>
      <c r="P55" s="1"/>
      <c r="Q55" s="1"/>
      <c r="R55" s="1"/>
      <c r="S55" s="1" t="s">
        <v>539</v>
      </c>
      <c r="T55" s="1"/>
      <c r="U55" s="1" t="s">
        <v>477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 t="s">
        <v>558</v>
      </c>
      <c r="AV55" s="1" t="s">
        <v>559</v>
      </c>
      <c r="AW55" s="1" t="s">
        <v>560</v>
      </c>
      <c r="AX55" s="1" t="s">
        <v>561</v>
      </c>
      <c r="AY55" s="1" t="s">
        <v>562</v>
      </c>
      <c r="AZ55" s="1" t="s">
        <v>563</v>
      </c>
      <c r="BA55" s="1">
        <v>1</v>
      </c>
      <c r="BB55" s="1" t="s">
        <v>30</v>
      </c>
      <c r="BC55" s="1" t="s">
        <v>473</v>
      </c>
      <c r="BD55" s="1">
        <v>2</v>
      </c>
      <c r="BE55" s="1" t="s">
        <v>30</v>
      </c>
      <c r="BF55" s="1" t="s">
        <v>473</v>
      </c>
      <c r="BG55" s="1">
        <v>3</v>
      </c>
      <c r="BH55" s="1" t="s">
        <v>30</v>
      </c>
      <c r="BI55" s="1" t="s">
        <v>473</v>
      </c>
      <c r="BJ55" s="1">
        <v>4</v>
      </c>
      <c r="BK55" s="1" t="s">
        <v>30</v>
      </c>
      <c r="BL55" s="1" t="s">
        <v>473</v>
      </c>
      <c r="BM55" s="1">
        <v>5</v>
      </c>
      <c r="BN55" s="1" t="s">
        <v>30</v>
      </c>
      <c r="BO55" s="1" t="s">
        <v>473</v>
      </c>
      <c r="BP55" s="1">
        <v>6</v>
      </c>
      <c r="BQ55" s="1" t="s">
        <v>30</v>
      </c>
      <c r="BR55" s="1" t="s">
        <v>473</v>
      </c>
      <c r="BS55" s="1">
        <v>7</v>
      </c>
      <c r="BT55" s="1" t="s">
        <v>30</v>
      </c>
      <c r="BU55" s="1" t="s">
        <v>473</v>
      </c>
      <c r="BV55" s="1">
        <v>8</v>
      </c>
      <c r="BW55" s="1" t="s">
        <v>30</v>
      </c>
      <c r="BX55" s="1" t="s">
        <v>473</v>
      </c>
      <c r="BY55" s="1">
        <v>9</v>
      </c>
      <c r="BZ55" s="1" t="s">
        <v>30</v>
      </c>
      <c r="CA55" s="1" t="s">
        <v>473</v>
      </c>
      <c r="CB55" s="1">
        <v>10</v>
      </c>
      <c r="CC55" s="1" t="s">
        <v>30</v>
      </c>
      <c r="CD55" s="1" t="s">
        <v>473</v>
      </c>
      <c r="CE55" s="1">
        <v>11</v>
      </c>
      <c r="CF55" s="1" t="s">
        <v>30</v>
      </c>
      <c r="CG55" s="1" t="s">
        <v>473</v>
      </c>
      <c r="CH55" s="1">
        <v>12</v>
      </c>
      <c r="CI55" s="1" t="s">
        <v>30</v>
      </c>
      <c r="CJ55" s="1" t="s">
        <v>473</v>
      </c>
      <c r="CK55" s="1">
        <v>13</v>
      </c>
      <c r="CL55" s="1" t="s">
        <v>30</v>
      </c>
      <c r="CM55" s="1" t="s">
        <v>473</v>
      </c>
      <c r="CN55" s="1">
        <v>14</v>
      </c>
      <c r="CO55" s="1" t="s">
        <v>30</v>
      </c>
      <c r="CP55" s="1" t="s">
        <v>473</v>
      </c>
      <c r="CQ55" s="1">
        <v>14</v>
      </c>
      <c r="CR55" s="1" t="s">
        <v>30</v>
      </c>
      <c r="CS55" s="1" t="s">
        <v>473</v>
      </c>
      <c r="CT55" s="1">
        <v>15</v>
      </c>
      <c r="CU55" s="1" t="s">
        <v>30</v>
      </c>
      <c r="CV55" s="1" t="s">
        <v>478</v>
      </c>
      <c r="CW55" s="1">
        <v>1</v>
      </c>
      <c r="CX55" s="1" t="s">
        <v>30</v>
      </c>
      <c r="CY55" s="1" t="s">
        <v>473</v>
      </c>
      <c r="CZ55" s="1">
        <v>2</v>
      </c>
      <c r="DA55" s="1" t="s">
        <v>30</v>
      </c>
      <c r="DB55" s="1" t="s">
        <v>473</v>
      </c>
      <c r="DC55" s="1">
        <v>3</v>
      </c>
      <c r="DD55" s="1" t="s">
        <v>30</v>
      </c>
      <c r="DE55" s="1" t="s">
        <v>473</v>
      </c>
      <c r="DF55" s="1">
        <v>4</v>
      </c>
      <c r="DG55" s="1" t="s">
        <v>30</v>
      </c>
      <c r="DH55" s="1" t="s">
        <v>473</v>
      </c>
      <c r="DI55" s="1">
        <v>5</v>
      </c>
      <c r="DJ55" s="1" t="s">
        <v>30</v>
      </c>
      <c r="DK55" s="1" t="s">
        <v>473</v>
      </c>
      <c r="DL55" s="1">
        <v>6</v>
      </c>
      <c r="DM55" s="1" t="s">
        <v>30</v>
      </c>
      <c r="DN55" s="1" t="s">
        <v>473</v>
      </c>
      <c r="DO55" s="1">
        <v>7</v>
      </c>
      <c r="DP55" s="1" t="s">
        <v>30</v>
      </c>
      <c r="DQ55" s="1" t="s">
        <v>473</v>
      </c>
      <c r="DR55" s="1">
        <v>8</v>
      </c>
      <c r="DS55" s="1" t="s">
        <v>30</v>
      </c>
      <c r="DT55" s="1" t="s">
        <v>473</v>
      </c>
      <c r="DU55" s="1">
        <v>9</v>
      </c>
      <c r="DV55" s="1" t="s">
        <v>30</v>
      </c>
      <c r="DW55" s="1" t="s">
        <v>473</v>
      </c>
      <c r="DX55" s="1">
        <v>10</v>
      </c>
      <c r="DY55" s="1" t="s">
        <v>30</v>
      </c>
      <c r="DZ55" s="1" t="s">
        <v>473</v>
      </c>
      <c r="EA55" s="1">
        <v>11</v>
      </c>
      <c r="EB55" s="1" t="s">
        <v>30</v>
      </c>
      <c r="EC55" s="1" t="s">
        <v>473</v>
      </c>
      <c r="ED55" s="1">
        <v>12</v>
      </c>
      <c r="EE55" s="1" t="s">
        <v>30</v>
      </c>
      <c r="EF55" s="1" t="s">
        <v>473</v>
      </c>
      <c r="EG55" s="1">
        <v>13</v>
      </c>
      <c r="EH55" s="1" t="s">
        <v>30</v>
      </c>
      <c r="EI55" s="1" t="s">
        <v>473</v>
      </c>
      <c r="EJ55" s="1">
        <v>14</v>
      </c>
      <c r="EK55" s="1" t="s">
        <v>30</v>
      </c>
      <c r="EL55" s="1" t="s">
        <v>473</v>
      </c>
      <c r="EM55" s="1">
        <v>15</v>
      </c>
      <c r="EN55" s="1" t="s">
        <v>30</v>
      </c>
      <c r="EO55" s="1" t="s">
        <v>473</v>
      </c>
      <c r="EP55">
        <v>16</v>
      </c>
      <c r="EQ55" s="1" t="s">
        <v>30</v>
      </c>
      <c r="ER55" s="1" t="s">
        <v>473</v>
      </c>
      <c r="ES55" s="1">
        <v>1</v>
      </c>
      <c r="ET55" s="1" t="s">
        <v>30</v>
      </c>
      <c r="EU55" s="1" t="s">
        <v>473</v>
      </c>
      <c r="EV55" s="1">
        <v>2</v>
      </c>
      <c r="EW55" s="1" t="s">
        <v>30</v>
      </c>
      <c r="EX55" s="1" t="s">
        <v>473</v>
      </c>
      <c r="EY55" s="1">
        <v>3</v>
      </c>
      <c r="EZ55" s="1" t="s">
        <v>30</v>
      </c>
      <c r="FA55" s="1" t="s">
        <v>473</v>
      </c>
      <c r="FB55" s="1">
        <v>4</v>
      </c>
      <c r="FC55" s="1" t="s">
        <v>30</v>
      </c>
      <c r="FD55" s="1" t="s">
        <v>473</v>
      </c>
      <c r="FE55" s="1">
        <v>5</v>
      </c>
      <c r="FF55" s="1" t="s">
        <v>30</v>
      </c>
      <c r="FG55" s="1" t="s">
        <v>473</v>
      </c>
      <c r="FH55" s="1">
        <v>6</v>
      </c>
      <c r="FI55" s="1" t="s">
        <v>30</v>
      </c>
      <c r="FJ55" s="1" t="s">
        <v>473</v>
      </c>
      <c r="FK55" s="1">
        <v>7</v>
      </c>
      <c r="FL55" s="1" t="s">
        <v>30</v>
      </c>
      <c r="FM55" s="1" t="s">
        <v>473</v>
      </c>
      <c r="FN55" s="1">
        <v>8</v>
      </c>
      <c r="FO55" s="1" t="s">
        <v>30</v>
      </c>
      <c r="FP55" s="1" t="s">
        <v>473</v>
      </c>
      <c r="FQ55" s="1">
        <v>9</v>
      </c>
      <c r="FR55" s="1" t="s">
        <v>30</v>
      </c>
      <c r="FS55" s="1" t="s">
        <v>473</v>
      </c>
      <c r="FT55" s="1">
        <v>10</v>
      </c>
      <c r="FU55" s="1" t="s">
        <v>30</v>
      </c>
      <c r="FV55" s="1" t="s">
        <v>473</v>
      </c>
      <c r="FW55" s="1">
        <v>11</v>
      </c>
      <c r="FX55" s="1" t="s">
        <v>30</v>
      </c>
      <c r="FY55" s="1" t="s">
        <v>473</v>
      </c>
      <c r="FZ55" s="1">
        <v>12</v>
      </c>
      <c r="GA55" s="1" t="s">
        <v>30</v>
      </c>
      <c r="GB55" s="1" t="s">
        <v>473</v>
      </c>
      <c r="GC55" s="1">
        <v>13</v>
      </c>
      <c r="GD55" s="1" t="s">
        <v>30</v>
      </c>
      <c r="GE55" s="1" t="s">
        <v>473</v>
      </c>
      <c r="GF55" s="1">
        <v>14</v>
      </c>
      <c r="GG55" s="1" t="s">
        <v>30</v>
      </c>
      <c r="GH55" s="1" t="s">
        <v>473</v>
      </c>
      <c r="GI55" s="1">
        <v>14</v>
      </c>
      <c r="GJ55" s="1" t="s">
        <v>30</v>
      </c>
      <c r="GK55" s="1" t="s">
        <v>473</v>
      </c>
      <c r="GL55" s="1">
        <v>15</v>
      </c>
      <c r="GM55" s="1" t="s">
        <v>30</v>
      </c>
      <c r="GN55" s="1" t="s">
        <v>478</v>
      </c>
      <c r="GO55" s="1">
        <v>1</v>
      </c>
      <c r="GP55" s="1" t="s">
        <v>30</v>
      </c>
      <c r="GQ55" s="1" t="s">
        <v>473</v>
      </c>
      <c r="GR55" s="1">
        <v>2</v>
      </c>
      <c r="GS55" s="1" t="s">
        <v>30</v>
      </c>
      <c r="GT55" s="1" t="s">
        <v>473</v>
      </c>
      <c r="GU55" s="1">
        <v>3</v>
      </c>
      <c r="GV55" s="1" t="s">
        <v>30</v>
      </c>
      <c r="GW55" s="1" t="s">
        <v>473</v>
      </c>
      <c r="GX55" s="1">
        <v>4</v>
      </c>
      <c r="GY55" s="1" t="s">
        <v>30</v>
      </c>
      <c r="GZ55" s="1" t="s">
        <v>473</v>
      </c>
      <c r="HA55" s="1">
        <v>5</v>
      </c>
      <c r="HB55" s="1" t="s">
        <v>30</v>
      </c>
      <c r="HC55" s="1" t="s">
        <v>473</v>
      </c>
      <c r="HD55" s="1">
        <v>6</v>
      </c>
      <c r="HE55" s="1" t="s">
        <v>30</v>
      </c>
      <c r="HF55" s="1" t="s">
        <v>473</v>
      </c>
      <c r="HG55" s="1">
        <v>7</v>
      </c>
      <c r="HH55" s="1" t="s">
        <v>30</v>
      </c>
      <c r="HI55" s="1" t="s">
        <v>473</v>
      </c>
      <c r="HJ55" s="1">
        <v>8</v>
      </c>
      <c r="HK55" s="1" t="s">
        <v>30</v>
      </c>
      <c r="HL55" s="1" t="s">
        <v>473</v>
      </c>
      <c r="HM55" s="1">
        <v>9</v>
      </c>
      <c r="HN55" s="1" t="s">
        <v>30</v>
      </c>
      <c r="HO55" s="1" t="s">
        <v>473</v>
      </c>
      <c r="HP55" s="1">
        <v>10</v>
      </c>
      <c r="HQ55" s="1" t="s">
        <v>30</v>
      </c>
      <c r="HR55" s="1" t="s">
        <v>473</v>
      </c>
      <c r="HS55" s="1">
        <v>11</v>
      </c>
      <c r="HT55" s="1" t="s">
        <v>30</v>
      </c>
      <c r="HU55" s="1" t="s">
        <v>473</v>
      </c>
      <c r="HV55" s="1">
        <v>12</v>
      </c>
      <c r="HW55" s="1" t="s">
        <v>30</v>
      </c>
      <c r="HX55" s="1" t="s">
        <v>473</v>
      </c>
      <c r="HY55" s="1">
        <v>13</v>
      </c>
      <c r="HZ55" s="1" t="s">
        <v>30</v>
      </c>
      <c r="IA55" s="1" t="s">
        <v>473</v>
      </c>
      <c r="IB55" s="1">
        <v>14</v>
      </c>
      <c r="IC55" s="1" t="s">
        <v>30</v>
      </c>
      <c r="ID55" s="1" t="s">
        <v>473</v>
      </c>
      <c r="IE55" s="1">
        <v>14</v>
      </c>
      <c r="IF55" s="1" t="s">
        <v>30</v>
      </c>
      <c r="IG55" s="1" t="s">
        <v>473</v>
      </c>
      <c r="IH55" s="1">
        <v>15</v>
      </c>
      <c r="II55" s="1" t="s">
        <v>30</v>
      </c>
      <c r="IJ55" s="1" t="s">
        <v>478</v>
      </c>
    </row>
    <row r="56" spans="1:245" x14ac:dyDescent="0.25">
      <c r="A56">
        <v>19</v>
      </c>
      <c r="B56">
        <v>0.59499999999999997</v>
      </c>
      <c r="C56">
        <v>0.59499999999999997</v>
      </c>
      <c r="D56">
        <v>0.57099999999999995</v>
      </c>
      <c r="E56">
        <v>18</v>
      </c>
      <c r="F56">
        <v>0.4</v>
      </c>
      <c r="G56">
        <v>22</v>
      </c>
      <c r="H56">
        <v>3.6999999999999998E-2</v>
      </c>
      <c r="I56" t="s">
        <v>603</v>
      </c>
      <c r="K56" t="s">
        <v>604</v>
      </c>
      <c r="N56" t="s">
        <v>605</v>
      </c>
      <c r="AA56">
        <v>0.57099999999999995</v>
      </c>
      <c r="AC56" t="s">
        <v>573</v>
      </c>
      <c r="AD56">
        <v>0.57099999999999995</v>
      </c>
      <c r="AE56" t="s">
        <v>591</v>
      </c>
      <c r="AF56" t="s">
        <v>575</v>
      </c>
      <c r="AG56" t="s">
        <v>524</v>
      </c>
      <c r="AH56" t="s">
        <v>576</v>
      </c>
      <c r="AL56" t="s">
        <v>492</v>
      </c>
      <c r="AO56" t="s">
        <v>518</v>
      </c>
      <c r="AR56">
        <v>0.57099999999999995</v>
      </c>
      <c r="AS56">
        <v>50</v>
      </c>
      <c r="AT56">
        <f t="shared" si="64"/>
        <v>28.549999999999997</v>
      </c>
      <c r="BA56" s="18">
        <v>25</v>
      </c>
      <c r="BB56" s="18">
        <v>0.39600000000000002</v>
      </c>
      <c r="BC56" s="18">
        <f t="shared" si="17"/>
        <v>19.8</v>
      </c>
      <c r="BD56" s="18">
        <v>33</v>
      </c>
      <c r="BE56" s="18">
        <v>6.9000000000000006E-2</v>
      </c>
      <c r="BF56" s="18">
        <f t="shared" si="18"/>
        <v>3.45</v>
      </c>
      <c r="BG56" s="18">
        <v>45</v>
      </c>
      <c r="BH56" s="18">
        <v>0.05</v>
      </c>
      <c r="BI56" s="18">
        <f t="shared" si="19"/>
        <v>2.5</v>
      </c>
      <c r="BJ56" s="18" t="s">
        <v>606</v>
      </c>
      <c r="BK56" s="18">
        <v>0.03</v>
      </c>
      <c r="BL56" s="18">
        <f t="shared" si="20"/>
        <v>1.5</v>
      </c>
      <c r="BM56" s="18" t="s">
        <v>569</v>
      </c>
      <c r="BN56">
        <v>6.0000000000000001E-3</v>
      </c>
      <c r="BO56">
        <f t="shared" si="21"/>
        <v>0.3</v>
      </c>
      <c r="BP56" t="s">
        <v>454</v>
      </c>
      <c r="BQ56">
        <v>1.2E-2</v>
      </c>
      <c r="BR56">
        <f t="shared" si="22"/>
        <v>0.6</v>
      </c>
      <c r="BU56">
        <f t="shared" si="23"/>
        <v>0</v>
      </c>
      <c r="BX56">
        <f t="shared" si="24"/>
        <v>0</v>
      </c>
      <c r="CA56">
        <f t="shared" si="25"/>
        <v>0</v>
      </c>
      <c r="CD56">
        <f t="shared" si="26"/>
        <v>0</v>
      </c>
      <c r="CG56">
        <f t="shared" si="27"/>
        <v>0</v>
      </c>
      <c r="CJ56">
        <f t="shared" si="28"/>
        <v>0</v>
      </c>
      <c r="CM56">
        <f t="shared" si="29"/>
        <v>0</v>
      </c>
      <c r="CP56">
        <f t="shared" si="30"/>
        <v>0</v>
      </c>
      <c r="CS56">
        <f t="shared" si="31"/>
        <v>0</v>
      </c>
      <c r="CV56">
        <f t="shared" si="65"/>
        <v>0</v>
      </c>
      <c r="CY56">
        <f t="shared" si="101"/>
        <v>0</v>
      </c>
      <c r="DB56">
        <f t="shared" si="102"/>
        <v>0</v>
      </c>
      <c r="DE56">
        <f t="shared" si="103"/>
        <v>0</v>
      </c>
      <c r="DH56">
        <f t="shared" si="104"/>
        <v>0</v>
      </c>
      <c r="DK56">
        <f t="shared" si="105"/>
        <v>0</v>
      </c>
      <c r="DN56">
        <f t="shared" si="106"/>
        <v>0</v>
      </c>
      <c r="DQ56">
        <f t="shared" si="107"/>
        <v>0</v>
      </c>
      <c r="DT56">
        <f t="shared" si="108"/>
        <v>0</v>
      </c>
      <c r="DW56">
        <f t="shared" si="109"/>
        <v>0</v>
      </c>
      <c r="DZ56">
        <f t="shared" si="110"/>
        <v>0</v>
      </c>
      <c r="EC56">
        <f t="shared" si="111"/>
        <v>0</v>
      </c>
      <c r="EF56">
        <f t="shared" si="112"/>
        <v>0</v>
      </c>
      <c r="EI56">
        <f t="shared" si="113"/>
        <v>0</v>
      </c>
      <c r="EL56">
        <f t="shared" si="114"/>
        <v>0</v>
      </c>
      <c r="EO56">
        <f t="shared" si="115"/>
        <v>0</v>
      </c>
      <c r="ER56">
        <f t="shared" ref="ER56:ER76" si="149">CO57*EQ56</f>
        <v>0</v>
      </c>
      <c r="EU56">
        <f t="shared" ref="EU56:EU76" si="150">ET56*EK57</f>
        <v>0</v>
      </c>
      <c r="EX56">
        <f t="shared" ref="EX56:EX76" si="151">EW56*EK57</f>
        <v>0</v>
      </c>
      <c r="FA56">
        <f t="shared" ref="FA56:FA76" si="152">EZ56*EK57</f>
        <v>0</v>
      </c>
      <c r="FD56">
        <f t="shared" ref="FD56:FD76" si="153">FC56*EK57</f>
        <v>0</v>
      </c>
      <c r="FG56">
        <f t="shared" ref="FG56:FG76" si="154">EK57*FF56</f>
        <v>0</v>
      </c>
      <c r="FJ56">
        <f t="shared" ref="FJ56:FJ76" si="155">EK57*FI56</f>
        <v>0</v>
      </c>
      <c r="FM56">
        <f t="shared" ref="FM56:FM76" si="156">EK57*FL56</f>
        <v>0</v>
      </c>
      <c r="FP56">
        <f t="shared" ref="FP56:FP76" si="157">EK57*FO56</f>
        <v>0</v>
      </c>
      <c r="FS56">
        <f t="shared" ref="FS56:FS76" si="158">EK57*FR56</f>
        <v>0</v>
      </c>
      <c r="FV56">
        <f t="shared" ref="FV56:FV76" si="159">EK57*FU56</f>
        <v>0</v>
      </c>
      <c r="FY56">
        <f t="shared" ref="FY56:FY76" si="160">EK57*FX56</f>
        <v>0</v>
      </c>
      <c r="GB56">
        <f t="shared" ref="GB56:GB76" si="161">EK57*GA56</f>
        <v>0</v>
      </c>
      <c r="GE56">
        <f t="shared" ref="GE56:GE76" si="162">EK57*GD56</f>
        <v>0</v>
      </c>
      <c r="GH56">
        <f t="shared" ref="GH56:GH76" si="163">EK57*GG56</f>
        <v>0</v>
      </c>
      <c r="GK56">
        <f t="shared" ref="GK56:GK76" si="164">EK57*GJ56</f>
        <v>0</v>
      </c>
      <c r="GN56">
        <f t="shared" ref="GN56:GN76" si="165">EK57*GM56</f>
        <v>0</v>
      </c>
      <c r="GQ56">
        <f t="shared" si="133"/>
        <v>0</v>
      </c>
      <c r="GT56">
        <f t="shared" si="134"/>
        <v>0</v>
      </c>
      <c r="GW56">
        <f t="shared" si="135"/>
        <v>0</v>
      </c>
      <c r="GZ56">
        <f t="shared" si="136"/>
        <v>0</v>
      </c>
      <c r="HC56">
        <f t="shared" si="137"/>
        <v>0</v>
      </c>
      <c r="HF56">
        <f t="shared" si="138"/>
        <v>0</v>
      </c>
      <c r="HI56">
        <f t="shared" si="139"/>
        <v>0</v>
      </c>
      <c r="HL56">
        <f t="shared" si="140"/>
        <v>0</v>
      </c>
      <c r="HO56">
        <f t="shared" si="141"/>
        <v>0</v>
      </c>
      <c r="HR56">
        <f t="shared" si="142"/>
        <v>0</v>
      </c>
      <c r="HU56">
        <f t="shared" si="143"/>
        <v>0</v>
      </c>
      <c r="HX56">
        <f t="shared" si="144"/>
        <v>0</v>
      </c>
      <c r="IA56">
        <f t="shared" si="145"/>
        <v>0</v>
      </c>
      <c r="ID56">
        <f t="shared" si="146"/>
        <v>0</v>
      </c>
      <c r="IG56">
        <f t="shared" si="147"/>
        <v>0</v>
      </c>
      <c r="IJ56">
        <f t="shared" si="148"/>
        <v>0</v>
      </c>
    </row>
    <row r="57" spans="1:245" x14ac:dyDescent="0.25">
      <c r="E57">
        <v>19</v>
      </c>
      <c r="F57">
        <v>6.0999999999999999E-2</v>
      </c>
      <c r="G57">
        <v>23</v>
      </c>
      <c r="H57">
        <v>5.7000000000000002E-2</v>
      </c>
      <c r="I57" t="s">
        <v>607</v>
      </c>
      <c r="K57" s="2" t="s">
        <v>608</v>
      </c>
      <c r="N57" s="2" t="s">
        <v>605</v>
      </c>
      <c r="AT57">
        <f t="shared" si="64"/>
        <v>0</v>
      </c>
      <c r="BC57">
        <f t="shared" si="17"/>
        <v>0</v>
      </c>
      <c r="BF57">
        <f t="shared" si="18"/>
        <v>0</v>
      </c>
      <c r="BI57">
        <f t="shared" si="19"/>
        <v>0</v>
      </c>
      <c r="BL57">
        <f t="shared" si="20"/>
        <v>0</v>
      </c>
      <c r="BO57">
        <f t="shared" si="21"/>
        <v>0</v>
      </c>
      <c r="BR57">
        <f t="shared" si="22"/>
        <v>0</v>
      </c>
      <c r="BU57">
        <f t="shared" si="23"/>
        <v>0</v>
      </c>
      <c r="BX57">
        <f t="shared" si="24"/>
        <v>0</v>
      </c>
      <c r="CA57">
        <f t="shared" si="25"/>
        <v>0</v>
      </c>
      <c r="CD57">
        <f t="shared" si="26"/>
        <v>0</v>
      </c>
      <c r="CG57">
        <f t="shared" si="27"/>
        <v>0</v>
      </c>
      <c r="CJ57">
        <f t="shared" si="28"/>
        <v>0</v>
      </c>
      <c r="CM57">
        <f t="shared" si="29"/>
        <v>0</v>
      </c>
      <c r="CP57">
        <f t="shared" si="30"/>
        <v>0</v>
      </c>
      <c r="CS57">
        <f t="shared" si="31"/>
        <v>0</v>
      </c>
      <c r="CV57">
        <f t="shared" si="65"/>
        <v>0</v>
      </c>
      <c r="CY57">
        <f t="shared" si="101"/>
        <v>0</v>
      </c>
      <c r="DB57">
        <f t="shared" si="102"/>
        <v>0</v>
      </c>
      <c r="DE57">
        <f t="shared" si="103"/>
        <v>0</v>
      </c>
      <c r="DH57">
        <f t="shared" si="104"/>
        <v>0</v>
      </c>
      <c r="DK57">
        <f t="shared" si="105"/>
        <v>0</v>
      </c>
      <c r="DN57">
        <f t="shared" si="106"/>
        <v>0</v>
      </c>
      <c r="DQ57">
        <f t="shared" si="107"/>
        <v>0</v>
      </c>
      <c r="DT57">
        <f t="shared" si="108"/>
        <v>0</v>
      </c>
      <c r="DW57">
        <f t="shared" si="109"/>
        <v>0</v>
      </c>
      <c r="DZ57">
        <f t="shared" si="110"/>
        <v>0</v>
      </c>
      <c r="EC57">
        <f t="shared" si="111"/>
        <v>0</v>
      </c>
      <c r="EF57">
        <f t="shared" si="112"/>
        <v>0</v>
      </c>
      <c r="EI57">
        <f t="shared" si="113"/>
        <v>0</v>
      </c>
      <c r="EL57">
        <f t="shared" si="114"/>
        <v>0</v>
      </c>
      <c r="EO57">
        <f t="shared" si="115"/>
        <v>0</v>
      </c>
      <c r="ER57">
        <f t="shared" si="149"/>
        <v>0</v>
      </c>
      <c r="EU57">
        <f t="shared" si="150"/>
        <v>0</v>
      </c>
      <c r="EX57">
        <f t="shared" si="151"/>
        <v>0</v>
      </c>
      <c r="FA57">
        <f t="shared" si="152"/>
        <v>0</v>
      </c>
      <c r="FD57">
        <f t="shared" si="153"/>
        <v>0</v>
      </c>
      <c r="FG57">
        <f t="shared" si="154"/>
        <v>0</v>
      </c>
      <c r="FJ57">
        <f t="shared" si="155"/>
        <v>0</v>
      </c>
      <c r="FM57">
        <f t="shared" si="156"/>
        <v>0</v>
      </c>
      <c r="FP57">
        <f t="shared" si="157"/>
        <v>0</v>
      </c>
      <c r="FS57">
        <f t="shared" si="158"/>
        <v>0</v>
      </c>
      <c r="FV57">
        <f t="shared" si="159"/>
        <v>0</v>
      </c>
      <c r="FY57">
        <f t="shared" si="160"/>
        <v>0</v>
      </c>
      <c r="GB57">
        <f t="shared" si="161"/>
        <v>0</v>
      </c>
      <c r="GE57">
        <f t="shared" si="162"/>
        <v>0</v>
      </c>
      <c r="GH57">
        <f t="shared" si="163"/>
        <v>0</v>
      </c>
      <c r="GK57">
        <f t="shared" si="164"/>
        <v>0</v>
      </c>
      <c r="GN57">
        <f t="shared" si="165"/>
        <v>0</v>
      </c>
      <c r="GQ57">
        <f t="shared" si="133"/>
        <v>0</v>
      </c>
      <c r="GT57">
        <f t="shared" si="134"/>
        <v>0</v>
      </c>
      <c r="GW57">
        <f t="shared" si="135"/>
        <v>0</v>
      </c>
      <c r="GZ57">
        <f t="shared" si="136"/>
        <v>0</v>
      </c>
      <c r="HC57">
        <f t="shared" si="137"/>
        <v>0</v>
      </c>
      <c r="HF57">
        <f t="shared" si="138"/>
        <v>0</v>
      </c>
      <c r="HI57">
        <f t="shared" si="139"/>
        <v>0</v>
      </c>
      <c r="HL57">
        <f t="shared" si="140"/>
        <v>0</v>
      </c>
      <c r="HO57">
        <f t="shared" si="141"/>
        <v>0</v>
      </c>
      <c r="HR57">
        <f t="shared" si="142"/>
        <v>0</v>
      </c>
      <c r="HU57">
        <f t="shared" si="143"/>
        <v>0</v>
      </c>
      <c r="HX57">
        <f t="shared" si="144"/>
        <v>0</v>
      </c>
      <c r="IA57">
        <f t="shared" si="145"/>
        <v>0</v>
      </c>
      <c r="ID57">
        <f t="shared" si="146"/>
        <v>0</v>
      </c>
      <c r="IG57">
        <f t="shared" si="147"/>
        <v>0</v>
      </c>
      <c r="IJ57">
        <f t="shared" si="148"/>
        <v>0</v>
      </c>
    </row>
    <row r="58" spans="1:245" x14ac:dyDescent="0.25">
      <c r="E58">
        <v>45</v>
      </c>
      <c r="F58">
        <v>0.20200000000000001</v>
      </c>
      <c r="G58">
        <v>10</v>
      </c>
      <c r="H58">
        <v>0.189</v>
      </c>
      <c r="I58" s="2" t="s">
        <v>609</v>
      </c>
      <c r="K58" s="2" t="s">
        <v>595</v>
      </c>
      <c r="N58" s="2" t="s">
        <v>605</v>
      </c>
      <c r="AT58">
        <f t="shared" si="64"/>
        <v>0</v>
      </c>
      <c r="BC58">
        <f t="shared" si="17"/>
        <v>0</v>
      </c>
      <c r="BF58">
        <f t="shared" si="18"/>
        <v>0</v>
      </c>
      <c r="BI58">
        <f t="shared" si="19"/>
        <v>0</v>
      </c>
      <c r="BL58">
        <f t="shared" si="20"/>
        <v>0</v>
      </c>
      <c r="BO58">
        <f t="shared" si="21"/>
        <v>0</v>
      </c>
      <c r="BR58">
        <f t="shared" si="22"/>
        <v>0</v>
      </c>
      <c r="BU58">
        <f t="shared" si="23"/>
        <v>0</v>
      </c>
      <c r="BX58">
        <f t="shared" si="24"/>
        <v>0</v>
      </c>
      <c r="CA58">
        <f t="shared" si="25"/>
        <v>0</v>
      </c>
      <c r="CD58">
        <f t="shared" si="26"/>
        <v>0</v>
      </c>
      <c r="CG58">
        <f t="shared" si="27"/>
        <v>0</v>
      </c>
      <c r="CJ58">
        <f t="shared" si="28"/>
        <v>0</v>
      </c>
      <c r="CM58">
        <f t="shared" si="29"/>
        <v>0</v>
      </c>
      <c r="CP58">
        <f t="shared" si="30"/>
        <v>0</v>
      </c>
      <c r="CS58">
        <f t="shared" si="31"/>
        <v>0</v>
      </c>
      <c r="CV58">
        <f t="shared" si="65"/>
        <v>0</v>
      </c>
      <c r="CY58">
        <f t="shared" si="101"/>
        <v>0</v>
      </c>
      <c r="DB58">
        <f t="shared" si="102"/>
        <v>0</v>
      </c>
      <c r="DE58">
        <f t="shared" si="103"/>
        <v>0</v>
      </c>
      <c r="DH58">
        <f t="shared" si="104"/>
        <v>0</v>
      </c>
      <c r="DK58">
        <f t="shared" si="105"/>
        <v>0</v>
      </c>
      <c r="DN58">
        <f t="shared" si="106"/>
        <v>0</v>
      </c>
      <c r="DQ58">
        <f t="shared" si="107"/>
        <v>0</v>
      </c>
      <c r="DT58">
        <f t="shared" si="108"/>
        <v>0</v>
      </c>
      <c r="DW58">
        <f t="shared" si="109"/>
        <v>0</v>
      </c>
      <c r="DZ58">
        <f t="shared" si="110"/>
        <v>0</v>
      </c>
      <c r="EC58">
        <f t="shared" si="111"/>
        <v>0</v>
      </c>
      <c r="EF58">
        <f t="shared" si="112"/>
        <v>0</v>
      </c>
      <c r="EI58">
        <f t="shared" si="113"/>
        <v>0</v>
      </c>
      <c r="EL58">
        <f t="shared" si="114"/>
        <v>0</v>
      </c>
      <c r="EO58">
        <f t="shared" si="115"/>
        <v>0</v>
      </c>
      <c r="ER58">
        <f t="shared" si="149"/>
        <v>0</v>
      </c>
      <c r="EU58">
        <f t="shared" si="150"/>
        <v>0</v>
      </c>
      <c r="EX58">
        <f t="shared" si="151"/>
        <v>0</v>
      </c>
      <c r="FA58">
        <f t="shared" si="152"/>
        <v>0</v>
      </c>
      <c r="FD58">
        <f t="shared" si="153"/>
        <v>0</v>
      </c>
      <c r="FG58">
        <f t="shared" si="154"/>
        <v>0</v>
      </c>
      <c r="FJ58">
        <f t="shared" si="155"/>
        <v>0</v>
      </c>
      <c r="FM58">
        <f t="shared" si="156"/>
        <v>0</v>
      </c>
      <c r="FP58">
        <f t="shared" si="157"/>
        <v>0</v>
      </c>
      <c r="FS58">
        <f t="shared" si="158"/>
        <v>0</v>
      </c>
      <c r="FV58">
        <f t="shared" si="159"/>
        <v>0</v>
      </c>
      <c r="FY58">
        <f t="shared" si="160"/>
        <v>0</v>
      </c>
      <c r="GB58">
        <f t="shared" si="161"/>
        <v>0</v>
      </c>
      <c r="GE58">
        <f t="shared" si="162"/>
        <v>0</v>
      </c>
      <c r="GH58">
        <f t="shared" si="163"/>
        <v>0</v>
      </c>
      <c r="GK58">
        <f t="shared" si="164"/>
        <v>0</v>
      </c>
      <c r="GN58">
        <f t="shared" si="165"/>
        <v>0</v>
      </c>
      <c r="GQ58">
        <f t="shared" si="133"/>
        <v>0</v>
      </c>
      <c r="GT58">
        <f t="shared" si="134"/>
        <v>0</v>
      </c>
      <c r="GW58">
        <f t="shared" si="135"/>
        <v>0</v>
      </c>
      <c r="GZ58">
        <f t="shared" si="136"/>
        <v>0</v>
      </c>
      <c r="HC58">
        <f t="shared" si="137"/>
        <v>0</v>
      </c>
      <c r="HF58">
        <f t="shared" si="138"/>
        <v>0</v>
      </c>
      <c r="HI58">
        <f t="shared" si="139"/>
        <v>0</v>
      </c>
      <c r="HL58">
        <f t="shared" si="140"/>
        <v>0</v>
      </c>
      <c r="HO58">
        <f t="shared" si="141"/>
        <v>0</v>
      </c>
      <c r="HR58">
        <f t="shared" si="142"/>
        <v>0</v>
      </c>
      <c r="HU58">
        <f t="shared" si="143"/>
        <v>0</v>
      </c>
      <c r="HX58">
        <f t="shared" si="144"/>
        <v>0</v>
      </c>
      <c r="IA58">
        <f t="shared" si="145"/>
        <v>0</v>
      </c>
      <c r="ID58">
        <f t="shared" si="146"/>
        <v>0</v>
      </c>
      <c r="IG58">
        <f t="shared" si="147"/>
        <v>0</v>
      </c>
      <c r="IJ58">
        <f t="shared" si="148"/>
        <v>0</v>
      </c>
    </row>
    <row r="59" spans="1:245" x14ac:dyDescent="0.25">
      <c r="E59">
        <v>57</v>
      </c>
      <c r="F59">
        <v>0.24299999999999999</v>
      </c>
      <c r="G59">
        <v>39</v>
      </c>
      <c r="H59">
        <v>0.22700000000000001</v>
      </c>
      <c r="I59" s="2" t="s">
        <v>610</v>
      </c>
      <c r="K59" s="2" t="s">
        <v>571</v>
      </c>
      <c r="N59" s="2" t="s">
        <v>605</v>
      </c>
      <c r="AT59">
        <f t="shared" si="64"/>
        <v>0</v>
      </c>
      <c r="BC59">
        <f t="shared" si="17"/>
        <v>0</v>
      </c>
      <c r="BF59">
        <f t="shared" si="18"/>
        <v>0</v>
      </c>
      <c r="BI59">
        <f t="shared" si="19"/>
        <v>0</v>
      </c>
      <c r="BL59">
        <f t="shared" si="20"/>
        <v>0</v>
      </c>
      <c r="BO59">
        <f t="shared" si="21"/>
        <v>0</v>
      </c>
      <c r="BR59">
        <f t="shared" si="22"/>
        <v>0</v>
      </c>
      <c r="BU59">
        <f t="shared" si="23"/>
        <v>0</v>
      </c>
      <c r="BX59">
        <f t="shared" si="24"/>
        <v>0</v>
      </c>
      <c r="CA59">
        <f t="shared" si="25"/>
        <v>0</v>
      </c>
      <c r="CD59">
        <f t="shared" si="26"/>
        <v>0</v>
      </c>
      <c r="CG59">
        <f t="shared" si="27"/>
        <v>0</v>
      </c>
      <c r="CJ59">
        <f t="shared" si="28"/>
        <v>0</v>
      </c>
      <c r="CM59">
        <f t="shared" si="29"/>
        <v>0</v>
      </c>
      <c r="CP59">
        <f t="shared" si="30"/>
        <v>0</v>
      </c>
      <c r="CS59">
        <f t="shared" si="31"/>
        <v>0</v>
      </c>
      <c r="CV59">
        <f t="shared" si="65"/>
        <v>0</v>
      </c>
      <c r="CY59">
        <f t="shared" si="101"/>
        <v>0</v>
      </c>
      <c r="DB59">
        <f t="shared" si="102"/>
        <v>0</v>
      </c>
      <c r="DE59">
        <f t="shared" si="103"/>
        <v>0</v>
      </c>
      <c r="DH59">
        <f t="shared" si="104"/>
        <v>0</v>
      </c>
      <c r="DK59">
        <f t="shared" si="105"/>
        <v>0</v>
      </c>
      <c r="DN59">
        <f t="shared" si="106"/>
        <v>0</v>
      </c>
      <c r="DQ59">
        <f t="shared" si="107"/>
        <v>0</v>
      </c>
      <c r="DT59">
        <f t="shared" si="108"/>
        <v>0</v>
      </c>
      <c r="DW59">
        <f t="shared" si="109"/>
        <v>0</v>
      </c>
      <c r="DZ59">
        <f t="shared" si="110"/>
        <v>0</v>
      </c>
      <c r="EC59">
        <f t="shared" si="111"/>
        <v>0</v>
      </c>
      <c r="EF59">
        <f t="shared" si="112"/>
        <v>0</v>
      </c>
      <c r="EI59">
        <f t="shared" si="113"/>
        <v>0</v>
      </c>
      <c r="EL59">
        <f t="shared" si="114"/>
        <v>0</v>
      </c>
      <c r="EO59">
        <f t="shared" si="115"/>
        <v>0</v>
      </c>
      <c r="ER59">
        <f t="shared" si="149"/>
        <v>0</v>
      </c>
      <c r="EU59">
        <f t="shared" si="150"/>
        <v>0</v>
      </c>
      <c r="EX59">
        <f t="shared" si="151"/>
        <v>0</v>
      </c>
      <c r="FA59">
        <f t="shared" si="152"/>
        <v>0</v>
      </c>
      <c r="FD59">
        <f t="shared" si="153"/>
        <v>0</v>
      </c>
      <c r="FG59">
        <f t="shared" si="154"/>
        <v>0</v>
      </c>
      <c r="FJ59">
        <f t="shared" si="155"/>
        <v>0</v>
      </c>
      <c r="FM59">
        <f t="shared" si="156"/>
        <v>0</v>
      </c>
      <c r="FP59">
        <f t="shared" si="157"/>
        <v>0</v>
      </c>
      <c r="FS59">
        <f t="shared" si="158"/>
        <v>0</v>
      </c>
      <c r="FV59">
        <f t="shared" si="159"/>
        <v>0</v>
      </c>
      <c r="FY59">
        <f t="shared" si="160"/>
        <v>0</v>
      </c>
      <c r="GB59">
        <f t="shared" si="161"/>
        <v>0</v>
      </c>
      <c r="GE59">
        <f t="shared" si="162"/>
        <v>0</v>
      </c>
      <c r="GH59">
        <f t="shared" si="163"/>
        <v>0</v>
      </c>
      <c r="GK59">
        <f t="shared" si="164"/>
        <v>0</v>
      </c>
      <c r="GN59">
        <f t="shared" si="165"/>
        <v>0</v>
      </c>
      <c r="GQ59">
        <f t="shared" si="133"/>
        <v>0</v>
      </c>
      <c r="GT59">
        <f t="shared" si="134"/>
        <v>0</v>
      </c>
      <c r="GW59">
        <f t="shared" si="135"/>
        <v>0</v>
      </c>
      <c r="GZ59">
        <f t="shared" si="136"/>
        <v>0</v>
      </c>
      <c r="HC59">
        <f t="shared" si="137"/>
        <v>0</v>
      </c>
      <c r="HF59">
        <f t="shared" si="138"/>
        <v>0</v>
      </c>
      <c r="HI59">
        <f t="shared" si="139"/>
        <v>0</v>
      </c>
      <c r="HL59">
        <f t="shared" si="140"/>
        <v>0</v>
      </c>
      <c r="HO59">
        <f t="shared" si="141"/>
        <v>0</v>
      </c>
      <c r="HR59">
        <f t="shared" si="142"/>
        <v>0</v>
      </c>
      <c r="HU59">
        <f t="shared" si="143"/>
        <v>0</v>
      </c>
      <c r="HX59">
        <f t="shared" si="144"/>
        <v>0</v>
      </c>
      <c r="IA59">
        <f t="shared" si="145"/>
        <v>0</v>
      </c>
      <c r="ID59">
        <f t="shared" si="146"/>
        <v>0</v>
      </c>
      <c r="IG59">
        <f t="shared" si="147"/>
        <v>0</v>
      </c>
      <c r="IJ59">
        <f t="shared" si="148"/>
        <v>0</v>
      </c>
    </row>
    <row r="60" spans="1:245" x14ac:dyDescent="0.25">
      <c r="E60">
        <v>64</v>
      </c>
      <c r="F60">
        <v>3.2000000000000001E-2</v>
      </c>
      <c r="G60">
        <v>79</v>
      </c>
      <c r="H60">
        <v>2.9000000000000001E-2</v>
      </c>
      <c r="I60" s="2" t="s">
        <v>611</v>
      </c>
      <c r="K60" s="2" t="s">
        <v>604</v>
      </c>
      <c r="N60" s="2" t="s">
        <v>605</v>
      </c>
      <c r="AT60">
        <f t="shared" si="64"/>
        <v>0</v>
      </c>
      <c r="BC60">
        <f t="shared" si="17"/>
        <v>0</v>
      </c>
      <c r="BF60">
        <f t="shared" si="18"/>
        <v>0</v>
      </c>
      <c r="BI60">
        <f t="shared" si="19"/>
        <v>0</v>
      </c>
      <c r="BL60">
        <f t="shared" si="20"/>
        <v>0</v>
      </c>
      <c r="BO60">
        <f t="shared" si="21"/>
        <v>0</v>
      </c>
      <c r="BR60">
        <f t="shared" si="22"/>
        <v>0</v>
      </c>
      <c r="BU60">
        <f t="shared" si="23"/>
        <v>0</v>
      </c>
      <c r="BX60">
        <f t="shared" si="24"/>
        <v>0</v>
      </c>
      <c r="CA60">
        <f t="shared" si="25"/>
        <v>0</v>
      </c>
      <c r="CD60">
        <f t="shared" si="26"/>
        <v>0</v>
      </c>
      <c r="CG60">
        <f t="shared" si="27"/>
        <v>0</v>
      </c>
      <c r="CJ60">
        <f t="shared" si="28"/>
        <v>0</v>
      </c>
      <c r="CM60">
        <f t="shared" si="29"/>
        <v>0</v>
      </c>
      <c r="CP60">
        <f t="shared" si="30"/>
        <v>0</v>
      </c>
      <c r="CS60">
        <f t="shared" si="31"/>
        <v>0</v>
      </c>
      <c r="CV60">
        <f t="shared" si="65"/>
        <v>0</v>
      </c>
      <c r="CY60">
        <f t="shared" si="101"/>
        <v>0</v>
      </c>
      <c r="DB60">
        <f t="shared" si="102"/>
        <v>0</v>
      </c>
      <c r="DE60">
        <f t="shared" si="103"/>
        <v>0</v>
      </c>
      <c r="DH60">
        <f t="shared" si="104"/>
        <v>0</v>
      </c>
      <c r="DK60">
        <f t="shared" si="105"/>
        <v>0</v>
      </c>
      <c r="DN60">
        <f t="shared" si="106"/>
        <v>0</v>
      </c>
      <c r="DQ60">
        <f t="shared" si="107"/>
        <v>0</v>
      </c>
      <c r="DT60">
        <f t="shared" si="108"/>
        <v>0</v>
      </c>
      <c r="DW60">
        <f t="shared" si="109"/>
        <v>0</v>
      </c>
      <c r="DZ60">
        <f t="shared" si="110"/>
        <v>0</v>
      </c>
      <c r="EC60">
        <f t="shared" si="111"/>
        <v>0</v>
      </c>
      <c r="EF60">
        <f t="shared" si="112"/>
        <v>0</v>
      </c>
      <c r="EI60">
        <f t="shared" si="113"/>
        <v>0</v>
      </c>
      <c r="EL60">
        <f t="shared" si="114"/>
        <v>0</v>
      </c>
      <c r="EO60">
        <f t="shared" si="115"/>
        <v>0</v>
      </c>
      <c r="ER60">
        <f t="shared" si="149"/>
        <v>0</v>
      </c>
      <c r="EU60">
        <f t="shared" si="150"/>
        <v>0</v>
      </c>
      <c r="EX60">
        <f t="shared" si="151"/>
        <v>0</v>
      </c>
      <c r="FA60">
        <f t="shared" si="152"/>
        <v>0</v>
      </c>
      <c r="FD60">
        <f t="shared" si="153"/>
        <v>0</v>
      </c>
      <c r="FG60">
        <f t="shared" si="154"/>
        <v>0</v>
      </c>
      <c r="FJ60">
        <f t="shared" si="155"/>
        <v>0</v>
      </c>
      <c r="FM60">
        <f t="shared" si="156"/>
        <v>0</v>
      </c>
      <c r="FP60">
        <f t="shared" si="157"/>
        <v>0</v>
      </c>
      <c r="FS60">
        <f t="shared" si="158"/>
        <v>0</v>
      </c>
      <c r="FV60">
        <f t="shared" si="159"/>
        <v>0</v>
      </c>
      <c r="FY60">
        <f t="shared" si="160"/>
        <v>0</v>
      </c>
      <c r="GB60">
        <f t="shared" si="161"/>
        <v>0</v>
      </c>
      <c r="GE60">
        <f t="shared" si="162"/>
        <v>0</v>
      </c>
      <c r="GH60">
        <f t="shared" si="163"/>
        <v>0</v>
      </c>
      <c r="GK60">
        <f t="shared" si="164"/>
        <v>0</v>
      </c>
      <c r="GN60">
        <f t="shared" si="165"/>
        <v>0</v>
      </c>
      <c r="GQ60">
        <f t="shared" si="133"/>
        <v>0</v>
      </c>
      <c r="GT60">
        <f t="shared" si="134"/>
        <v>0</v>
      </c>
      <c r="GW60">
        <f t="shared" si="135"/>
        <v>0</v>
      </c>
      <c r="GZ60">
        <f t="shared" si="136"/>
        <v>0</v>
      </c>
      <c r="HC60">
        <f t="shared" si="137"/>
        <v>0</v>
      </c>
      <c r="HF60">
        <f t="shared" si="138"/>
        <v>0</v>
      </c>
      <c r="HI60">
        <f t="shared" si="139"/>
        <v>0</v>
      </c>
      <c r="HL60">
        <f t="shared" si="140"/>
        <v>0</v>
      </c>
      <c r="HO60">
        <f t="shared" si="141"/>
        <v>0</v>
      </c>
      <c r="HR60">
        <f t="shared" si="142"/>
        <v>0</v>
      </c>
      <c r="HU60">
        <f t="shared" si="143"/>
        <v>0</v>
      </c>
      <c r="HX60">
        <f t="shared" si="144"/>
        <v>0</v>
      </c>
      <c r="IA60">
        <f t="shared" si="145"/>
        <v>0</v>
      </c>
      <c r="ID60">
        <f t="shared" si="146"/>
        <v>0</v>
      </c>
      <c r="IG60">
        <f t="shared" si="147"/>
        <v>0</v>
      </c>
      <c r="IJ60">
        <f t="shared" si="148"/>
        <v>0</v>
      </c>
    </row>
    <row r="61" spans="1:245" x14ac:dyDescent="0.25">
      <c r="E61">
        <v>77</v>
      </c>
      <c r="F61">
        <v>3.2000000000000001E-2</v>
      </c>
      <c r="G61">
        <v>72</v>
      </c>
      <c r="H61">
        <v>3.2000000000000001E-2</v>
      </c>
      <c r="I61" s="2" t="s">
        <v>612</v>
      </c>
      <c r="Z61" t="s">
        <v>612</v>
      </c>
      <c r="AB61">
        <v>3.2000000000000001E-2</v>
      </c>
      <c r="AT61">
        <f t="shared" si="64"/>
        <v>0</v>
      </c>
      <c r="BC61">
        <f t="shared" si="17"/>
        <v>0</v>
      </c>
      <c r="BF61">
        <f t="shared" si="18"/>
        <v>0</v>
      </c>
      <c r="BI61">
        <f t="shared" si="19"/>
        <v>0</v>
      </c>
      <c r="BL61">
        <f t="shared" si="20"/>
        <v>0</v>
      </c>
      <c r="BO61">
        <f t="shared" si="21"/>
        <v>0</v>
      </c>
      <c r="BR61">
        <f t="shared" si="22"/>
        <v>0</v>
      </c>
      <c r="BU61">
        <f t="shared" si="23"/>
        <v>0</v>
      </c>
      <c r="BX61">
        <f t="shared" si="24"/>
        <v>0</v>
      </c>
      <c r="CA61">
        <f t="shared" si="25"/>
        <v>0</v>
      </c>
      <c r="CD61">
        <f t="shared" si="26"/>
        <v>0</v>
      </c>
      <c r="CG61">
        <f t="shared" si="27"/>
        <v>0</v>
      </c>
      <c r="CJ61">
        <f t="shared" si="28"/>
        <v>0</v>
      </c>
      <c r="CM61">
        <f t="shared" si="29"/>
        <v>0</v>
      </c>
      <c r="CP61">
        <f t="shared" si="30"/>
        <v>0</v>
      </c>
      <c r="CS61">
        <f t="shared" si="31"/>
        <v>0</v>
      </c>
      <c r="CV61">
        <f t="shared" si="65"/>
        <v>0</v>
      </c>
      <c r="CY61">
        <f t="shared" si="101"/>
        <v>0</v>
      </c>
      <c r="DB61">
        <f t="shared" si="102"/>
        <v>0</v>
      </c>
      <c r="DE61">
        <f t="shared" si="103"/>
        <v>0</v>
      </c>
      <c r="DH61">
        <f t="shared" si="104"/>
        <v>0</v>
      </c>
      <c r="DK61">
        <f t="shared" si="105"/>
        <v>0</v>
      </c>
      <c r="DN61">
        <f t="shared" si="106"/>
        <v>0</v>
      </c>
      <c r="DQ61">
        <f t="shared" si="107"/>
        <v>0</v>
      </c>
      <c r="DT61">
        <f t="shared" si="108"/>
        <v>0</v>
      </c>
      <c r="DW61">
        <f t="shared" si="109"/>
        <v>0</v>
      </c>
      <c r="DZ61">
        <f t="shared" si="110"/>
        <v>0</v>
      </c>
      <c r="EC61">
        <f t="shared" si="111"/>
        <v>0</v>
      </c>
      <c r="EF61">
        <f t="shared" si="112"/>
        <v>0</v>
      </c>
      <c r="EI61">
        <f t="shared" si="113"/>
        <v>0</v>
      </c>
      <c r="EL61">
        <f t="shared" si="114"/>
        <v>0</v>
      </c>
      <c r="EO61">
        <f t="shared" si="115"/>
        <v>0</v>
      </c>
      <c r="ER61">
        <f t="shared" si="149"/>
        <v>0</v>
      </c>
      <c r="EU61">
        <f t="shared" si="150"/>
        <v>0</v>
      </c>
      <c r="EX61">
        <f t="shared" si="151"/>
        <v>0</v>
      </c>
      <c r="FA61">
        <f t="shared" si="152"/>
        <v>0</v>
      </c>
      <c r="FD61">
        <f t="shared" si="153"/>
        <v>0</v>
      </c>
      <c r="FG61">
        <f t="shared" si="154"/>
        <v>0</v>
      </c>
      <c r="FJ61">
        <f t="shared" si="155"/>
        <v>0</v>
      </c>
      <c r="FM61">
        <f t="shared" si="156"/>
        <v>0</v>
      </c>
      <c r="FP61">
        <f t="shared" si="157"/>
        <v>0</v>
      </c>
      <c r="FS61">
        <f t="shared" si="158"/>
        <v>0</v>
      </c>
      <c r="FV61">
        <f t="shared" si="159"/>
        <v>0</v>
      </c>
      <c r="FY61">
        <f t="shared" si="160"/>
        <v>0</v>
      </c>
      <c r="GB61">
        <f t="shared" si="161"/>
        <v>0</v>
      </c>
      <c r="GE61">
        <f t="shared" si="162"/>
        <v>0</v>
      </c>
      <c r="GH61">
        <f t="shared" si="163"/>
        <v>0</v>
      </c>
      <c r="GK61">
        <f t="shared" si="164"/>
        <v>0</v>
      </c>
      <c r="GN61">
        <f t="shared" si="165"/>
        <v>0</v>
      </c>
      <c r="GQ61">
        <f t="shared" si="133"/>
        <v>0</v>
      </c>
      <c r="GT61">
        <f t="shared" si="134"/>
        <v>0</v>
      </c>
      <c r="GW61">
        <f t="shared" si="135"/>
        <v>0</v>
      </c>
      <c r="GZ61">
        <f t="shared" si="136"/>
        <v>0</v>
      </c>
      <c r="HC61">
        <f t="shared" si="137"/>
        <v>0</v>
      </c>
      <c r="HF61">
        <f t="shared" si="138"/>
        <v>0</v>
      </c>
      <c r="HI61">
        <f t="shared" si="139"/>
        <v>0</v>
      </c>
      <c r="HL61">
        <f t="shared" si="140"/>
        <v>0</v>
      </c>
      <c r="HO61">
        <f t="shared" si="141"/>
        <v>0</v>
      </c>
      <c r="HR61">
        <f t="shared" si="142"/>
        <v>0</v>
      </c>
      <c r="HU61">
        <f t="shared" si="143"/>
        <v>0</v>
      </c>
      <c r="HX61">
        <f t="shared" si="144"/>
        <v>0</v>
      </c>
      <c r="IA61">
        <f t="shared" si="145"/>
        <v>0</v>
      </c>
      <c r="ID61">
        <f t="shared" si="146"/>
        <v>0</v>
      </c>
      <c r="IG61">
        <f t="shared" si="147"/>
        <v>0</v>
      </c>
      <c r="IJ61">
        <f t="shared" si="148"/>
        <v>0</v>
      </c>
    </row>
    <row r="62" spans="1:245" x14ac:dyDescent="0.25">
      <c r="A62">
        <v>20</v>
      </c>
      <c r="B62">
        <v>0.30299999999999999</v>
      </c>
      <c r="C62">
        <v>0.30299999999999999</v>
      </c>
      <c r="D62">
        <v>0.30299999999999999</v>
      </c>
      <c r="E62">
        <v>16</v>
      </c>
      <c r="F62">
        <v>8.1000000000000003E-2</v>
      </c>
      <c r="G62">
        <v>20</v>
      </c>
      <c r="H62">
        <v>8.1000000000000003E-2</v>
      </c>
      <c r="I62" s="2" t="s">
        <v>613</v>
      </c>
      <c r="K62" s="2" t="s">
        <v>614</v>
      </c>
      <c r="N62" s="2" t="s">
        <v>572</v>
      </c>
      <c r="R62" t="s">
        <v>615</v>
      </c>
      <c r="S62">
        <v>1</v>
      </c>
      <c r="V62" t="s">
        <v>601</v>
      </c>
      <c r="AA62">
        <v>0.30299999999999999</v>
      </c>
      <c r="AC62" t="s">
        <v>573</v>
      </c>
      <c r="AD62">
        <v>0.30299999999999999</v>
      </c>
      <c r="AE62" t="s">
        <v>591</v>
      </c>
      <c r="AF62" t="s">
        <v>494</v>
      </c>
      <c r="AG62" t="s">
        <v>499</v>
      </c>
      <c r="AH62" t="s">
        <v>576</v>
      </c>
      <c r="AL62" t="s">
        <v>492</v>
      </c>
      <c r="AO62" t="s">
        <v>518</v>
      </c>
      <c r="AR62">
        <v>0.121</v>
      </c>
      <c r="AS62">
        <v>50</v>
      </c>
      <c r="AT62">
        <f t="shared" si="64"/>
        <v>6.05</v>
      </c>
      <c r="BA62">
        <v>45</v>
      </c>
      <c r="BB62">
        <v>1.4E-2</v>
      </c>
      <c r="BC62">
        <f t="shared" si="17"/>
        <v>0.70000000000000007</v>
      </c>
      <c r="BD62">
        <v>53</v>
      </c>
      <c r="BE62">
        <v>3.3000000000000002E-2</v>
      </c>
      <c r="BF62">
        <f t="shared" si="18"/>
        <v>1.6500000000000001</v>
      </c>
      <c r="BG62" t="s">
        <v>569</v>
      </c>
      <c r="BH62">
        <v>0.12</v>
      </c>
      <c r="BI62">
        <f t="shared" si="19"/>
        <v>6</v>
      </c>
      <c r="BJ62" t="s">
        <v>454</v>
      </c>
      <c r="BK62">
        <v>4.0000000000000001E-3</v>
      </c>
      <c r="BL62">
        <f t="shared" si="20"/>
        <v>0.2</v>
      </c>
      <c r="BM62" t="s">
        <v>569</v>
      </c>
      <c r="BN62">
        <v>2E-3</v>
      </c>
      <c r="BO62">
        <f t="shared" si="21"/>
        <v>0.1</v>
      </c>
      <c r="BP62" t="s">
        <v>454</v>
      </c>
      <c r="BQ62">
        <v>4.0000000000000001E-3</v>
      </c>
      <c r="BR62">
        <f t="shared" si="22"/>
        <v>0.2</v>
      </c>
      <c r="BS62" t="s">
        <v>454</v>
      </c>
      <c r="BT62">
        <v>0.02</v>
      </c>
      <c r="BU62">
        <f t="shared" si="23"/>
        <v>1</v>
      </c>
      <c r="BV62" t="s">
        <v>569</v>
      </c>
      <c r="BW62">
        <v>0.01</v>
      </c>
      <c r="BX62">
        <f t="shared" si="24"/>
        <v>0.5</v>
      </c>
      <c r="CA62">
        <f t="shared" si="25"/>
        <v>0</v>
      </c>
      <c r="CD62">
        <f t="shared" si="26"/>
        <v>0</v>
      </c>
      <c r="CG62">
        <f t="shared" si="27"/>
        <v>0</v>
      </c>
      <c r="CJ62">
        <f t="shared" si="28"/>
        <v>0</v>
      </c>
      <c r="CM62">
        <f t="shared" si="29"/>
        <v>0</v>
      </c>
      <c r="CP62">
        <f t="shared" si="30"/>
        <v>0</v>
      </c>
      <c r="CS62">
        <f t="shared" si="31"/>
        <v>0</v>
      </c>
      <c r="CV62">
        <f t="shared" si="65"/>
        <v>0</v>
      </c>
      <c r="CY62">
        <f t="shared" si="101"/>
        <v>0</v>
      </c>
      <c r="DB62">
        <f t="shared" si="102"/>
        <v>0</v>
      </c>
      <c r="DE62">
        <f t="shared" si="103"/>
        <v>0</v>
      </c>
      <c r="DH62">
        <f t="shared" si="104"/>
        <v>0</v>
      </c>
      <c r="DK62">
        <f t="shared" si="105"/>
        <v>0</v>
      </c>
      <c r="DN62">
        <f t="shared" si="106"/>
        <v>0</v>
      </c>
      <c r="DQ62">
        <f t="shared" si="107"/>
        <v>0</v>
      </c>
      <c r="DT62">
        <f t="shared" si="108"/>
        <v>0</v>
      </c>
      <c r="DW62">
        <f t="shared" si="109"/>
        <v>0</v>
      </c>
      <c r="DZ62">
        <f t="shared" si="110"/>
        <v>0</v>
      </c>
      <c r="EC62">
        <f t="shared" si="111"/>
        <v>0</v>
      </c>
      <c r="EF62">
        <f t="shared" si="112"/>
        <v>0</v>
      </c>
      <c r="EI62">
        <f t="shared" si="113"/>
        <v>0</v>
      </c>
      <c r="EL62">
        <f t="shared" si="114"/>
        <v>0</v>
      </c>
      <c r="EO62">
        <f t="shared" si="115"/>
        <v>0</v>
      </c>
      <c r="ER62">
        <f t="shared" si="149"/>
        <v>0</v>
      </c>
      <c r="EU62">
        <f t="shared" si="150"/>
        <v>0</v>
      </c>
      <c r="EX62">
        <f t="shared" si="151"/>
        <v>0</v>
      </c>
      <c r="FA62">
        <f t="shared" si="152"/>
        <v>0</v>
      </c>
      <c r="FD62">
        <f t="shared" si="153"/>
        <v>0</v>
      </c>
      <c r="FG62">
        <f t="shared" si="154"/>
        <v>0</v>
      </c>
      <c r="FJ62">
        <f t="shared" si="155"/>
        <v>0</v>
      </c>
      <c r="FM62">
        <f t="shared" si="156"/>
        <v>0</v>
      </c>
      <c r="FP62">
        <f t="shared" si="157"/>
        <v>0</v>
      </c>
      <c r="FS62">
        <f t="shared" si="158"/>
        <v>0</v>
      </c>
      <c r="FV62">
        <f t="shared" si="159"/>
        <v>0</v>
      </c>
      <c r="FY62">
        <f t="shared" si="160"/>
        <v>0</v>
      </c>
      <c r="GB62">
        <f t="shared" si="161"/>
        <v>0</v>
      </c>
      <c r="GE62">
        <f t="shared" si="162"/>
        <v>0</v>
      </c>
      <c r="GH62">
        <f t="shared" si="163"/>
        <v>0</v>
      </c>
      <c r="GK62">
        <f t="shared" si="164"/>
        <v>0</v>
      </c>
      <c r="GN62">
        <f t="shared" si="165"/>
        <v>0</v>
      </c>
      <c r="GQ62">
        <f t="shared" si="133"/>
        <v>0</v>
      </c>
      <c r="GT62">
        <f t="shared" si="134"/>
        <v>0</v>
      </c>
      <c r="GW62">
        <f t="shared" si="135"/>
        <v>0</v>
      </c>
      <c r="GZ62">
        <f t="shared" si="136"/>
        <v>0</v>
      </c>
      <c r="HC62">
        <f t="shared" si="137"/>
        <v>0</v>
      </c>
      <c r="HF62">
        <f t="shared" si="138"/>
        <v>0</v>
      </c>
      <c r="HI62">
        <f t="shared" si="139"/>
        <v>0</v>
      </c>
      <c r="HL62">
        <f t="shared" si="140"/>
        <v>0</v>
      </c>
      <c r="HO62">
        <f t="shared" si="141"/>
        <v>0</v>
      </c>
      <c r="HR62">
        <f t="shared" si="142"/>
        <v>0</v>
      </c>
      <c r="HU62">
        <f t="shared" si="143"/>
        <v>0</v>
      </c>
      <c r="HX62">
        <f t="shared" si="144"/>
        <v>0</v>
      </c>
      <c r="IA62">
        <f t="shared" si="145"/>
        <v>0</v>
      </c>
      <c r="ID62">
        <f t="shared" si="146"/>
        <v>0</v>
      </c>
      <c r="IG62">
        <f t="shared" si="147"/>
        <v>0</v>
      </c>
      <c r="IJ62">
        <f t="shared" si="148"/>
        <v>0</v>
      </c>
    </row>
    <row r="63" spans="1:245" x14ac:dyDescent="0.25">
      <c r="E63">
        <v>31</v>
      </c>
      <c r="F63">
        <v>0.04</v>
      </c>
      <c r="G63">
        <v>43</v>
      </c>
      <c r="H63">
        <v>0.04</v>
      </c>
      <c r="I63" s="2" t="s">
        <v>582</v>
      </c>
      <c r="K63" s="2" t="s">
        <v>619</v>
      </c>
      <c r="N63" s="2" t="s">
        <v>572</v>
      </c>
      <c r="R63" t="s">
        <v>616</v>
      </c>
      <c r="S63">
        <v>6</v>
      </c>
      <c r="AT63">
        <f t="shared" si="64"/>
        <v>0</v>
      </c>
      <c r="BC63">
        <f t="shared" si="17"/>
        <v>0</v>
      </c>
      <c r="BF63">
        <f t="shared" si="18"/>
        <v>0</v>
      </c>
      <c r="BI63">
        <f t="shared" si="19"/>
        <v>0</v>
      </c>
      <c r="BL63">
        <f t="shared" si="20"/>
        <v>0</v>
      </c>
      <c r="BO63">
        <f t="shared" si="21"/>
        <v>0</v>
      </c>
      <c r="BR63">
        <f t="shared" si="22"/>
        <v>0</v>
      </c>
      <c r="BU63">
        <f t="shared" si="23"/>
        <v>0</v>
      </c>
      <c r="BX63">
        <f t="shared" si="24"/>
        <v>0</v>
      </c>
      <c r="CA63">
        <f t="shared" si="25"/>
        <v>0</v>
      </c>
      <c r="CD63">
        <f t="shared" si="26"/>
        <v>0</v>
      </c>
      <c r="CG63">
        <f t="shared" si="27"/>
        <v>0</v>
      </c>
      <c r="CJ63">
        <f t="shared" si="28"/>
        <v>0</v>
      </c>
      <c r="CM63">
        <f t="shared" si="29"/>
        <v>0</v>
      </c>
      <c r="CP63">
        <f t="shared" si="30"/>
        <v>0</v>
      </c>
      <c r="CS63">
        <f t="shared" si="31"/>
        <v>0</v>
      </c>
      <c r="CV63">
        <f t="shared" si="65"/>
        <v>0</v>
      </c>
      <c r="CY63">
        <f t="shared" si="101"/>
        <v>0</v>
      </c>
      <c r="DB63">
        <f t="shared" si="102"/>
        <v>0</v>
      </c>
      <c r="DE63">
        <f t="shared" si="103"/>
        <v>0</v>
      </c>
      <c r="DH63">
        <f t="shared" si="104"/>
        <v>0</v>
      </c>
      <c r="DK63">
        <f t="shared" si="105"/>
        <v>0</v>
      </c>
      <c r="DN63">
        <f t="shared" si="106"/>
        <v>0</v>
      </c>
      <c r="DQ63">
        <f t="shared" si="107"/>
        <v>0</v>
      </c>
      <c r="DT63">
        <f t="shared" si="108"/>
        <v>0</v>
      </c>
      <c r="DW63">
        <f t="shared" si="109"/>
        <v>0</v>
      </c>
      <c r="DZ63">
        <f t="shared" si="110"/>
        <v>0</v>
      </c>
      <c r="EC63">
        <f t="shared" si="111"/>
        <v>0</v>
      </c>
      <c r="EF63">
        <f t="shared" si="112"/>
        <v>0</v>
      </c>
      <c r="EI63">
        <f t="shared" si="113"/>
        <v>0</v>
      </c>
      <c r="EL63">
        <f t="shared" si="114"/>
        <v>0</v>
      </c>
      <c r="EO63">
        <f t="shared" si="115"/>
        <v>0</v>
      </c>
      <c r="ER63">
        <f t="shared" si="149"/>
        <v>0</v>
      </c>
      <c r="EU63">
        <f t="shared" si="150"/>
        <v>0</v>
      </c>
      <c r="EX63">
        <f t="shared" si="151"/>
        <v>0</v>
      </c>
      <c r="FA63">
        <f t="shared" si="152"/>
        <v>0</v>
      </c>
      <c r="FD63">
        <f t="shared" si="153"/>
        <v>0</v>
      </c>
      <c r="FG63">
        <f t="shared" si="154"/>
        <v>0</v>
      </c>
      <c r="FJ63">
        <f t="shared" si="155"/>
        <v>0</v>
      </c>
      <c r="FM63">
        <f t="shared" si="156"/>
        <v>0</v>
      </c>
      <c r="FP63">
        <f t="shared" si="157"/>
        <v>0</v>
      </c>
      <c r="FS63">
        <f t="shared" si="158"/>
        <v>0</v>
      </c>
      <c r="FV63">
        <f t="shared" si="159"/>
        <v>0</v>
      </c>
      <c r="FY63">
        <f t="shared" si="160"/>
        <v>0</v>
      </c>
      <c r="GB63">
        <f t="shared" si="161"/>
        <v>0</v>
      </c>
      <c r="GE63">
        <f t="shared" si="162"/>
        <v>0</v>
      </c>
      <c r="GH63">
        <f t="shared" si="163"/>
        <v>0</v>
      </c>
      <c r="GK63">
        <f t="shared" si="164"/>
        <v>0</v>
      </c>
      <c r="GN63">
        <f t="shared" si="165"/>
        <v>0</v>
      </c>
      <c r="GQ63">
        <f t="shared" si="133"/>
        <v>0</v>
      </c>
      <c r="GT63">
        <f t="shared" si="134"/>
        <v>0</v>
      </c>
      <c r="GW63">
        <f t="shared" si="135"/>
        <v>0</v>
      </c>
      <c r="GZ63">
        <f t="shared" si="136"/>
        <v>0</v>
      </c>
      <c r="HC63">
        <f t="shared" si="137"/>
        <v>0</v>
      </c>
      <c r="HF63">
        <f t="shared" si="138"/>
        <v>0</v>
      </c>
      <c r="HI63">
        <f t="shared" si="139"/>
        <v>0</v>
      </c>
      <c r="HL63">
        <f t="shared" si="140"/>
        <v>0</v>
      </c>
      <c r="HO63">
        <f t="shared" si="141"/>
        <v>0</v>
      </c>
      <c r="HR63">
        <f t="shared" si="142"/>
        <v>0</v>
      </c>
      <c r="HU63">
        <f t="shared" si="143"/>
        <v>0</v>
      </c>
      <c r="HX63">
        <f t="shared" si="144"/>
        <v>0</v>
      </c>
      <c r="IA63">
        <f t="shared" si="145"/>
        <v>0</v>
      </c>
      <c r="ID63">
        <f t="shared" si="146"/>
        <v>0</v>
      </c>
      <c r="IG63">
        <f t="shared" si="147"/>
        <v>0</v>
      </c>
      <c r="IJ63">
        <f t="shared" si="148"/>
        <v>0</v>
      </c>
    </row>
    <row r="64" spans="1:245" x14ac:dyDescent="0.25">
      <c r="E64">
        <v>71</v>
      </c>
      <c r="F64">
        <v>0.182</v>
      </c>
      <c r="G64">
        <v>72</v>
      </c>
      <c r="H64">
        <v>0.182</v>
      </c>
      <c r="I64" s="2" t="s">
        <v>612</v>
      </c>
      <c r="Z64" t="s">
        <v>612</v>
      </c>
      <c r="AB64">
        <v>1.8200000000000001E-2</v>
      </c>
      <c r="AT64">
        <f t="shared" si="64"/>
        <v>0</v>
      </c>
      <c r="BC64">
        <f t="shared" si="17"/>
        <v>0</v>
      </c>
      <c r="BF64">
        <f t="shared" si="18"/>
        <v>0</v>
      </c>
      <c r="BI64">
        <f t="shared" si="19"/>
        <v>0</v>
      </c>
      <c r="BL64">
        <f t="shared" si="20"/>
        <v>0</v>
      </c>
      <c r="BO64">
        <f t="shared" si="21"/>
        <v>0</v>
      </c>
      <c r="BR64">
        <f t="shared" si="22"/>
        <v>0</v>
      </c>
      <c r="BU64">
        <f t="shared" si="23"/>
        <v>0</v>
      </c>
      <c r="BX64">
        <f t="shared" si="24"/>
        <v>0</v>
      </c>
      <c r="CA64">
        <f t="shared" si="25"/>
        <v>0</v>
      </c>
      <c r="CD64">
        <f t="shared" si="26"/>
        <v>0</v>
      </c>
      <c r="CG64">
        <f t="shared" si="27"/>
        <v>0</v>
      </c>
      <c r="CJ64">
        <f t="shared" si="28"/>
        <v>0</v>
      </c>
      <c r="CM64">
        <f t="shared" si="29"/>
        <v>0</v>
      </c>
      <c r="CP64">
        <f t="shared" si="30"/>
        <v>0</v>
      </c>
      <c r="CS64">
        <f t="shared" si="31"/>
        <v>0</v>
      </c>
      <c r="CV64">
        <f t="shared" si="65"/>
        <v>0</v>
      </c>
      <c r="CY64">
        <f t="shared" si="101"/>
        <v>0</v>
      </c>
      <c r="DB64">
        <f t="shared" si="102"/>
        <v>0</v>
      </c>
      <c r="DE64">
        <f t="shared" si="103"/>
        <v>0</v>
      </c>
      <c r="DH64">
        <f t="shared" si="104"/>
        <v>0</v>
      </c>
      <c r="DK64">
        <f t="shared" si="105"/>
        <v>0</v>
      </c>
      <c r="DN64">
        <f t="shared" si="106"/>
        <v>0</v>
      </c>
      <c r="DQ64">
        <f t="shared" si="107"/>
        <v>0</v>
      </c>
      <c r="DT64">
        <f t="shared" si="108"/>
        <v>0</v>
      </c>
      <c r="DW64">
        <f t="shared" si="109"/>
        <v>0</v>
      </c>
      <c r="DZ64">
        <f t="shared" si="110"/>
        <v>0</v>
      </c>
      <c r="EC64">
        <f t="shared" si="111"/>
        <v>0</v>
      </c>
      <c r="EF64">
        <f t="shared" si="112"/>
        <v>0</v>
      </c>
      <c r="EI64">
        <f t="shared" si="113"/>
        <v>0</v>
      </c>
      <c r="EL64">
        <f t="shared" si="114"/>
        <v>0</v>
      </c>
      <c r="EO64">
        <f t="shared" si="115"/>
        <v>0</v>
      </c>
      <c r="ER64">
        <f t="shared" si="149"/>
        <v>0</v>
      </c>
      <c r="EU64">
        <f t="shared" si="150"/>
        <v>0</v>
      </c>
      <c r="EX64">
        <f t="shared" si="151"/>
        <v>0</v>
      </c>
      <c r="FA64">
        <f t="shared" si="152"/>
        <v>0</v>
      </c>
      <c r="FD64">
        <f t="shared" si="153"/>
        <v>0</v>
      </c>
      <c r="FG64">
        <f t="shared" si="154"/>
        <v>0</v>
      </c>
      <c r="FJ64">
        <f t="shared" si="155"/>
        <v>0</v>
      </c>
      <c r="FM64">
        <f t="shared" si="156"/>
        <v>0</v>
      </c>
      <c r="FP64">
        <f t="shared" si="157"/>
        <v>0</v>
      </c>
      <c r="FS64">
        <f t="shared" si="158"/>
        <v>0</v>
      </c>
      <c r="FV64">
        <f t="shared" si="159"/>
        <v>0</v>
      </c>
      <c r="FY64">
        <f t="shared" si="160"/>
        <v>0</v>
      </c>
      <c r="GB64">
        <f t="shared" si="161"/>
        <v>0</v>
      </c>
      <c r="GE64">
        <f t="shared" si="162"/>
        <v>0</v>
      </c>
      <c r="GH64">
        <f t="shared" si="163"/>
        <v>0</v>
      </c>
      <c r="GK64">
        <f t="shared" si="164"/>
        <v>0</v>
      </c>
      <c r="GN64">
        <f t="shared" si="165"/>
        <v>0</v>
      </c>
      <c r="GQ64">
        <f t="shared" si="133"/>
        <v>0</v>
      </c>
      <c r="GT64">
        <f t="shared" si="134"/>
        <v>0</v>
      </c>
      <c r="GW64">
        <f t="shared" si="135"/>
        <v>0</v>
      </c>
      <c r="GZ64">
        <f t="shared" si="136"/>
        <v>0</v>
      </c>
      <c r="HC64">
        <f t="shared" si="137"/>
        <v>0</v>
      </c>
      <c r="HF64">
        <f t="shared" si="138"/>
        <v>0</v>
      </c>
      <c r="HI64">
        <f t="shared" si="139"/>
        <v>0</v>
      </c>
      <c r="HL64">
        <f t="shared" si="140"/>
        <v>0</v>
      </c>
      <c r="HO64">
        <f t="shared" si="141"/>
        <v>0</v>
      </c>
      <c r="HR64">
        <f t="shared" si="142"/>
        <v>0</v>
      </c>
      <c r="HU64">
        <f t="shared" si="143"/>
        <v>0</v>
      </c>
      <c r="HX64">
        <f t="shared" si="144"/>
        <v>0</v>
      </c>
      <c r="IA64">
        <f t="shared" si="145"/>
        <v>0</v>
      </c>
      <c r="ID64">
        <f t="shared" si="146"/>
        <v>0</v>
      </c>
      <c r="IG64">
        <f t="shared" si="147"/>
        <v>0</v>
      </c>
      <c r="IJ64">
        <f t="shared" si="148"/>
        <v>0</v>
      </c>
    </row>
    <row r="65" spans="1:244" x14ac:dyDescent="0.25">
      <c r="A65">
        <v>21</v>
      </c>
      <c r="B65">
        <v>4.3999999999999997E-2</v>
      </c>
      <c r="C65">
        <v>4.3999999999999997E-2</v>
      </c>
      <c r="D65">
        <v>4.3999999999999997E-2</v>
      </c>
      <c r="E65">
        <v>17</v>
      </c>
      <c r="F65">
        <v>0.02</v>
      </c>
      <c r="G65">
        <v>21</v>
      </c>
      <c r="H65">
        <v>0.02</v>
      </c>
      <c r="I65" s="2" t="s">
        <v>620</v>
      </c>
      <c r="K65" s="2" t="s">
        <v>621</v>
      </c>
      <c r="R65" t="s">
        <v>616</v>
      </c>
      <c r="S65">
        <v>3</v>
      </c>
      <c r="U65">
        <v>3000</v>
      </c>
      <c r="V65" t="s">
        <v>601</v>
      </c>
      <c r="AA65">
        <v>4.3999999999999997E-2</v>
      </c>
      <c r="AC65" t="s">
        <v>573</v>
      </c>
      <c r="AD65">
        <v>4.3999999999999997E-2</v>
      </c>
      <c r="AE65" t="s">
        <v>574</v>
      </c>
      <c r="AF65" t="s">
        <v>602</v>
      </c>
      <c r="AG65" t="s">
        <v>499</v>
      </c>
      <c r="AL65" t="s">
        <v>628</v>
      </c>
      <c r="AN65" t="s">
        <v>513</v>
      </c>
      <c r="AO65" t="s">
        <v>518</v>
      </c>
      <c r="AR65">
        <v>4.3999999999999997E-2</v>
      </c>
      <c r="AS65">
        <v>90</v>
      </c>
      <c r="AT65">
        <f t="shared" si="64"/>
        <v>3.96</v>
      </c>
      <c r="BA65">
        <v>29</v>
      </c>
      <c r="BB65">
        <v>3.4000000000000002E-2</v>
      </c>
      <c r="BC65">
        <f t="shared" si="17"/>
        <v>3.06</v>
      </c>
      <c r="BD65">
        <v>54</v>
      </c>
      <c r="BE65">
        <v>4.0000000000000001E-3</v>
      </c>
      <c r="BF65">
        <f t="shared" si="18"/>
        <v>0.36</v>
      </c>
      <c r="BG65" t="s">
        <v>569</v>
      </c>
      <c r="BH65">
        <v>2E-3</v>
      </c>
      <c r="BI65">
        <f t="shared" si="19"/>
        <v>0.18</v>
      </c>
      <c r="BJ65" t="s">
        <v>454</v>
      </c>
      <c r="BK65">
        <v>4.0000000000000001E-3</v>
      </c>
      <c r="BL65">
        <f t="shared" si="20"/>
        <v>0.36</v>
      </c>
      <c r="BO65">
        <f t="shared" si="21"/>
        <v>0</v>
      </c>
      <c r="BR65">
        <f t="shared" si="22"/>
        <v>0</v>
      </c>
      <c r="BU65">
        <f t="shared" si="23"/>
        <v>0</v>
      </c>
      <c r="BX65">
        <f t="shared" si="24"/>
        <v>0</v>
      </c>
      <c r="CA65">
        <f t="shared" si="25"/>
        <v>0</v>
      </c>
      <c r="CD65">
        <f t="shared" si="26"/>
        <v>0</v>
      </c>
      <c r="CG65">
        <f t="shared" si="27"/>
        <v>0</v>
      </c>
      <c r="CJ65">
        <f t="shared" si="28"/>
        <v>0</v>
      </c>
      <c r="CM65">
        <f t="shared" si="29"/>
        <v>0</v>
      </c>
      <c r="CP65">
        <f t="shared" si="30"/>
        <v>0</v>
      </c>
      <c r="CS65">
        <f t="shared" si="31"/>
        <v>0</v>
      </c>
      <c r="CV65">
        <f t="shared" si="65"/>
        <v>0</v>
      </c>
      <c r="CY65">
        <f t="shared" si="101"/>
        <v>0</v>
      </c>
      <c r="DB65">
        <f t="shared" si="102"/>
        <v>0</v>
      </c>
      <c r="DE65">
        <f t="shared" si="103"/>
        <v>0</v>
      </c>
      <c r="DH65">
        <f t="shared" si="104"/>
        <v>0</v>
      </c>
      <c r="DK65">
        <f t="shared" si="105"/>
        <v>0</v>
      </c>
      <c r="DN65">
        <f t="shared" si="106"/>
        <v>0</v>
      </c>
      <c r="DQ65">
        <f t="shared" si="107"/>
        <v>0</v>
      </c>
      <c r="DT65">
        <f t="shared" si="108"/>
        <v>0</v>
      </c>
      <c r="DW65">
        <f t="shared" si="109"/>
        <v>0</v>
      </c>
      <c r="DZ65">
        <f t="shared" si="110"/>
        <v>0</v>
      </c>
      <c r="EC65">
        <f t="shared" si="111"/>
        <v>0</v>
      </c>
      <c r="EF65">
        <f t="shared" si="112"/>
        <v>0</v>
      </c>
      <c r="EI65">
        <f t="shared" si="113"/>
        <v>0</v>
      </c>
      <c r="EL65">
        <f t="shared" si="114"/>
        <v>0</v>
      </c>
      <c r="EO65">
        <f t="shared" si="115"/>
        <v>0</v>
      </c>
      <c r="ER65">
        <f t="shared" si="149"/>
        <v>0</v>
      </c>
      <c r="EU65">
        <f t="shared" si="150"/>
        <v>0</v>
      </c>
      <c r="EX65">
        <f t="shared" si="151"/>
        <v>0</v>
      </c>
      <c r="FA65">
        <f t="shared" si="152"/>
        <v>0</v>
      </c>
      <c r="FD65">
        <f t="shared" si="153"/>
        <v>0</v>
      </c>
      <c r="FG65">
        <f t="shared" si="154"/>
        <v>0</v>
      </c>
      <c r="FJ65">
        <f t="shared" si="155"/>
        <v>0</v>
      </c>
      <c r="FM65">
        <f t="shared" si="156"/>
        <v>0</v>
      </c>
      <c r="FP65">
        <f t="shared" si="157"/>
        <v>0</v>
      </c>
      <c r="FS65">
        <f t="shared" si="158"/>
        <v>0</v>
      </c>
      <c r="FV65">
        <f t="shared" si="159"/>
        <v>0</v>
      </c>
      <c r="FY65">
        <f t="shared" si="160"/>
        <v>0</v>
      </c>
      <c r="GB65">
        <f t="shared" si="161"/>
        <v>0</v>
      </c>
      <c r="GE65">
        <f t="shared" si="162"/>
        <v>0</v>
      </c>
      <c r="GH65">
        <f t="shared" si="163"/>
        <v>0</v>
      </c>
      <c r="GK65">
        <f t="shared" si="164"/>
        <v>0</v>
      </c>
      <c r="GN65">
        <f t="shared" si="165"/>
        <v>0</v>
      </c>
      <c r="GQ65">
        <f t="shared" si="133"/>
        <v>0</v>
      </c>
      <c r="GT65">
        <f t="shared" si="134"/>
        <v>0</v>
      </c>
      <c r="GW65">
        <f t="shared" si="135"/>
        <v>0</v>
      </c>
      <c r="GZ65">
        <f t="shared" si="136"/>
        <v>0</v>
      </c>
      <c r="HC65">
        <f t="shared" si="137"/>
        <v>0</v>
      </c>
      <c r="HF65">
        <f t="shared" si="138"/>
        <v>0</v>
      </c>
      <c r="HI65">
        <f t="shared" si="139"/>
        <v>0</v>
      </c>
      <c r="HL65">
        <f t="shared" si="140"/>
        <v>0</v>
      </c>
      <c r="HO65">
        <f t="shared" si="141"/>
        <v>0</v>
      </c>
      <c r="HR65">
        <f t="shared" si="142"/>
        <v>0</v>
      </c>
      <c r="HU65">
        <f t="shared" si="143"/>
        <v>0</v>
      </c>
      <c r="HX65">
        <f t="shared" si="144"/>
        <v>0</v>
      </c>
      <c r="IA65">
        <f t="shared" si="145"/>
        <v>0</v>
      </c>
      <c r="ID65">
        <f t="shared" si="146"/>
        <v>0</v>
      </c>
      <c r="IG65">
        <f t="shared" si="147"/>
        <v>0</v>
      </c>
      <c r="IJ65">
        <f t="shared" si="148"/>
        <v>0</v>
      </c>
    </row>
    <row r="66" spans="1:244" x14ac:dyDescent="0.25">
      <c r="I66" s="2" t="s">
        <v>622</v>
      </c>
      <c r="L66" t="s">
        <v>623</v>
      </c>
      <c r="N66" t="s">
        <v>624</v>
      </c>
      <c r="AT66">
        <f t="shared" si="64"/>
        <v>0</v>
      </c>
      <c r="BC66">
        <f t="shared" si="17"/>
        <v>0</v>
      </c>
      <c r="BF66">
        <f t="shared" si="18"/>
        <v>0</v>
      </c>
      <c r="BI66">
        <f t="shared" si="19"/>
        <v>0</v>
      </c>
      <c r="BL66">
        <f t="shared" si="20"/>
        <v>0</v>
      </c>
      <c r="BO66">
        <f t="shared" si="21"/>
        <v>0</v>
      </c>
      <c r="BR66">
        <f t="shared" si="22"/>
        <v>0</v>
      </c>
      <c r="BU66">
        <f t="shared" si="23"/>
        <v>0</v>
      </c>
      <c r="BX66">
        <f t="shared" si="24"/>
        <v>0</v>
      </c>
      <c r="CA66">
        <f t="shared" si="25"/>
        <v>0</v>
      </c>
      <c r="CD66">
        <f t="shared" si="26"/>
        <v>0</v>
      </c>
      <c r="CG66">
        <f t="shared" si="27"/>
        <v>0</v>
      </c>
      <c r="CJ66">
        <f t="shared" si="28"/>
        <v>0</v>
      </c>
      <c r="CM66">
        <f t="shared" si="29"/>
        <v>0</v>
      </c>
      <c r="CP66">
        <f t="shared" si="30"/>
        <v>0</v>
      </c>
      <c r="CS66">
        <f t="shared" si="31"/>
        <v>0</v>
      </c>
      <c r="CV66">
        <f t="shared" si="65"/>
        <v>0</v>
      </c>
      <c r="CY66">
        <f t="shared" si="101"/>
        <v>0</v>
      </c>
      <c r="DB66">
        <f t="shared" si="102"/>
        <v>0</v>
      </c>
      <c r="DE66">
        <f t="shared" si="103"/>
        <v>0</v>
      </c>
      <c r="DH66">
        <f t="shared" si="104"/>
        <v>0</v>
      </c>
      <c r="DK66">
        <f t="shared" si="105"/>
        <v>0</v>
      </c>
      <c r="DN66">
        <f t="shared" si="106"/>
        <v>0</v>
      </c>
      <c r="DQ66">
        <f t="shared" si="107"/>
        <v>0</v>
      </c>
      <c r="DT66">
        <f t="shared" si="108"/>
        <v>0</v>
      </c>
      <c r="DW66">
        <f t="shared" si="109"/>
        <v>0</v>
      </c>
      <c r="DZ66">
        <f t="shared" si="110"/>
        <v>0</v>
      </c>
      <c r="EC66">
        <f t="shared" si="111"/>
        <v>0</v>
      </c>
      <c r="EF66">
        <f t="shared" si="112"/>
        <v>0</v>
      </c>
      <c r="EI66">
        <f t="shared" si="113"/>
        <v>0</v>
      </c>
      <c r="EL66">
        <f t="shared" si="114"/>
        <v>0</v>
      </c>
      <c r="EO66">
        <f t="shared" si="115"/>
        <v>0</v>
      </c>
      <c r="ER66">
        <f t="shared" si="149"/>
        <v>0</v>
      </c>
      <c r="EU66">
        <f t="shared" si="150"/>
        <v>0</v>
      </c>
      <c r="EX66">
        <f t="shared" si="151"/>
        <v>0</v>
      </c>
      <c r="FA66">
        <f t="shared" si="152"/>
        <v>0</v>
      </c>
      <c r="FD66">
        <f t="shared" si="153"/>
        <v>0</v>
      </c>
      <c r="FG66">
        <f t="shared" si="154"/>
        <v>0</v>
      </c>
      <c r="FJ66">
        <f t="shared" si="155"/>
        <v>0</v>
      </c>
      <c r="FM66">
        <f t="shared" si="156"/>
        <v>0</v>
      </c>
      <c r="FP66">
        <f t="shared" si="157"/>
        <v>0</v>
      </c>
      <c r="FS66">
        <f t="shared" si="158"/>
        <v>0</v>
      </c>
      <c r="FV66">
        <f t="shared" si="159"/>
        <v>0</v>
      </c>
      <c r="FY66">
        <f t="shared" si="160"/>
        <v>0</v>
      </c>
      <c r="GB66">
        <f t="shared" si="161"/>
        <v>0</v>
      </c>
      <c r="GE66">
        <f t="shared" si="162"/>
        <v>0</v>
      </c>
      <c r="GH66">
        <f t="shared" si="163"/>
        <v>0</v>
      </c>
      <c r="GK66">
        <f t="shared" si="164"/>
        <v>0</v>
      </c>
      <c r="GN66">
        <f t="shared" si="165"/>
        <v>0</v>
      </c>
      <c r="GQ66">
        <f t="shared" si="133"/>
        <v>0</v>
      </c>
      <c r="GT66">
        <f t="shared" si="134"/>
        <v>0</v>
      </c>
      <c r="GW66">
        <f t="shared" si="135"/>
        <v>0</v>
      </c>
      <c r="GZ66">
        <f t="shared" si="136"/>
        <v>0</v>
      </c>
      <c r="HC66">
        <f t="shared" si="137"/>
        <v>0</v>
      </c>
      <c r="HF66">
        <f t="shared" si="138"/>
        <v>0</v>
      </c>
      <c r="HI66">
        <f t="shared" si="139"/>
        <v>0</v>
      </c>
      <c r="HL66">
        <f t="shared" si="140"/>
        <v>0</v>
      </c>
      <c r="HO66">
        <f t="shared" si="141"/>
        <v>0</v>
      </c>
      <c r="HR66">
        <f t="shared" si="142"/>
        <v>0</v>
      </c>
      <c r="HU66">
        <f t="shared" si="143"/>
        <v>0</v>
      </c>
      <c r="HX66">
        <f t="shared" si="144"/>
        <v>0</v>
      </c>
      <c r="IA66">
        <f t="shared" si="145"/>
        <v>0</v>
      </c>
      <c r="ID66">
        <f t="shared" si="146"/>
        <v>0</v>
      </c>
      <c r="IG66">
        <f t="shared" si="147"/>
        <v>0</v>
      </c>
      <c r="IJ66">
        <f t="shared" si="148"/>
        <v>0</v>
      </c>
    </row>
    <row r="67" spans="1:244" x14ac:dyDescent="0.25">
      <c r="I67" s="2" t="s">
        <v>625</v>
      </c>
      <c r="L67" t="s">
        <v>626</v>
      </c>
      <c r="N67" t="s">
        <v>627</v>
      </c>
      <c r="AT67">
        <f t="shared" si="64"/>
        <v>0</v>
      </c>
      <c r="BA67" t="s">
        <v>617</v>
      </c>
      <c r="BC67">
        <f t="shared" si="17"/>
        <v>0</v>
      </c>
      <c r="BF67">
        <f t="shared" si="18"/>
        <v>0</v>
      </c>
      <c r="BI67">
        <f t="shared" si="19"/>
        <v>0</v>
      </c>
      <c r="BL67">
        <f t="shared" si="20"/>
        <v>0</v>
      </c>
      <c r="BO67">
        <f t="shared" si="21"/>
        <v>0</v>
      </c>
      <c r="BR67">
        <f t="shared" si="22"/>
        <v>0</v>
      </c>
      <c r="BU67">
        <f t="shared" si="23"/>
        <v>0</v>
      </c>
      <c r="BX67">
        <f t="shared" si="24"/>
        <v>0</v>
      </c>
      <c r="CA67">
        <f t="shared" si="25"/>
        <v>0</v>
      </c>
      <c r="CD67">
        <f t="shared" si="26"/>
        <v>0</v>
      </c>
      <c r="CG67">
        <f t="shared" si="27"/>
        <v>0</v>
      </c>
      <c r="CJ67">
        <f t="shared" si="28"/>
        <v>0</v>
      </c>
      <c r="CM67">
        <f t="shared" si="29"/>
        <v>0</v>
      </c>
      <c r="CP67">
        <f t="shared" si="30"/>
        <v>0</v>
      </c>
      <c r="CS67">
        <f t="shared" si="31"/>
        <v>0</v>
      </c>
      <c r="CV67">
        <f t="shared" si="65"/>
        <v>0</v>
      </c>
      <c r="CY67">
        <f t="shared" si="101"/>
        <v>0</v>
      </c>
      <c r="DB67">
        <f t="shared" si="102"/>
        <v>0</v>
      </c>
      <c r="DE67">
        <f t="shared" si="103"/>
        <v>0</v>
      </c>
      <c r="DH67">
        <f t="shared" si="104"/>
        <v>0</v>
      </c>
      <c r="DK67">
        <f t="shared" si="105"/>
        <v>0</v>
      </c>
      <c r="DN67">
        <f t="shared" si="106"/>
        <v>0</v>
      </c>
      <c r="DQ67">
        <f t="shared" si="107"/>
        <v>0</v>
      </c>
      <c r="DT67">
        <f t="shared" si="108"/>
        <v>0</v>
      </c>
      <c r="DW67">
        <f t="shared" si="109"/>
        <v>0</v>
      </c>
      <c r="DZ67">
        <f t="shared" si="110"/>
        <v>0</v>
      </c>
      <c r="EC67">
        <f t="shared" si="111"/>
        <v>0</v>
      </c>
      <c r="EF67">
        <f t="shared" si="112"/>
        <v>0</v>
      </c>
      <c r="EI67">
        <f t="shared" si="113"/>
        <v>0</v>
      </c>
      <c r="EL67">
        <f t="shared" si="114"/>
        <v>0</v>
      </c>
      <c r="EO67">
        <f t="shared" si="115"/>
        <v>0</v>
      </c>
      <c r="ER67">
        <f t="shared" si="149"/>
        <v>0</v>
      </c>
      <c r="EU67">
        <f t="shared" si="150"/>
        <v>0</v>
      </c>
      <c r="EX67">
        <f t="shared" si="151"/>
        <v>0</v>
      </c>
      <c r="FA67">
        <f t="shared" si="152"/>
        <v>0</v>
      </c>
      <c r="FD67">
        <f t="shared" si="153"/>
        <v>0</v>
      </c>
      <c r="FG67">
        <f t="shared" si="154"/>
        <v>0</v>
      </c>
      <c r="FJ67">
        <f t="shared" si="155"/>
        <v>0</v>
      </c>
      <c r="FM67">
        <f t="shared" si="156"/>
        <v>0</v>
      </c>
      <c r="FP67">
        <f t="shared" si="157"/>
        <v>0</v>
      </c>
      <c r="FS67">
        <f t="shared" si="158"/>
        <v>0</v>
      </c>
      <c r="FV67">
        <f t="shared" si="159"/>
        <v>0</v>
      </c>
      <c r="FY67">
        <f t="shared" si="160"/>
        <v>0</v>
      </c>
      <c r="GB67">
        <f t="shared" si="161"/>
        <v>0</v>
      </c>
      <c r="GE67">
        <f t="shared" si="162"/>
        <v>0</v>
      </c>
      <c r="GH67">
        <f t="shared" si="163"/>
        <v>0</v>
      </c>
      <c r="GK67">
        <f t="shared" si="164"/>
        <v>0</v>
      </c>
      <c r="GN67">
        <f t="shared" si="165"/>
        <v>0</v>
      </c>
      <c r="GQ67">
        <f t="shared" si="133"/>
        <v>0</v>
      </c>
      <c r="GT67">
        <f t="shared" si="134"/>
        <v>0</v>
      </c>
      <c r="GW67">
        <f t="shared" si="135"/>
        <v>0</v>
      </c>
      <c r="GZ67">
        <f t="shared" si="136"/>
        <v>0</v>
      </c>
      <c r="HC67">
        <f t="shared" si="137"/>
        <v>0</v>
      </c>
      <c r="HF67">
        <f t="shared" si="138"/>
        <v>0</v>
      </c>
      <c r="HI67">
        <f t="shared" si="139"/>
        <v>0</v>
      </c>
      <c r="HL67">
        <f t="shared" si="140"/>
        <v>0</v>
      </c>
      <c r="HO67">
        <f t="shared" si="141"/>
        <v>0</v>
      </c>
      <c r="HR67">
        <f t="shared" si="142"/>
        <v>0</v>
      </c>
      <c r="HU67">
        <f t="shared" si="143"/>
        <v>0</v>
      </c>
      <c r="HX67">
        <f t="shared" si="144"/>
        <v>0</v>
      </c>
      <c r="IA67">
        <f t="shared" si="145"/>
        <v>0</v>
      </c>
      <c r="ID67">
        <f t="shared" si="146"/>
        <v>0</v>
      </c>
      <c r="IG67">
        <f t="shared" si="147"/>
        <v>0</v>
      </c>
      <c r="IJ67">
        <f t="shared" si="148"/>
        <v>0</v>
      </c>
    </row>
    <row r="68" spans="1:244" x14ac:dyDescent="0.25">
      <c r="E68">
        <v>64</v>
      </c>
      <c r="F68">
        <v>2.4E-2</v>
      </c>
      <c r="G68">
        <v>69</v>
      </c>
      <c r="H68">
        <v>2.4E-2</v>
      </c>
      <c r="I68" s="2" t="s">
        <v>611</v>
      </c>
      <c r="K68" t="s">
        <v>604</v>
      </c>
      <c r="N68" t="s">
        <v>572</v>
      </c>
      <c r="AT68">
        <f t="shared" si="64"/>
        <v>0</v>
      </c>
      <c r="BC68">
        <f t="shared" si="17"/>
        <v>0</v>
      </c>
      <c r="BF68">
        <f t="shared" si="18"/>
        <v>0</v>
      </c>
      <c r="BI68">
        <f t="shared" si="19"/>
        <v>0</v>
      </c>
      <c r="BL68">
        <f t="shared" si="20"/>
        <v>0</v>
      </c>
      <c r="BO68">
        <f t="shared" si="21"/>
        <v>0</v>
      </c>
      <c r="BR68">
        <f t="shared" si="22"/>
        <v>0</v>
      </c>
      <c r="BU68">
        <f t="shared" si="23"/>
        <v>0</v>
      </c>
      <c r="BX68">
        <f t="shared" si="24"/>
        <v>0</v>
      </c>
      <c r="CA68">
        <f t="shared" si="25"/>
        <v>0</v>
      </c>
      <c r="CD68">
        <f t="shared" si="26"/>
        <v>0</v>
      </c>
      <c r="CG68">
        <f t="shared" si="27"/>
        <v>0</v>
      </c>
      <c r="CJ68">
        <f t="shared" si="28"/>
        <v>0</v>
      </c>
      <c r="CM68">
        <f t="shared" si="29"/>
        <v>0</v>
      </c>
      <c r="CP68">
        <f t="shared" si="30"/>
        <v>0</v>
      </c>
      <c r="CS68">
        <f t="shared" si="31"/>
        <v>0</v>
      </c>
      <c r="CV68">
        <f t="shared" si="65"/>
        <v>0</v>
      </c>
      <c r="CY68">
        <f t="shared" si="101"/>
        <v>0</v>
      </c>
      <c r="DB68">
        <f t="shared" si="102"/>
        <v>0</v>
      </c>
      <c r="DE68">
        <f t="shared" si="103"/>
        <v>0</v>
      </c>
      <c r="DH68">
        <f t="shared" si="104"/>
        <v>0</v>
      </c>
      <c r="DK68">
        <f t="shared" si="105"/>
        <v>0</v>
      </c>
      <c r="DN68">
        <f t="shared" si="106"/>
        <v>0</v>
      </c>
      <c r="DQ68">
        <f t="shared" si="107"/>
        <v>0</v>
      </c>
      <c r="DT68">
        <f t="shared" si="108"/>
        <v>0</v>
      </c>
      <c r="DW68">
        <f t="shared" si="109"/>
        <v>0</v>
      </c>
      <c r="DZ68">
        <f t="shared" si="110"/>
        <v>0</v>
      </c>
      <c r="EC68">
        <f t="shared" si="111"/>
        <v>0</v>
      </c>
      <c r="EF68">
        <f t="shared" si="112"/>
        <v>0</v>
      </c>
      <c r="EI68">
        <f t="shared" si="113"/>
        <v>0</v>
      </c>
      <c r="EL68">
        <f t="shared" si="114"/>
        <v>0</v>
      </c>
      <c r="EO68">
        <f t="shared" si="115"/>
        <v>0</v>
      </c>
      <c r="ER68">
        <f t="shared" si="149"/>
        <v>0</v>
      </c>
      <c r="EU68">
        <f t="shared" si="150"/>
        <v>0</v>
      </c>
      <c r="EX68">
        <f t="shared" si="151"/>
        <v>0</v>
      </c>
      <c r="FA68">
        <f t="shared" si="152"/>
        <v>0</v>
      </c>
      <c r="FD68">
        <f t="shared" si="153"/>
        <v>0</v>
      </c>
      <c r="FG68">
        <f t="shared" si="154"/>
        <v>0</v>
      </c>
      <c r="FJ68">
        <f t="shared" si="155"/>
        <v>0</v>
      </c>
      <c r="FM68">
        <f t="shared" si="156"/>
        <v>0</v>
      </c>
      <c r="FP68">
        <f t="shared" si="157"/>
        <v>0</v>
      </c>
      <c r="FS68">
        <f t="shared" si="158"/>
        <v>0</v>
      </c>
      <c r="FV68">
        <f t="shared" si="159"/>
        <v>0</v>
      </c>
      <c r="FY68">
        <f t="shared" si="160"/>
        <v>0</v>
      </c>
      <c r="GB68">
        <f t="shared" si="161"/>
        <v>0</v>
      </c>
      <c r="GE68">
        <f t="shared" si="162"/>
        <v>0</v>
      </c>
      <c r="GH68">
        <f t="shared" si="163"/>
        <v>0</v>
      </c>
      <c r="GK68">
        <f t="shared" si="164"/>
        <v>0</v>
      </c>
      <c r="GN68">
        <f t="shared" si="165"/>
        <v>0</v>
      </c>
      <c r="GQ68">
        <f t="shared" si="133"/>
        <v>0</v>
      </c>
      <c r="GT68">
        <f t="shared" si="134"/>
        <v>0</v>
      </c>
      <c r="GW68">
        <f t="shared" si="135"/>
        <v>0</v>
      </c>
      <c r="GZ68">
        <f t="shared" si="136"/>
        <v>0</v>
      </c>
      <c r="HC68">
        <f t="shared" si="137"/>
        <v>0</v>
      </c>
      <c r="HF68">
        <f t="shared" si="138"/>
        <v>0</v>
      </c>
      <c r="HI68">
        <f t="shared" si="139"/>
        <v>0</v>
      </c>
      <c r="HL68">
        <f t="shared" si="140"/>
        <v>0</v>
      </c>
      <c r="HO68">
        <f t="shared" si="141"/>
        <v>0</v>
      </c>
      <c r="HR68">
        <f t="shared" si="142"/>
        <v>0</v>
      </c>
      <c r="HU68">
        <f t="shared" si="143"/>
        <v>0</v>
      </c>
      <c r="HX68">
        <f t="shared" si="144"/>
        <v>0</v>
      </c>
      <c r="IA68">
        <f t="shared" si="145"/>
        <v>0</v>
      </c>
      <c r="ID68">
        <f t="shared" si="146"/>
        <v>0</v>
      </c>
      <c r="IG68">
        <f t="shared" si="147"/>
        <v>0</v>
      </c>
      <c r="IJ68">
        <f t="shared" si="148"/>
        <v>0</v>
      </c>
    </row>
    <row r="69" spans="1:244" x14ac:dyDescent="0.25">
      <c r="A69" t="s">
        <v>629</v>
      </c>
      <c r="B69">
        <v>0.39700000000000002</v>
      </c>
      <c r="C69">
        <v>0.39700000000000002</v>
      </c>
      <c r="D69">
        <v>0.35099999999999998</v>
      </c>
      <c r="E69">
        <v>14</v>
      </c>
      <c r="F69">
        <v>0.39700000000000002</v>
      </c>
      <c r="G69">
        <v>17</v>
      </c>
      <c r="H69">
        <v>0.35099999999999998</v>
      </c>
      <c r="I69" s="2" t="s">
        <v>630</v>
      </c>
      <c r="K69" t="s">
        <v>583</v>
      </c>
      <c r="N69" t="s">
        <v>572</v>
      </c>
      <c r="AA69">
        <v>0.35099999999999998</v>
      </c>
      <c r="AC69" t="s">
        <v>573</v>
      </c>
      <c r="AD69">
        <v>0.35099999999999998</v>
      </c>
      <c r="AE69" t="s">
        <v>591</v>
      </c>
      <c r="AF69" t="s">
        <v>575</v>
      </c>
      <c r="AG69" t="s">
        <v>639</v>
      </c>
      <c r="AH69" t="s">
        <v>500</v>
      </c>
      <c r="AL69" t="s">
        <v>492</v>
      </c>
      <c r="AN69" t="s">
        <v>513</v>
      </c>
      <c r="AO69" t="s">
        <v>518</v>
      </c>
      <c r="AP69" t="s">
        <v>640</v>
      </c>
      <c r="AR69">
        <v>0.35099999999999998</v>
      </c>
      <c r="AS69">
        <v>90</v>
      </c>
      <c r="AT69">
        <f t="shared" si="64"/>
        <v>31.589999999999996</v>
      </c>
      <c r="BA69">
        <v>9</v>
      </c>
      <c r="BB69">
        <v>2.1000000000000001E-2</v>
      </c>
      <c r="BC69">
        <f t="shared" si="17"/>
        <v>1.8900000000000001</v>
      </c>
      <c r="BD69">
        <v>10</v>
      </c>
      <c r="BE69">
        <v>0.02</v>
      </c>
      <c r="BF69">
        <f t="shared" si="18"/>
        <v>1.8</v>
      </c>
      <c r="BG69">
        <v>28</v>
      </c>
      <c r="BH69">
        <v>2.3E-2</v>
      </c>
      <c r="BI69">
        <f t="shared" si="19"/>
        <v>2.0699999999999998</v>
      </c>
      <c r="BJ69">
        <v>32</v>
      </c>
      <c r="BK69">
        <v>0.01</v>
      </c>
      <c r="BL69">
        <f t="shared" si="20"/>
        <v>0.9</v>
      </c>
      <c r="BM69">
        <v>42</v>
      </c>
      <c r="BN69">
        <v>0.71</v>
      </c>
      <c r="BO69">
        <f t="shared" si="21"/>
        <v>63.9</v>
      </c>
      <c r="BP69">
        <v>53</v>
      </c>
      <c r="BQ69">
        <v>0.113</v>
      </c>
      <c r="BR69">
        <f t="shared" si="22"/>
        <v>10.17</v>
      </c>
      <c r="BS69">
        <v>24</v>
      </c>
      <c r="BT69">
        <v>1.2999999999999999E-2</v>
      </c>
      <c r="BU69">
        <f t="shared" si="23"/>
        <v>1.17</v>
      </c>
      <c r="BV69">
        <v>75</v>
      </c>
      <c r="BW69">
        <v>4.4999999999999998E-2</v>
      </c>
      <c r="BX69">
        <f t="shared" si="24"/>
        <v>4.05</v>
      </c>
      <c r="BY69">
        <v>82</v>
      </c>
      <c r="BZ69">
        <v>5.0000000000000001E-3</v>
      </c>
      <c r="CA69">
        <f t="shared" si="25"/>
        <v>0.45</v>
      </c>
      <c r="CB69" t="s">
        <v>454</v>
      </c>
      <c r="CC69">
        <v>0.01</v>
      </c>
      <c r="CD69">
        <f t="shared" si="26"/>
        <v>0.9</v>
      </c>
      <c r="CE69" t="s">
        <v>569</v>
      </c>
      <c r="CF69">
        <v>5.0000000000000001E-3</v>
      </c>
      <c r="CG69">
        <f t="shared" si="27"/>
        <v>0.45</v>
      </c>
      <c r="CH69" t="s">
        <v>454</v>
      </c>
      <c r="CI69">
        <v>0.01</v>
      </c>
      <c r="CJ69">
        <f t="shared" si="28"/>
        <v>0.9</v>
      </c>
      <c r="CK69" t="s">
        <v>569</v>
      </c>
      <c r="CL69">
        <v>5.0000000000000001E-3</v>
      </c>
      <c r="CM69">
        <f t="shared" si="29"/>
        <v>0.45</v>
      </c>
      <c r="CP69">
        <f t="shared" si="30"/>
        <v>0</v>
      </c>
      <c r="CS69">
        <f t="shared" si="31"/>
        <v>0</v>
      </c>
      <c r="CV69">
        <f t="shared" si="65"/>
        <v>0</v>
      </c>
      <c r="CW69">
        <v>9</v>
      </c>
      <c r="CX69">
        <v>3.7999999999999999E-2</v>
      </c>
      <c r="CY69">
        <f t="shared" si="101"/>
        <v>0</v>
      </c>
      <c r="CZ69">
        <v>10</v>
      </c>
      <c r="DA69">
        <v>0.02</v>
      </c>
      <c r="DB69">
        <f t="shared" si="102"/>
        <v>0</v>
      </c>
      <c r="DC69">
        <v>32</v>
      </c>
      <c r="DD69">
        <v>0.02</v>
      </c>
      <c r="DE69">
        <f t="shared" si="103"/>
        <v>0</v>
      </c>
      <c r="DF69">
        <v>42</v>
      </c>
      <c r="DG69">
        <v>7.3999999999999996E-2</v>
      </c>
      <c r="DH69">
        <f t="shared" si="104"/>
        <v>0</v>
      </c>
      <c r="DK69">
        <f t="shared" si="105"/>
        <v>0</v>
      </c>
      <c r="DN69">
        <f t="shared" si="106"/>
        <v>0</v>
      </c>
      <c r="DQ69">
        <f t="shared" si="107"/>
        <v>0</v>
      </c>
      <c r="DT69">
        <f t="shared" si="108"/>
        <v>0</v>
      </c>
      <c r="DW69">
        <f t="shared" si="109"/>
        <v>0</v>
      </c>
      <c r="DZ69">
        <f t="shared" si="110"/>
        <v>0</v>
      </c>
      <c r="EC69">
        <f t="shared" si="111"/>
        <v>0</v>
      </c>
      <c r="EF69">
        <f t="shared" si="112"/>
        <v>0</v>
      </c>
      <c r="EI69">
        <f t="shared" si="113"/>
        <v>0</v>
      </c>
      <c r="EL69">
        <f t="shared" si="114"/>
        <v>0</v>
      </c>
      <c r="EO69">
        <f t="shared" si="115"/>
        <v>0</v>
      </c>
      <c r="ER69">
        <f t="shared" si="149"/>
        <v>0</v>
      </c>
      <c r="EU69">
        <f t="shared" si="150"/>
        <v>0</v>
      </c>
      <c r="EX69">
        <f t="shared" si="151"/>
        <v>0</v>
      </c>
      <c r="FA69">
        <f t="shared" si="152"/>
        <v>0</v>
      </c>
      <c r="FD69">
        <f t="shared" si="153"/>
        <v>0</v>
      </c>
      <c r="FG69">
        <f t="shared" si="154"/>
        <v>0</v>
      </c>
      <c r="FJ69">
        <f t="shared" si="155"/>
        <v>0</v>
      </c>
      <c r="FM69">
        <f t="shared" si="156"/>
        <v>0</v>
      </c>
      <c r="FP69">
        <f t="shared" si="157"/>
        <v>0</v>
      </c>
      <c r="FS69">
        <f t="shared" si="158"/>
        <v>0</v>
      </c>
      <c r="FV69">
        <f t="shared" si="159"/>
        <v>0</v>
      </c>
      <c r="FY69">
        <f t="shared" si="160"/>
        <v>0</v>
      </c>
      <c r="GB69">
        <f t="shared" si="161"/>
        <v>0</v>
      </c>
      <c r="GE69">
        <f t="shared" si="162"/>
        <v>0</v>
      </c>
      <c r="GH69">
        <f t="shared" si="163"/>
        <v>0</v>
      </c>
      <c r="GK69">
        <f t="shared" si="164"/>
        <v>0</v>
      </c>
      <c r="GN69">
        <f t="shared" si="165"/>
        <v>0</v>
      </c>
      <c r="GQ69">
        <f t="shared" si="133"/>
        <v>0</v>
      </c>
      <c r="GT69">
        <f t="shared" si="134"/>
        <v>0</v>
      </c>
      <c r="GW69">
        <f t="shared" si="135"/>
        <v>0</v>
      </c>
      <c r="GZ69">
        <f t="shared" si="136"/>
        <v>0</v>
      </c>
      <c r="HC69">
        <f t="shared" si="137"/>
        <v>0</v>
      </c>
      <c r="HF69">
        <f t="shared" si="138"/>
        <v>0</v>
      </c>
      <c r="HI69">
        <f t="shared" si="139"/>
        <v>0</v>
      </c>
      <c r="HL69">
        <f t="shared" si="140"/>
        <v>0</v>
      </c>
      <c r="HO69">
        <f t="shared" si="141"/>
        <v>0</v>
      </c>
      <c r="HR69">
        <f t="shared" si="142"/>
        <v>0</v>
      </c>
      <c r="HU69">
        <f t="shared" si="143"/>
        <v>0</v>
      </c>
      <c r="HX69">
        <f t="shared" si="144"/>
        <v>0</v>
      </c>
      <c r="IA69">
        <f t="shared" si="145"/>
        <v>0</v>
      </c>
      <c r="ID69">
        <f t="shared" si="146"/>
        <v>0</v>
      </c>
      <c r="IG69">
        <f t="shared" si="147"/>
        <v>0</v>
      </c>
      <c r="IJ69">
        <f t="shared" si="148"/>
        <v>0</v>
      </c>
    </row>
    <row r="70" spans="1:244" x14ac:dyDescent="0.25">
      <c r="I70" s="2" t="s">
        <v>620</v>
      </c>
      <c r="K70" t="s">
        <v>631</v>
      </c>
      <c r="AT70">
        <f t="shared" si="64"/>
        <v>0</v>
      </c>
      <c r="BC70">
        <f t="shared" si="17"/>
        <v>0</v>
      </c>
      <c r="BF70">
        <f t="shared" si="18"/>
        <v>0</v>
      </c>
      <c r="BI70">
        <f t="shared" si="19"/>
        <v>0</v>
      </c>
      <c r="BL70">
        <f t="shared" si="20"/>
        <v>0</v>
      </c>
      <c r="BO70">
        <f t="shared" si="21"/>
        <v>0</v>
      </c>
      <c r="BR70">
        <f t="shared" si="22"/>
        <v>0</v>
      </c>
      <c r="BU70">
        <f t="shared" si="23"/>
        <v>0</v>
      </c>
      <c r="BX70">
        <f t="shared" si="24"/>
        <v>0</v>
      </c>
      <c r="CA70">
        <f t="shared" si="25"/>
        <v>0</v>
      </c>
      <c r="CD70">
        <f t="shared" si="26"/>
        <v>0</v>
      </c>
      <c r="CG70">
        <f t="shared" si="27"/>
        <v>0</v>
      </c>
      <c r="CJ70">
        <f t="shared" si="28"/>
        <v>0</v>
      </c>
      <c r="CM70">
        <f t="shared" si="29"/>
        <v>0</v>
      </c>
      <c r="CP70">
        <f t="shared" si="30"/>
        <v>0</v>
      </c>
      <c r="CS70">
        <f t="shared" si="31"/>
        <v>0</v>
      </c>
      <c r="CV70">
        <f t="shared" si="65"/>
        <v>0</v>
      </c>
      <c r="CY70">
        <f t="shared" si="101"/>
        <v>0</v>
      </c>
      <c r="DB70">
        <f t="shared" si="102"/>
        <v>0</v>
      </c>
      <c r="DE70">
        <f t="shared" si="103"/>
        <v>0</v>
      </c>
      <c r="DH70">
        <f t="shared" si="104"/>
        <v>0</v>
      </c>
      <c r="DK70">
        <f t="shared" si="105"/>
        <v>0</v>
      </c>
      <c r="DN70">
        <f t="shared" si="106"/>
        <v>0</v>
      </c>
      <c r="DQ70">
        <f t="shared" si="107"/>
        <v>0</v>
      </c>
      <c r="DT70">
        <f t="shared" si="108"/>
        <v>0</v>
      </c>
      <c r="DW70">
        <f t="shared" si="109"/>
        <v>0</v>
      </c>
      <c r="DZ70">
        <f t="shared" si="110"/>
        <v>0</v>
      </c>
      <c r="EC70">
        <f t="shared" si="111"/>
        <v>0</v>
      </c>
      <c r="EF70">
        <f t="shared" si="112"/>
        <v>0</v>
      </c>
      <c r="EI70">
        <f t="shared" si="113"/>
        <v>0</v>
      </c>
      <c r="EL70">
        <f t="shared" si="114"/>
        <v>0</v>
      </c>
      <c r="EO70">
        <f t="shared" si="115"/>
        <v>0</v>
      </c>
      <c r="ER70">
        <f t="shared" si="149"/>
        <v>0</v>
      </c>
      <c r="EU70">
        <f t="shared" si="150"/>
        <v>0</v>
      </c>
      <c r="EX70">
        <f t="shared" si="151"/>
        <v>0</v>
      </c>
      <c r="FA70">
        <f t="shared" si="152"/>
        <v>0</v>
      </c>
      <c r="FD70">
        <f t="shared" si="153"/>
        <v>0</v>
      </c>
      <c r="FG70">
        <f t="shared" si="154"/>
        <v>0</v>
      </c>
      <c r="FJ70">
        <f t="shared" si="155"/>
        <v>0</v>
      </c>
      <c r="FM70">
        <f t="shared" si="156"/>
        <v>0</v>
      </c>
      <c r="FP70">
        <f t="shared" si="157"/>
        <v>0</v>
      </c>
      <c r="FS70">
        <f t="shared" si="158"/>
        <v>0</v>
      </c>
      <c r="FV70">
        <f t="shared" si="159"/>
        <v>0</v>
      </c>
      <c r="FY70">
        <f t="shared" si="160"/>
        <v>0</v>
      </c>
      <c r="GB70">
        <f t="shared" si="161"/>
        <v>0</v>
      </c>
      <c r="GE70">
        <f t="shared" si="162"/>
        <v>0</v>
      </c>
      <c r="GH70">
        <f t="shared" si="163"/>
        <v>0</v>
      </c>
      <c r="GK70">
        <f t="shared" si="164"/>
        <v>0</v>
      </c>
      <c r="GN70">
        <f t="shared" si="165"/>
        <v>0</v>
      </c>
      <c r="GQ70">
        <f t="shared" si="133"/>
        <v>0</v>
      </c>
      <c r="GT70">
        <f t="shared" si="134"/>
        <v>0</v>
      </c>
      <c r="GW70">
        <f t="shared" si="135"/>
        <v>0</v>
      </c>
      <c r="GZ70">
        <f t="shared" si="136"/>
        <v>0</v>
      </c>
      <c r="HC70">
        <f t="shared" si="137"/>
        <v>0</v>
      </c>
      <c r="HF70">
        <f t="shared" si="138"/>
        <v>0</v>
      </c>
      <c r="HI70">
        <f t="shared" si="139"/>
        <v>0</v>
      </c>
      <c r="HL70">
        <f t="shared" si="140"/>
        <v>0</v>
      </c>
      <c r="HO70">
        <f t="shared" si="141"/>
        <v>0</v>
      </c>
      <c r="HR70">
        <f t="shared" si="142"/>
        <v>0</v>
      </c>
      <c r="HU70">
        <f t="shared" si="143"/>
        <v>0</v>
      </c>
      <c r="HX70">
        <f t="shared" si="144"/>
        <v>0</v>
      </c>
      <c r="IA70">
        <f t="shared" si="145"/>
        <v>0</v>
      </c>
      <c r="ID70">
        <f t="shared" si="146"/>
        <v>0</v>
      </c>
      <c r="IG70">
        <f t="shared" si="147"/>
        <v>0</v>
      </c>
      <c r="IJ70">
        <f t="shared" si="148"/>
        <v>0</v>
      </c>
    </row>
    <row r="71" spans="1:244" x14ac:dyDescent="0.25">
      <c r="I71" s="2" t="s">
        <v>632</v>
      </c>
      <c r="K71" t="s">
        <v>633</v>
      </c>
      <c r="AT71">
        <f t="shared" ref="AT71:AT136" si="166">AS71*AR71</f>
        <v>0</v>
      </c>
      <c r="BC71">
        <f t="shared" ref="BC71:BC77" si="167">BB71*AS71</f>
        <v>0</v>
      </c>
      <c r="BF71">
        <f t="shared" ref="BF71:BF84" si="168">BE71*AS71</f>
        <v>0</v>
      </c>
      <c r="BI71">
        <f t="shared" ref="BI71:BI84" si="169">BH71*AS71</f>
        <v>0</v>
      </c>
      <c r="BL71">
        <f t="shared" ref="BL71:BL84" si="170">BK71*AS71</f>
        <v>0</v>
      </c>
      <c r="BO71">
        <f t="shared" ref="BO71:BO84" si="171">AS71*BN71</f>
        <v>0</v>
      </c>
      <c r="BR71">
        <f t="shared" ref="BR71:BR84" si="172">AS71*BQ71</f>
        <v>0</v>
      </c>
      <c r="BU71">
        <f t="shared" ref="BU71:BU84" si="173">AS71*BT71</f>
        <v>0</v>
      </c>
      <c r="BX71">
        <f t="shared" ref="BX71:BX84" si="174">AS71*BW71</f>
        <v>0</v>
      </c>
      <c r="CA71">
        <f t="shared" ref="CA71:CA84" si="175">AS71*BZ71</f>
        <v>0</v>
      </c>
      <c r="CD71">
        <f t="shared" ref="CD71:CD84" si="176">AS71*CC71</f>
        <v>0</v>
      </c>
      <c r="CG71">
        <f t="shared" ref="CG71:CG84" si="177">AS71*CF71</f>
        <v>0</v>
      </c>
      <c r="CJ71">
        <f t="shared" ref="CJ71:CJ84" si="178">AS71*CI71</f>
        <v>0</v>
      </c>
      <c r="CM71">
        <f t="shared" ref="CM71:CM84" si="179">AS71*CL71</f>
        <v>0</v>
      </c>
      <c r="CP71">
        <f t="shared" ref="CP71:CP84" si="180">AS71*CO71</f>
        <v>0</v>
      </c>
      <c r="CS71">
        <f t="shared" ref="CS71:CS84" si="181">AS71*CR71</f>
        <v>0</v>
      </c>
      <c r="CV71">
        <f t="shared" si="65"/>
        <v>0</v>
      </c>
      <c r="CY71">
        <f t="shared" si="101"/>
        <v>0</v>
      </c>
      <c r="DB71">
        <f t="shared" si="102"/>
        <v>0</v>
      </c>
      <c r="DE71">
        <f t="shared" si="103"/>
        <v>0</v>
      </c>
      <c r="DH71">
        <f t="shared" si="104"/>
        <v>0</v>
      </c>
      <c r="DK71">
        <f t="shared" si="105"/>
        <v>0</v>
      </c>
      <c r="DN71">
        <f t="shared" si="106"/>
        <v>0</v>
      </c>
      <c r="DQ71">
        <f t="shared" si="107"/>
        <v>0</v>
      </c>
      <c r="DT71">
        <f t="shared" si="108"/>
        <v>0</v>
      </c>
      <c r="DW71">
        <f t="shared" si="109"/>
        <v>0</v>
      </c>
      <c r="DZ71">
        <f t="shared" si="110"/>
        <v>0</v>
      </c>
      <c r="EC71">
        <f t="shared" si="111"/>
        <v>0</v>
      </c>
      <c r="EF71">
        <f t="shared" si="112"/>
        <v>0</v>
      </c>
      <c r="EI71">
        <f t="shared" si="113"/>
        <v>0</v>
      </c>
      <c r="EL71">
        <f t="shared" si="114"/>
        <v>0</v>
      </c>
      <c r="EO71">
        <f t="shared" si="115"/>
        <v>0</v>
      </c>
      <c r="ER71">
        <f t="shared" si="149"/>
        <v>0</v>
      </c>
      <c r="EU71">
        <f t="shared" si="150"/>
        <v>0</v>
      </c>
      <c r="EX71">
        <f t="shared" si="151"/>
        <v>0</v>
      </c>
      <c r="FA71">
        <f t="shared" si="152"/>
        <v>0</v>
      </c>
      <c r="FD71">
        <f t="shared" si="153"/>
        <v>0</v>
      </c>
      <c r="FG71">
        <f t="shared" si="154"/>
        <v>0</v>
      </c>
      <c r="FJ71">
        <f t="shared" si="155"/>
        <v>0</v>
      </c>
      <c r="FM71">
        <f t="shared" si="156"/>
        <v>0</v>
      </c>
      <c r="FP71">
        <f t="shared" si="157"/>
        <v>0</v>
      </c>
      <c r="FS71">
        <f t="shared" si="158"/>
        <v>0</v>
      </c>
      <c r="FV71">
        <f t="shared" si="159"/>
        <v>0</v>
      </c>
      <c r="FY71">
        <f t="shared" si="160"/>
        <v>0</v>
      </c>
      <c r="GB71">
        <f t="shared" si="161"/>
        <v>0</v>
      </c>
      <c r="GE71">
        <f t="shared" si="162"/>
        <v>0</v>
      </c>
      <c r="GH71">
        <f t="shared" si="163"/>
        <v>0</v>
      </c>
      <c r="GK71">
        <f t="shared" si="164"/>
        <v>0</v>
      </c>
      <c r="GN71">
        <f t="shared" si="165"/>
        <v>0</v>
      </c>
      <c r="GQ71">
        <f t="shared" si="133"/>
        <v>0</v>
      </c>
      <c r="GT71">
        <f t="shared" si="134"/>
        <v>0</v>
      </c>
      <c r="GW71">
        <f t="shared" si="135"/>
        <v>0</v>
      </c>
      <c r="GZ71">
        <f t="shared" si="136"/>
        <v>0</v>
      </c>
      <c r="HC71">
        <f t="shared" si="137"/>
        <v>0</v>
      </c>
      <c r="HF71">
        <f t="shared" si="138"/>
        <v>0</v>
      </c>
      <c r="HI71">
        <f t="shared" si="139"/>
        <v>0</v>
      </c>
      <c r="HL71">
        <f t="shared" si="140"/>
        <v>0</v>
      </c>
      <c r="HO71">
        <f t="shared" si="141"/>
        <v>0</v>
      </c>
      <c r="HR71">
        <f t="shared" si="142"/>
        <v>0</v>
      </c>
      <c r="HU71">
        <f t="shared" si="143"/>
        <v>0</v>
      </c>
      <c r="HX71">
        <f t="shared" si="144"/>
        <v>0</v>
      </c>
      <c r="IA71">
        <f t="shared" si="145"/>
        <v>0</v>
      </c>
      <c r="ID71">
        <f t="shared" si="146"/>
        <v>0</v>
      </c>
      <c r="IG71">
        <f t="shared" si="147"/>
        <v>0</v>
      </c>
      <c r="IJ71">
        <f t="shared" si="148"/>
        <v>0</v>
      </c>
    </row>
    <row r="72" spans="1:244" x14ac:dyDescent="0.25">
      <c r="I72" s="2" t="s">
        <v>634</v>
      </c>
      <c r="J72" t="s">
        <v>635</v>
      </c>
      <c r="K72" t="s">
        <v>636</v>
      </c>
      <c r="M72" t="s">
        <v>637</v>
      </c>
      <c r="AT72">
        <f t="shared" si="166"/>
        <v>0</v>
      </c>
      <c r="BC72">
        <f t="shared" si="167"/>
        <v>0</v>
      </c>
      <c r="BF72">
        <f t="shared" si="168"/>
        <v>0</v>
      </c>
      <c r="BI72">
        <f t="shared" si="169"/>
        <v>0</v>
      </c>
      <c r="BL72">
        <f t="shared" si="170"/>
        <v>0</v>
      </c>
      <c r="BO72">
        <f t="shared" si="171"/>
        <v>0</v>
      </c>
      <c r="BR72">
        <f t="shared" si="172"/>
        <v>0</v>
      </c>
      <c r="BU72">
        <f t="shared" si="173"/>
        <v>0</v>
      </c>
      <c r="BX72">
        <f t="shared" si="174"/>
        <v>0</v>
      </c>
      <c r="CA72">
        <f t="shared" si="175"/>
        <v>0</v>
      </c>
      <c r="CD72">
        <f t="shared" si="176"/>
        <v>0</v>
      </c>
      <c r="CG72">
        <f t="shared" si="177"/>
        <v>0</v>
      </c>
      <c r="CJ72">
        <f t="shared" si="178"/>
        <v>0</v>
      </c>
      <c r="CM72">
        <f t="shared" si="179"/>
        <v>0</v>
      </c>
      <c r="CP72">
        <f t="shared" si="180"/>
        <v>0</v>
      </c>
      <c r="CS72">
        <f t="shared" si="181"/>
        <v>0</v>
      </c>
      <c r="CV72">
        <f t="shared" si="65"/>
        <v>0</v>
      </c>
      <c r="CY72">
        <f t="shared" si="101"/>
        <v>0</v>
      </c>
      <c r="DB72">
        <f t="shared" si="102"/>
        <v>0</v>
      </c>
      <c r="DE72">
        <f t="shared" si="103"/>
        <v>0</v>
      </c>
      <c r="DH72">
        <f t="shared" si="104"/>
        <v>0</v>
      </c>
      <c r="DK72">
        <f t="shared" si="105"/>
        <v>0</v>
      </c>
      <c r="DN72">
        <f t="shared" si="106"/>
        <v>0</v>
      </c>
      <c r="DQ72">
        <f t="shared" si="107"/>
        <v>0</v>
      </c>
      <c r="DT72">
        <f t="shared" si="108"/>
        <v>0</v>
      </c>
      <c r="DW72">
        <f t="shared" si="109"/>
        <v>0</v>
      </c>
      <c r="DZ72">
        <f t="shared" si="110"/>
        <v>0</v>
      </c>
      <c r="EC72">
        <f t="shared" si="111"/>
        <v>0</v>
      </c>
      <c r="EF72">
        <f t="shared" si="112"/>
        <v>0</v>
      </c>
      <c r="EI72">
        <f t="shared" si="113"/>
        <v>0</v>
      </c>
      <c r="EL72">
        <f t="shared" si="114"/>
        <v>0</v>
      </c>
      <c r="EO72">
        <f t="shared" si="115"/>
        <v>0</v>
      </c>
      <c r="ER72">
        <f t="shared" si="149"/>
        <v>0</v>
      </c>
      <c r="EU72">
        <f t="shared" si="150"/>
        <v>0</v>
      </c>
      <c r="EX72">
        <f t="shared" si="151"/>
        <v>0</v>
      </c>
      <c r="FA72">
        <f t="shared" si="152"/>
        <v>0</v>
      </c>
      <c r="FD72">
        <f t="shared" si="153"/>
        <v>0</v>
      </c>
      <c r="FG72">
        <f t="shared" si="154"/>
        <v>0</v>
      </c>
      <c r="FJ72">
        <f t="shared" si="155"/>
        <v>0</v>
      </c>
      <c r="FM72">
        <f t="shared" si="156"/>
        <v>0</v>
      </c>
      <c r="FP72">
        <f t="shared" si="157"/>
        <v>0</v>
      </c>
      <c r="FS72">
        <f t="shared" si="158"/>
        <v>0</v>
      </c>
      <c r="FV72">
        <f t="shared" si="159"/>
        <v>0</v>
      </c>
      <c r="FY72">
        <f t="shared" si="160"/>
        <v>0</v>
      </c>
      <c r="GB72">
        <f t="shared" si="161"/>
        <v>0</v>
      </c>
      <c r="GE72">
        <f t="shared" si="162"/>
        <v>0</v>
      </c>
      <c r="GH72">
        <f t="shared" si="163"/>
        <v>0</v>
      </c>
      <c r="GK72">
        <f t="shared" si="164"/>
        <v>0</v>
      </c>
      <c r="GN72">
        <f t="shared" si="165"/>
        <v>0</v>
      </c>
      <c r="GQ72">
        <f t="shared" si="133"/>
        <v>0</v>
      </c>
      <c r="GT72">
        <f t="shared" si="134"/>
        <v>0</v>
      </c>
      <c r="GW72">
        <f t="shared" si="135"/>
        <v>0</v>
      </c>
      <c r="GZ72">
        <f t="shared" si="136"/>
        <v>0</v>
      </c>
      <c r="HC72">
        <f t="shared" si="137"/>
        <v>0</v>
      </c>
      <c r="HF72">
        <f t="shared" si="138"/>
        <v>0</v>
      </c>
      <c r="HI72">
        <f t="shared" si="139"/>
        <v>0</v>
      </c>
      <c r="HL72">
        <f t="shared" si="140"/>
        <v>0</v>
      </c>
      <c r="HO72">
        <f t="shared" si="141"/>
        <v>0</v>
      </c>
      <c r="HR72">
        <f t="shared" si="142"/>
        <v>0</v>
      </c>
      <c r="HU72">
        <f t="shared" si="143"/>
        <v>0</v>
      </c>
      <c r="HX72">
        <f t="shared" si="144"/>
        <v>0</v>
      </c>
      <c r="IA72">
        <f t="shared" si="145"/>
        <v>0</v>
      </c>
      <c r="ID72">
        <f t="shared" si="146"/>
        <v>0</v>
      </c>
      <c r="IG72">
        <f t="shared" si="147"/>
        <v>0</v>
      </c>
      <c r="IJ72">
        <f t="shared" si="148"/>
        <v>0</v>
      </c>
    </row>
    <row r="73" spans="1:244" x14ac:dyDescent="0.25">
      <c r="I73" s="2" t="s">
        <v>638</v>
      </c>
      <c r="L73" t="s">
        <v>636</v>
      </c>
      <c r="N73" t="s">
        <v>624</v>
      </c>
      <c r="AT73">
        <f t="shared" si="166"/>
        <v>0</v>
      </c>
      <c r="BC73">
        <f t="shared" si="167"/>
        <v>0</v>
      </c>
      <c r="BF73">
        <f t="shared" si="168"/>
        <v>0</v>
      </c>
      <c r="BI73">
        <f t="shared" si="169"/>
        <v>0</v>
      </c>
      <c r="BL73">
        <f t="shared" si="170"/>
        <v>0</v>
      </c>
      <c r="BO73">
        <f t="shared" si="171"/>
        <v>0</v>
      </c>
      <c r="BR73">
        <f t="shared" si="172"/>
        <v>0</v>
      </c>
      <c r="BU73">
        <f t="shared" si="173"/>
        <v>0</v>
      </c>
      <c r="BX73">
        <f t="shared" si="174"/>
        <v>0</v>
      </c>
      <c r="CA73">
        <f t="shared" si="175"/>
        <v>0</v>
      </c>
      <c r="CD73">
        <f t="shared" si="176"/>
        <v>0</v>
      </c>
      <c r="CG73">
        <f t="shared" si="177"/>
        <v>0</v>
      </c>
      <c r="CJ73">
        <f t="shared" si="178"/>
        <v>0</v>
      </c>
      <c r="CM73">
        <f t="shared" si="179"/>
        <v>0</v>
      </c>
      <c r="CP73">
        <f t="shared" si="180"/>
        <v>0</v>
      </c>
      <c r="CS73">
        <f t="shared" si="181"/>
        <v>0</v>
      </c>
      <c r="CV73">
        <f t="shared" si="65"/>
        <v>0</v>
      </c>
      <c r="CY73">
        <f t="shared" si="101"/>
        <v>0</v>
      </c>
      <c r="DB73">
        <f t="shared" si="102"/>
        <v>0</v>
      </c>
      <c r="DE73">
        <f t="shared" si="103"/>
        <v>0</v>
      </c>
      <c r="DH73">
        <f t="shared" si="104"/>
        <v>0</v>
      </c>
      <c r="DK73">
        <f t="shared" si="105"/>
        <v>0</v>
      </c>
      <c r="DN73">
        <f t="shared" si="106"/>
        <v>0</v>
      </c>
      <c r="DQ73">
        <f t="shared" si="107"/>
        <v>0</v>
      </c>
      <c r="DT73">
        <f t="shared" si="108"/>
        <v>0</v>
      </c>
      <c r="DW73">
        <f t="shared" si="109"/>
        <v>0</v>
      </c>
      <c r="DZ73">
        <f t="shared" si="110"/>
        <v>0</v>
      </c>
      <c r="EC73">
        <f t="shared" si="111"/>
        <v>0</v>
      </c>
      <c r="EF73">
        <f t="shared" si="112"/>
        <v>0</v>
      </c>
      <c r="EI73">
        <f t="shared" si="113"/>
        <v>0</v>
      </c>
      <c r="EL73">
        <f t="shared" si="114"/>
        <v>0</v>
      </c>
      <c r="EO73">
        <f t="shared" si="115"/>
        <v>0</v>
      </c>
      <c r="ER73">
        <f t="shared" si="149"/>
        <v>0</v>
      </c>
      <c r="EU73">
        <f t="shared" si="150"/>
        <v>0</v>
      </c>
      <c r="EX73">
        <f t="shared" si="151"/>
        <v>0</v>
      </c>
      <c r="FA73">
        <f t="shared" si="152"/>
        <v>0</v>
      </c>
      <c r="FD73">
        <f t="shared" si="153"/>
        <v>0</v>
      </c>
      <c r="FG73">
        <f t="shared" si="154"/>
        <v>0</v>
      </c>
      <c r="FJ73">
        <f t="shared" si="155"/>
        <v>0</v>
      </c>
      <c r="FM73">
        <f t="shared" si="156"/>
        <v>0</v>
      </c>
      <c r="FP73">
        <f t="shared" si="157"/>
        <v>0</v>
      </c>
      <c r="FS73">
        <f t="shared" si="158"/>
        <v>0</v>
      </c>
      <c r="FV73">
        <f t="shared" si="159"/>
        <v>0</v>
      </c>
      <c r="FY73">
        <f t="shared" si="160"/>
        <v>0</v>
      </c>
      <c r="GB73">
        <f t="shared" si="161"/>
        <v>0</v>
      </c>
      <c r="GE73">
        <f t="shared" si="162"/>
        <v>0</v>
      </c>
      <c r="GH73">
        <f t="shared" si="163"/>
        <v>0</v>
      </c>
      <c r="GK73">
        <f t="shared" si="164"/>
        <v>0</v>
      </c>
      <c r="GN73">
        <f t="shared" si="165"/>
        <v>0</v>
      </c>
      <c r="GQ73">
        <f t="shared" si="133"/>
        <v>0</v>
      </c>
      <c r="GT73">
        <f t="shared" si="134"/>
        <v>0</v>
      </c>
      <c r="GW73">
        <f t="shared" si="135"/>
        <v>0</v>
      </c>
      <c r="GZ73">
        <f t="shared" si="136"/>
        <v>0</v>
      </c>
      <c r="HC73">
        <f t="shared" si="137"/>
        <v>0</v>
      </c>
      <c r="HF73">
        <f t="shared" si="138"/>
        <v>0</v>
      </c>
      <c r="HI73">
        <f t="shared" si="139"/>
        <v>0</v>
      </c>
      <c r="HL73">
        <f t="shared" si="140"/>
        <v>0</v>
      </c>
      <c r="HO73">
        <f t="shared" si="141"/>
        <v>0</v>
      </c>
      <c r="HR73">
        <f t="shared" si="142"/>
        <v>0</v>
      </c>
      <c r="HU73">
        <f t="shared" si="143"/>
        <v>0</v>
      </c>
      <c r="HX73">
        <f t="shared" si="144"/>
        <v>0</v>
      </c>
      <c r="IA73">
        <f t="shared" si="145"/>
        <v>0</v>
      </c>
      <c r="ID73">
        <f t="shared" si="146"/>
        <v>0</v>
      </c>
      <c r="IG73">
        <f t="shared" si="147"/>
        <v>0</v>
      </c>
      <c r="IJ73">
        <f t="shared" si="148"/>
        <v>0</v>
      </c>
    </row>
    <row r="74" spans="1:244" x14ac:dyDescent="0.25">
      <c r="I74" s="2" t="s">
        <v>622</v>
      </c>
      <c r="L74" t="s">
        <v>623</v>
      </c>
      <c r="AT74">
        <f t="shared" si="166"/>
        <v>0</v>
      </c>
      <c r="BC74">
        <f t="shared" si="167"/>
        <v>0</v>
      </c>
      <c r="BF74">
        <f t="shared" si="168"/>
        <v>0</v>
      </c>
      <c r="BI74">
        <f t="shared" si="169"/>
        <v>0</v>
      </c>
      <c r="BL74">
        <f t="shared" si="170"/>
        <v>0</v>
      </c>
      <c r="BO74">
        <f t="shared" si="171"/>
        <v>0</v>
      </c>
      <c r="BR74">
        <f t="shared" si="172"/>
        <v>0</v>
      </c>
      <c r="BU74">
        <f t="shared" si="173"/>
        <v>0</v>
      </c>
      <c r="BX74">
        <f t="shared" si="174"/>
        <v>0</v>
      </c>
      <c r="CA74">
        <f t="shared" si="175"/>
        <v>0</v>
      </c>
      <c r="CD74">
        <f t="shared" si="176"/>
        <v>0</v>
      </c>
      <c r="CG74">
        <f t="shared" si="177"/>
        <v>0</v>
      </c>
      <c r="CJ74">
        <f t="shared" si="178"/>
        <v>0</v>
      </c>
      <c r="CM74">
        <f t="shared" si="179"/>
        <v>0</v>
      </c>
      <c r="CP74">
        <f t="shared" si="180"/>
        <v>0</v>
      </c>
      <c r="CS74">
        <f t="shared" si="181"/>
        <v>0</v>
      </c>
      <c r="CV74">
        <f t="shared" si="65"/>
        <v>0</v>
      </c>
      <c r="CY74">
        <f t="shared" si="101"/>
        <v>0</v>
      </c>
      <c r="DB74">
        <f t="shared" si="102"/>
        <v>0</v>
      </c>
      <c r="DE74">
        <f t="shared" si="103"/>
        <v>0</v>
      </c>
      <c r="DH74">
        <f t="shared" si="104"/>
        <v>0</v>
      </c>
      <c r="DK74">
        <f t="shared" si="105"/>
        <v>0</v>
      </c>
      <c r="DN74">
        <f t="shared" si="106"/>
        <v>0</v>
      </c>
      <c r="DQ74">
        <f t="shared" si="107"/>
        <v>0</v>
      </c>
      <c r="DT74">
        <f t="shared" si="108"/>
        <v>0</v>
      </c>
      <c r="DW74">
        <f t="shared" si="109"/>
        <v>0</v>
      </c>
      <c r="DZ74">
        <f t="shared" si="110"/>
        <v>0</v>
      </c>
      <c r="EC74">
        <f t="shared" si="111"/>
        <v>0</v>
      </c>
      <c r="EF74">
        <f t="shared" si="112"/>
        <v>0</v>
      </c>
      <c r="EI74">
        <f t="shared" si="113"/>
        <v>0</v>
      </c>
      <c r="EL74">
        <f t="shared" si="114"/>
        <v>0</v>
      </c>
      <c r="EO74">
        <f t="shared" si="115"/>
        <v>0</v>
      </c>
      <c r="ER74">
        <f t="shared" si="149"/>
        <v>0</v>
      </c>
      <c r="EU74">
        <f t="shared" si="150"/>
        <v>0</v>
      </c>
      <c r="EX74">
        <f t="shared" si="151"/>
        <v>0</v>
      </c>
      <c r="FA74">
        <f t="shared" si="152"/>
        <v>0</v>
      </c>
      <c r="FD74">
        <f t="shared" si="153"/>
        <v>0</v>
      </c>
      <c r="FG74">
        <f t="shared" si="154"/>
        <v>0</v>
      </c>
      <c r="FJ74">
        <f t="shared" si="155"/>
        <v>0</v>
      </c>
      <c r="FM74">
        <f t="shared" si="156"/>
        <v>0</v>
      </c>
      <c r="FP74">
        <f t="shared" si="157"/>
        <v>0</v>
      </c>
      <c r="FS74">
        <f t="shared" si="158"/>
        <v>0</v>
      </c>
      <c r="FV74">
        <f t="shared" si="159"/>
        <v>0</v>
      </c>
      <c r="FY74">
        <f t="shared" si="160"/>
        <v>0</v>
      </c>
      <c r="GB74">
        <f t="shared" si="161"/>
        <v>0</v>
      </c>
      <c r="GE74">
        <f t="shared" si="162"/>
        <v>0</v>
      </c>
      <c r="GH74">
        <f t="shared" si="163"/>
        <v>0</v>
      </c>
      <c r="GK74">
        <f t="shared" si="164"/>
        <v>0</v>
      </c>
      <c r="GN74">
        <f t="shared" si="165"/>
        <v>0</v>
      </c>
      <c r="GQ74">
        <f t="shared" si="133"/>
        <v>0</v>
      </c>
      <c r="GT74">
        <f t="shared" si="134"/>
        <v>0</v>
      </c>
      <c r="GW74">
        <f t="shared" si="135"/>
        <v>0</v>
      </c>
      <c r="GZ74">
        <f t="shared" si="136"/>
        <v>0</v>
      </c>
      <c r="HC74">
        <f t="shared" si="137"/>
        <v>0</v>
      </c>
      <c r="HF74">
        <f t="shared" si="138"/>
        <v>0</v>
      </c>
      <c r="HI74">
        <f t="shared" si="139"/>
        <v>0</v>
      </c>
      <c r="HL74">
        <f t="shared" si="140"/>
        <v>0</v>
      </c>
      <c r="HO74">
        <f t="shared" si="141"/>
        <v>0</v>
      </c>
      <c r="HR74">
        <f t="shared" si="142"/>
        <v>0</v>
      </c>
      <c r="HU74">
        <f t="shared" si="143"/>
        <v>0</v>
      </c>
      <c r="HX74">
        <f t="shared" si="144"/>
        <v>0</v>
      </c>
      <c r="IA74">
        <f t="shared" si="145"/>
        <v>0</v>
      </c>
      <c r="ID74">
        <f t="shared" si="146"/>
        <v>0</v>
      </c>
      <c r="IG74">
        <f t="shared" si="147"/>
        <v>0</v>
      </c>
      <c r="IJ74">
        <f t="shared" si="148"/>
        <v>0</v>
      </c>
    </row>
    <row r="75" spans="1:244" x14ac:dyDescent="0.25">
      <c r="I75" s="2" t="s">
        <v>625</v>
      </c>
      <c r="L75" t="s">
        <v>626</v>
      </c>
      <c r="N75" t="s">
        <v>627</v>
      </c>
      <c r="AT75">
        <f t="shared" si="166"/>
        <v>0</v>
      </c>
      <c r="BC75">
        <f t="shared" si="167"/>
        <v>0</v>
      </c>
      <c r="BF75">
        <f t="shared" si="168"/>
        <v>0</v>
      </c>
      <c r="BI75">
        <f t="shared" si="169"/>
        <v>0</v>
      </c>
      <c r="BL75">
        <f t="shared" si="170"/>
        <v>0</v>
      </c>
      <c r="BO75">
        <f t="shared" si="171"/>
        <v>0</v>
      </c>
      <c r="BR75">
        <f t="shared" si="172"/>
        <v>0</v>
      </c>
      <c r="BU75">
        <f t="shared" si="173"/>
        <v>0</v>
      </c>
      <c r="BX75">
        <f t="shared" si="174"/>
        <v>0</v>
      </c>
      <c r="CA75">
        <f t="shared" si="175"/>
        <v>0</v>
      </c>
      <c r="CD75">
        <f t="shared" si="176"/>
        <v>0</v>
      </c>
      <c r="CG75">
        <f t="shared" si="177"/>
        <v>0</v>
      </c>
      <c r="CJ75">
        <f t="shared" si="178"/>
        <v>0</v>
      </c>
      <c r="CM75">
        <f t="shared" si="179"/>
        <v>0</v>
      </c>
      <c r="CP75">
        <f t="shared" si="180"/>
        <v>0</v>
      </c>
      <c r="CS75">
        <f t="shared" si="181"/>
        <v>0</v>
      </c>
      <c r="CV75">
        <f t="shared" si="65"/>
        <v>0</v>
      </c>
      <c r="CY75">
        <f t="shared" si="101"/>
        <v>0</v>
      </c>
      <c r="DB75">
        <f t="shared" si="102"/>
        <v>0</v>
      </c>
      <c r="DE75">
        <f t="shared" si="103"/>
        <v>0</v>
      </c>
      <c r="DH75">
        <f t="shared" si="104"/>
        <v>0</v>
      </c>
      <c r="DK75">
        <f t="shared" si="105"/>
        <v>0</v>
      </c>
      <c r="DN75">
        <f t="shared" si="106"/>
        <v>0</v>
      </c>
      <c r="DQ75">
        <f t="shared" si="107"/>
        <v>0</v>
      </c>
      <c r="DT75">
        <f t="shared" si="108"/>
        <v>0</v>
      </c>
      <c r="DW75">
        <f t="shared" si="109"/>
        <v>0</v>
      </c>
      <c r="DZ75">
        <f t="shared" si="110"/>
        <v>0</v>
      </c>
      <c r="EC75">
        <f t="shared" si="111"/>
        <v>0</v>
      </c>
      <c r="EF75">
        <f t="shared" si="112"/>
        <v>0</v>
      </c>
      <c r="EI75">
        <f t="shared" si="113"/>
        <v>0</v>
      </c>
      <c r="EL75">
        <f t="shared" si="114"/>
        <v>0</v>
      </c>
      <c r="EO75">
        <f t="shared" si="115"/>
        <v>0</v>
      </c>
      <c r="ER75">
        <f t="shared" si="149"/>
        <v>0</v>
      </c>
      <c r="EU75">
        <f t="shared" si="150"/>
        <v>0</v>
      </c>
      <c r="EX75">
        <f t="shared" si="151"/>
        <v>0</v>
      </c>
      <c r="FA75">
        <f t="shared" si="152"/>
        <v>0</v>
      </c>
      <c r="FD75">
        <f t="shared" si="153"/>
        <v>0</v>
      </c>
      <c r="FG75">
        <f t="shared" si="154"/>
        <v>0</v>
      </c>
      <c r="FJ75">
        <f t="shared" si="155"/>
        <v>0</v>
      </c>
      <c r="FM75">
        <f t="shared" si="156"/>
        <v>0</v>
      </c>
      <c r="FP75">
        <f t="shared" si="157"/>
        <v>0</v>
      </c>
      <c r="FS75">
        <f t="shared" si="158"/>
        <v>0</v>
      </c>
      <c r="FV75">
        <f t="shared" si="159"/>
        <v>0</v>
      </c>
      <c r="FY75">
        <f t="shared" si="160"/>
        <v>0</v>
      </c>
      <c r="GB75">
        <f t="shared" si="161"/>
        <v>0</v>
      </c>
      <c r="GE75">
        <f t="shared" si="162"/>
        <v>0</v>
      </c>
      <c r="GH75">
        <f t="shared" si="163"/>
        <v>0</v>
      </c>
      <c r="GK75">
        <f t="shared" si="164"/>
        <v>0</v>
      </c>
      <c r="GN75">
        <f t="shared" si="165"/>
        <v>0</v>
      </c>
      <c r="GQ75">
        <f t="shared" si="133"/>
        <v>0</v>
      </c>
      <c r="GT75">
        <f t="shared" si="134"/>
        <v>0</v>
      </c>
      <c r="GW75">
        <f t="shared" si="135"/>
        <v>0</v>
      </c>
      <c r="GZ75">
        <f t="shared" si="136"/>
        <v>0</v>
      </c>
      <c r="HC75">
        <f t="shared" si="137"/>
        <v>0</v>
      </c>
      <c r="HF75">
        <f t="shared" si="138"/>
        <v>0</v>
      </c>
      <c r="HI75">
        <f t="shared" si="139"/>
        <v>0</v>
      </c>
      <c r="HL75">
        <f t="shared" si="140"/>
        <v>0</v>
      </c>
      <c r="HO75">
        <f t="shared" si="141"/>
        <v>0</v>
      </c>
      <c r="HR75">
        <f t="shared" si="142"/>
        <v>0</v>
      </c>
      <c r="HU75">
        <f t="shared" si="143"/>
        <v>0</v>
      </c>
      <c r="HX75">
        <f t="shared" si="144"/>
        <v>0</v>
      </c>
      <c r="IA75">
        <f t="shared" si="145"/>
        <v>0</v>
      </c>
      <c r="ID75">
        <f t="shared" si="146"/>
        <v>0</v>
      </c>
      <c r="IG75">
        <f t="shared" si="147"/>
        <v>0</v>
      </c>
      <c r="IJ75">
        <f t="shared" si="148"/>
        <v>0</v>
      </c>
    </row>
    <row r="76" spans="1:244" x14ac:dyDescent="0.25">
      <c r="A76" t="s">
        <v>641</v>
      </c>
      <c r="D76">
        <v>4.5999999999999999E-2</v>
      </c>
      <c r="E76">
        <v>14</v>
      </c>
      <c r="G76">
        <v>17</v>
      </c>
      <c r="H76">
        <v>4.5999999999999999E-2</v>
      </c>
      <c r="I76" s="2" t="s">
        <v>642</v>
      </c>
      <c r="AR76">
        <v>4.5999999999999999E-2</v>
      </c>
      <c r="AS76">
        <v>90</v>
      </c>
      <c r="AT76">
        <f t="shared" si="166"/>
        <v>4.1399999999999997</v>
      </c>
      <c r="BA76">
        <v>82</v>
      </c>
      <c r="BB76">
        <v>4.5999999999999999E-2</v>
      </c>
      <c r="BC76">
        <f t="shared" si="167"/>
        <v>4.1399999999999997</v>
      </c>
      <c r="BF76">
        <f t="shared" si="168"/>
        <v>0</v>
      </c>
      <c r="BI76">
        <f t="shared" si="169"/>
        <v>0</v>
      </c>
      <c r="BL76">
        <f t="shared" si="170"/>
        <v>0</v>
      </c>
      <c r="BO76">
        <f t="shared" si="171"/>
        <v>0</v>
      </c>
      <c r="BR76">
        <f t="shared" si="172"/>
        <v>0</v>
      </c>
      <c r="BU76">
        <f t="shared" si="173"/>
        <v>0</v>
      </c>
      <c r="BX76">
        <f t="shared" si="174"/>
        <v>0</v>
      </c>
      <c r="CA76">
        <f t="shared" si="175"/>
        <v>0</v>
      </c>
      <c r="CD76">
        <f t="shared" si="176"/>
        <v>0</v>
      </c>
      <c r="CG76">
        <f t="shared" si="177"/>
        <v>0</v>
      </c>
      <c r="CJ76">
        <f t="shared" si="178"/>
        <v>0</v>
      </c>
      <c r="CM76">
        <f t="shared" si="179"/>
        <v>0</v>
      </c>
      <c r="CP76">
        <f t="shared" si="180"/>
        <v>0</v>
      </c>
      <c r="CS76">
        <f t="shared" si="181"/>
        <v>0</v>
      </c>
      <c r="CV76">
        <f t="shared" si="65"/>
        <v>0</v>
      </c>
      <c r="CW76">
        <v>28</v>
      </c>
      <c r="CX76">
        <v>3.0000000000000001E-3</v>
      </c>
      <c r="CY76">
        <f t="shared" si="101"/>
        <v>0</v>
      </c>
      <c r="CZ76">
        <v>54</v>
      </c>
      <c r="DA76">
        <v>0.02</v>
      </c>
      <c r="DB76">
        <f t="shared" si="102"/>
        <v>0</v>
      </c>
      <c r="DE76">
        <f t="shared" si="103"/>
        <v>0</v>
      </c>
      <c r="DH76">
        <f t="shared" si="104"/>
        <v>0</v>
      </c>
      <c r="DK76">
        <f t="shared" si="105"/>
        <v>0</v>
      </c>
      <c r="DN76">
        <f t="shared" si="106"/>
        <v>0</v>
      </c>
      <c r="DQ76">
        <f t="shared" si="107"/>
        <v>0</v>
      </c>
      <c r="DT76">
        <f t="shared" si="108"/>
        <v>0</v>
      </c>
      <c r="DW76">
        <f t="shared" si="109"/>
        <v>0</v>
      </c>
      <c r="DZ76">
        <f t="shared" si="110"/>
        <v>0</v>
      </c>
      <c r="EC76">
        <f t="shared" si="111"/>
        <v>0</v>
      </c>
      <c r="EF76">
        <f t="shared" si="112"/>
        <v>0</v>
      </c>
      <c r="EI76">
        <f t="shared" si="113"/>
        <v>0</v>
      </c>
      <c r="EL76">
        <f t="shared" si="114"/>
        <v>0</v>
      </c>
      <c r="EO76">
        <f t="shared" si="115"/>
        <v>0</v>
      </c>
      <c r="ER76">
        <f t="shared" si="149"/>
        <v>0</v>
      </c>
      <c r="EU76">
        <f t="shared" si="150"/>
        <v>0</v>
      </c>
      <c r="EX76">
        <f t="shared" si="151"/>
        <v>0</v>
      </c>
      <c r="FA76">
        <f t="shared" si="152"/>
        <v>0</v>
      </c>
      <c r="FD76">
        <f t="shared" si="153"/>
        <v>0</v>
      </c>
      <c r="FG76">
        <f t="shared" si="154"/>
        <v>0</v>
      </c>
      <c r="FJ76">
        <f t="shared" si="155"/>
        <v>0</v>
      </c>
      <c r="FM76">
        <f t="shared" si="156"/>
        <v>0</v>
      </c>
      <c r="FP76">
        <f t="shared" si="157"/>
        <v>0</v>
      </c>
      <c r="FS76">
        <f t="shared" si="158"/>
        <v>0</v>
      </c>
      <c r="FV76">
        <f t="shared" si="159"/>
        <v>0</v>
      </c>
      <c r="FY76">
        <f t="shared" si="160"/>
        <v>0</v>
      </c>
      <c r="GB76">
        <f t="shared" si="161"/>
        <v>0</v>
      </c>
      <c r="GE76">
        <f t="shared" si="162"/>
        <v>0</v>
      </c>
      <c r="GH76">
        <f t="shared" si="163"/>
        <v>0</v>
      </c>
      <c r="GK76">
        <f t="shared" si="164"/>
        <v>0</v>
      </c>
      <c r="GN76">
        <f t="shared" si="165"/>
        <v>0</v>
      </c>
      <c r="GQ76">
        <f t="shared" si="133"/>
        <v>0</v>
      </c>
      <c r="GT76">
        <f t="shared" si="134"/>
        <v>0</v>
      </c>
      <c r="GW76">
        <f t="shared" si="135"/>
        <v>0</v>
      </c>
      <c r="GZ76">
        <f t="shared" si="136"/>
        <v>0</v>
      </c>
      <c r="HC76">
        <f t="shared" si="137"/>
        <v>0</v>
      </c>
      <c r="HF76">
        <f t="shared" si="138"/>
        <v>0</v>
      </c>
      <c r="HI76">
        <f t="shared" si="139"/>
        <v>0</v>
      </c>
      <c r="HL76">
        <f t="shared" si="140"/>
        <v>0</v>
      </c>
      <c r="HO76">
        <f t="shared" si="141"/>
        <v>0</v>
      </c>
      <c r="HR76">
        <f t="shared" si="142"/>
        <v>0</v>
      </c>
      <c r="HU76">
        <f t="shared" si="143"/>
        <v>0</v>
      </c>
      <c r="HX76">
        <f t="shared" si="144"/>
        <v>0</v>
      </c>
      <c r="IA76">
        <f t="shared" si="145"/>
        <v>0</v>
      </c>
      <c r="ID76">
        <f t="shared" si="146"/>
        <v>0</v>
      </c>
      <c r="IG76">
        <f t="shared" si="147"/>
        <v>0</v>
      </c>
      <c r="IJ76">
        <f t="shared" si="148"/>
        <v>0</v>
      </c>
    </row>
    <row r="77" spans="1:244" x14ac:dyDescent="0.25">
      <c r="A77">
        <v>23</v>
      </c>
      <c r="B77">
        <v>0.19400000000000001</v>
      </c>
      <c r="C77">
        <v>0.19400000000000001</v>
      </c>
      <c r="D77">
        <v>0.19400000000000001</v>
      </c>
      <c r="E77">
        <v>1</v>
      </c>
      <c r="F77">
        <v>0.04</v>
      </c>
      <c r="G77">
        <v>1</v>
      </c>
      <c r="H77">
        <v>4.0000000000000001E-3</v>
      </c>
      <c r="I77" s="2" t="s">
        <v>643</v>
      </c>
      <c r="K77" t="s">
        <v>644</v>
      </c>
      <c r="N77" t="s">
        <v>572</v>
      </c>
      <c r="AA77">
        <v>0.19400000000000001</v>
      </c>
      <c r="AC77" t="s">
        <v>573</v>
      </c>
      <c r="AD77">
        <v>0.19400000000000001</v>
      </c>
      <c r="AE77" t="s">
        <v>574</v>
      </c>
      <c r="AF77" t="s">
        <v>494</v>
      </c>
      <c r="AG77" t="s">
        <v>652</v>
      </c>
      <c r="AH77" t="s">
        <v>499</v>
      </c>
      <c r="AL77" t="s">
        <v>492</v>
      </c>
      <c r="AN77" t="s">
        <v>513</v>
      </c>
      <c r="AO77" t="s">
        <v>518</v>
      </c>
      <c r="AR77">
        <v>0.19400000000000001</v>
      </c>
      <c r="AS77">
        <v>90</v>
      </c>
      <c r="AT77">
        <f t="shared" si="166"/>
        <v>17.46</v>
      </c>
      <c r="BA77">
        <v>18</v>
      </c>
      <c r="BB77">
        <v>0.04</v>
      </c>
      <c r="BC77">
        <f t="shared" si="167"/>
        <v>3.6</v>
      </c>
      <c r="BD77">
        <v>32</v>
      </c>
      <c r="BE77">
        <v>0.04</v>
      </c>
      <c r="BF77">
        <f t="shared" si="168"/>
        <v>3.6</v>
      </c>
      <c r="BG77">
        <v>41</v>
      </c>
      <c r="BH77">
        <v>5.0000000000000001E-3</v>
      </c>
      <c r="BI77">
        <f t="shared" si="169"/>
        <v>0.45</v>
      </c>
      <c r="BJ77">
        <v>42</v>
      </c>
      <c r="BK77">
        <v>3.3000000000000002E-2</v>
      </c>
      <c r="BL77">
        <f t="shared" si="170"/>
        <v>2.97</v>
      </c>
      <c r="BM77">
        <v>53</v>
      </c>
      <c r="BN77">
        <v>4.5999999999999999E-2</v>
      </c>
      <c r="BO77">
        <f t="shared" si="171"/>
        <v>4.1399999999999997</v>
      </c>
      <c r="BP77">
        <v>75</v>
      </c>
      <c r="BQ77">
        <v>4.4999999999999998E-2</v>
      </c>
      <c r="BR77">
        <f t="shared" si="172"/>
        <v>4.05</v>
      </c>
      <c r="BS77" t="s">
        <v>454</v>
      </c>
      <c r="BT77">
        <v>3.0000000000000001E-3</v>
      </c>
      <c r="BU77">
        <f t="shared" si="173"/>
        <v>0.27</v>
      </c>
      <c r="BV77" t="s">
        <v>569</v>
      </c>
      <c r="BW77">
        <v>2E-3</v>
      </c>
      <c r="BX77">
        <f t="shared" si="174"/>
        <v>0.18</v>
      </c>
      <c r="BY77" t="s">
        <v>454</v>
      </c>
      <c r="BZ77">
        <v>6.0000000000000001E-3</v>
      </c>
      <c r="CA77">
        <f t="shared" si="175"/>
        <v>0.54</v>
      </c>
      <c r="CB77" t="s">
        <v>569</v>
      </c>
      <c r="CC77">
        <v>4.0000000000000001E-3</v>
      </c>
      <c r="CD77">
        <f t="shared" si="176"/>
        <v>0.36</v>
      </c>
      <c r="CG77">
        <f t="shared" si="177"/>
        <v>0</v>
      </c>
      <c r="CJ77">
        <f t="shared" si="178"/>
        <v>0</v>
      </c>
      <c r="CM77">
        <f t="shared" si="179"/>
        <v>0</v>
      </c>
      <c r="CP77">
        <f t="shared" si="180"/>
        <v>0</v>
      </c>
      <c r="CS77">
        <f t="shared" si="181"/>
        <v>0</v>
      </c>
      <c r="CV77">
        <f t="shared" si="65"/>
        <v>0</v>
      </c>
      <c r="CY77">
        <f t="shared" si="101"/>
        <v>0</v>
      </c>
      <c r="DB77">
        <f t="shared" si="102"/>
        <v>0</v>
      </c>
      <c r="DE77">
        <f t="shared" si="103"/>
        <v>0</v>
      </c>
      <c r="DH77">
        <f t="shared" si="104"/>
        <v>0</v>
      </c>
      <c r="DK77">
        <f t="shared" si="105"/>
        <v>0</v>
      </c>
      <c r="DN77">
        <f t="shared" si="106"/>
        <v>0</v>
      </c>
      <c r="DQ77">
        <f t="shared" si="107"/>
        <v>0</v>
      </c>
      <c r="DT77">
        <f t="shared" si="108"/>
        <v>0</v>
      </c>
      <c r="DW77">
        <f t="shared" si="109"/>
        <v>0</v>
      </c>
      <c r="DZ77">
        <f t="shared" si="110"/>
        <v>0</v>
      </c>
      <c r="EC77">
        <f t="shared" si="111"/>
        <v>0</v>
      </c>
      <c r="EF77">
        <f t="shared" si="112"/>
        <v>0</v>
      </c>
      <c r="EI77">
        <f t="shared" si="113"/>
        <v>0</v>
      </c>
      <c r="EL77">
        <f t="shared" si="114"/>
        <v>0</v>
      </c>
      <c r="EO77">
        <f t="shared" si="115"/>
        <v>0</v>
      </c>
      <c r="ER77">
        <f>CO171*EQ77</f>
        <v>0</v>
      </c>
      <c r="EU77">
        <f>ET77*EK171</f>
        <v>0</v>
      </c>
      <c r="EX77">
        <f>EW77*EK171</f>
        <v>0</v>
      </c>
      <c r="FA77">
        <f>EZ77*EK171</f>
        <v>0</v>
      </c>
      <c r="FD77">
        <f>FC77*EK171</f>
        <v>0</v>
      </c>
      <c r="FG77">
        <f>EK171*FF77</f>
        <v>0</v>
      </c>
      <c r="FJ77">
        <f>EK171*FI77</f>
        <v>0</v>
      </c>
      <c r="FM77">
        <f>EK171*FL77</f>
        <v>0</v>
      </c>
      <c r="FP77">
        <f>EK171*FO77</f>
        <v>0</v>
      </c>
      <c r="FS77">
        <f>EK171*FR77</f>
        <v>0</v>
      </c>
      <c r="FV77">
        <f>EK171*FU77</f>
        <v>0</v>
      </c>
      <c r="FY77">
        <f>EK171*FX77</f>
        <v>0</v>
      </c>
      <c r="GB77">
        <f>EK171*GA77</f>
        <v>0</v>
      </c>
      <c r="GE77">
        <f>EK171*GD77</f>
        <v>0</v>
      </c>
      <c r="GH77">
        <f>EK171*GG77</f>
        <v>0</v>
      </c>
      <c r="GK77">
        <f>EK171*GJ77</f>
        <v>0</v>
      </c>
      <c r="GN77">
        <f>EK171*GM77</f>
        <v>0</v>
      </c>
      <c r="GQ77">
        <f t="shared" si="133"/>
        <v>0</v>
      </c>
      <c r="GT77">
        <f t="shared" si="134"/>
        <v>0</v>
      </c>
      <c r="GW77">
        <f t="shared" si="135"/>
        <v>0</v>
      </c>
      <c r="GZ77">
        <f t="shared" si="136"/>
        <v>0</v>
      </c>
      <c r="HC77">
        <f t="shared" si="137"/>
        <v>0</v>
      </c>
      <c r="HF77">
        <f t="shared" si="138"/>
        <v>0</v>
      </c>
      <c r="HI77">
        <f t="shared" si="139"/>
        <v>0</v>
      </c>
      <c r="HL77">
        <f t="shared" si="140"/>
        <v>0</v>
      </c>
      <c r="HO77">
        <f t="shared" si="141"/>
        <v>0</v>
      </c>
      <c r="HR77">
        <f t="shared" si="142"/>
        <v>0</v>
      </c>
      <c r="HU77">
        <f t="shared" si="143"/>
        <v>0</v>
      </c>
      <c r="HX77">
        <f t="shared" si="144"/>
        <v>0</v>
      </c>
      <c r="IA77">
        <f t="shared" si="145"/>
        <v>0</v>
      </c>
      <c r="ID77">
        <f t="shared" si="146"/>
        <v>0</v>
      </c>
      <c r="IG77">
        <f t="shared" si="147"/>
        <v>0</v>
      </c>
      <c r="IJ77">
        <f t="shared" si="148"/>
        <v>0</v>
      </c>
    </row>
    <row r="78" spans="1:244" x14ac:dyDescent="0.25">
      <c r="I78" s="2" t="s">
        <v>645</v>
      </c>
      <c r="K78" t="s">
        <v>646</v>
      </c>
    </row>
    <row r="79" spans="1:244" x14ac:dyDescent="0.25">
      <c r="I79" s="2" t="s">
        <v>647</v>
      </c>
      <c r="K79" t="s">
        <v>648</v>
      </c>
      <c r="CW79">
        <v>18</v>
      </c>
      <c r="CX79">
        <v>3.4000000000000002E-2</v>
      </c>
      <c r="CZ79">
        <v>42</v>
      </c>
      <c r="DA79">
        <v>2.5000000000000001E-2</v>
      </c>
    </row>
    <row r="80" spans="1:244" x14ac:dyDescent="0.25">
      <c r="I80" s="2" t="s">
        <v>649</v>
      </c>
      <c r="L80" t="s">
        <v>648</v>
      </c>
    </row>
    <row r="81" spans="1:244" x14ac:dyDescent="0.25">
      <c r="I81" s="2" t="s">
        <v>650</v>
      </c>
      <c r="K81" t="s">
        <v>651</v>
      </c>
      <c r="N81" t="s">
        <v>572</v>
      </c>
      <c r="AT81">
        <f t="shared" si="166"/>
        <v>0</v>
      </c>
      <c r="BC81">
        <f t="shared" ref="BC81:BC85" si="182">BB81*AS81</f>
        <v>0</v>
      </c>
      <c r="BF81">
        <f t="shared" si="168"/>
        <v>0</v>
      </c>
      <c r="BI81">
        <f t="shared" si="169"/>
        <v>0</v>
      </c>
      <c r="BL81">
        <f t="shared" si="170"/>
        <v>0</v>
      </c>
      <c r="BO81">
        <f t="shared" si="171"/>
        <v>0</v>
      </c>
      <c r="BR81">
        <f t="shared" si="172"/>
        <v>0</v>
      </c>
      <c r="BU81">
        <f t="shared" si="173"/>
        <v>0</v>
      </c>
      <c r="BX81">
        <f t="shared" si="174"/>
        <v>0</v>
      </c>
      <c r="CA81">
        <f t="shared" si="175"/>
        <v>0</v>
      </c>
      <c r="CD81">
        <f t="shared" si="176"/>
        <v>0</v>
      </c>
      <c r="CG81">
        <f t="shared" si="177"/>
        <v>0</v>
      </c>
      <c r="CJ81">
        <f t="shared" si="178"/>
        <v>0</v>
      </c>
      <c r="CM81">
        <f t="shared" si="179"/>
        <v>0</v>
      </c>
      <c r="CP81">
        <f t="shared" si="180"/>
        <v>0</v>
      </c>
      <c r="CS81">
        <f t="shared" si="181"/>
        <v>0</v>
      </c>
      <c r="CV81">
        <f t="shared" ref="CV81:CV84" si="183">AS81*CU81</f>
        <v>0</v>
      </c>
      <c r="CY81">
        <f t="shared" ref="CY81:CY84" si="184">CX81*CO81</f>
        <v>0</v>
      </c>
      <c r="DB81">
        <f t="shared" si="102"/>
        <v>0</v>
      </c>
      <c r="DE81">
        <f t="shared" si="103"/>
        <v>0</v>
      </c>
      <c r="DH81">
        <f t="shared" si="104"/>
        <v>0</v>
      </c>
      <c r="DK81">
        <f t="shared" si="105"/>
        <v>0</v>
      </c>
      <c r="DN81">
        <f t="shared" si="106"/>
        <v>0</v>
      </c>
      <c r="DQ81">
        <f t="shared" si="107"/>
        <v>0</v>
      </c>
      <c r="DT81">
        <f t="shared" si="108"/>
        <v>0</v>
      </c>
      <c r="DW81">
        <f t="shared" si="109"/>
        <v>0</v>
      </c>
      <c r="DZ81">
        <f t="shared" si="110"/>
        <v>0</v>
      </c>
      <c r="EC81">
        <f t="shared" si="111"/>
        <v>0</v>
      </c>
      <c r="EF81">
        <f t="shared" si="112"/>
        <v>0</v>
      </c>
      <c r="EI81">
        <f t="shared" si="113"/>
        <v>0</v>
      </c>
      <c r="EL81">
        <f t="shared" si="114"/>
        <v>0</v>
      </c>
      <c r="EO81">
        <f t="shared" si="115"/>
        <v>0</v>
      </c>
      <c r="ER81">
        <f>CO82*EQ81</f>
        <v>0</v>
      </c>
      <c r="EU81">
        <f>ET81*EK82</f>
        <v>0</v>
      </c>
      <c r="EX81">
        <f>EW81*EK82</f>
        <v>0</v>
      </c>
      <c r="FA81">
        <f>EZ81*EK82</f>
        <v>0</v>
      </c>
      <c r="FD81">
        <f>FC81*EK82</f>
        <v>0</v>
      </c>
      <c r="FG81">
        <f>EK82*FF81</f>
        <v>0</v>
      </c>
      <c r="FJ81">
        <f>EK82*FI81</f>
        <v>0</v>
      </c>
      <c r="FM81">
        <f>EK82*FL81</f>
        <v>0</v>
      </c>
      <c r="FP81">
        <f>EK82*FO81</f>
        <v>0</v>
      </c>
      <c r="FS81">
        <f>EK82*FR81</f>
        <v>0</v>
      </c>
      <c r="FV81">
        <f>EK82*FU81</f>
        <v>0</v>
      </c>
      <c r="FY81">
        <f>EK82*FX81</f>
        <v>0</v>
      </c>
      <c r="GB81">
        <f>EK82*GA81</f>
        <v>0</v>
      </c>
      <c r="GE81">
        <f>EK82*GD81</f>
        <v>0</v>
      </c>
      <c r="GH81">
        <f>EK82*GG81</f>
        <v>0</v>
      </c>
      <c r="GK81">
        <f>EK82*GJ81</f>
        <v>0</v>
      </c>
      <c r="GN81">
        <f>EK82*GM81</f>
        <v>0</v>
      </c>
      <c r="GQ81">
        <f t="shared" ref="GQ81:GQ84" si="185">GP81*GG81</f>
        <v>0</v>
      </c>
      <c r="GT81">
        <f t="shared" si="134"/>
        <v>0</v>
      </c>
      <c r="GW81">
        <f t="shared" si="135"/>
        <v>0</v>
      </c>
      <c r="GZ81">
        <f t="shared" si="136"/>
        <v>0</v>
      </c>
      <c r="HC81">
        <f t="shared" si="137"/>
        <v>0</v>
      </c>
      <c r="HF81">
        <f t="shared" si="138"/>
        <v>0</v>
      </c>
      <c r="HI81">
        <f t="shared" si="139"/>
        <v>0</v>
      </c>
      <c r="HL81">
        <f t="shared" si="140"/>
        <v>0</v>
      </c>
      <c r="HO81">
        <f t="shared" si="141"/>
        <v>0</v>
      </c>
      <c r="HR81">
        <f t="shared" si="142"/>
        <v>0</v>
      </c>
      <c r="HU81">
        <f t="shared" si="143"/>
        <v>0</v>
      </c>
      <c r="HX81">
        <f t="shared" si="144"/>
        <v>0</v>
      </c>
      <c r="IA81">
        <f t="shared" si="145"/>
        <v>0</v>
      </c>
      <c r="ID81">
        <f t="shared" si="146"/>
        <v>0</v>
      </c>
      <c r="IG81">
        <f t="shared" si="147"/>
        <v>0</v>
      </c>
      <c r="IJ81">
        <f t="shared" si="148"/>
        <v>0</v>
      </c>
    </row>
    <row r="82" spans="1:244" x14ac:dyDescent="0.25">
      <c r="E82">
        <v>8</v>
      </c>
      <c r="F82">
        <v>0.02</v>
      </c>
      <c r="G82">
        <v>7</v>
      </c>
      <c r="H82">
        <v>0.02</v>
      </c>
      <c r="I82" s="2" t="s">
        <v>653</v>
      </c>
      <c r="K82" t="s">
        <v>654</v>
      </c>
      <c r="N82" t="s">
        <v>572</v>
      </c>
      <c r="AT82">
        <f t="shared" si="166"/>
        <v>0</v>
      </c>
      <c r="BC82">
        <f t="shared" si="182"/>
        <v>0</v>
      </c>
      <c r="BF82">
        <f t="shared" si="168"/>
        <v>0</v>
      </c>
      <c r="BI82">
        <f t="shared" si="169"/>
        <v>0</v>
      </c>
      <c r="BL82">
        <f t="shared" si="170"/>
        <v>0</v>
      </c>
      <c r="BO82">
        <f t="shared" si="171"/>
        <v>0</v>
      </c>
      <c r="BR82">
        <f t="shared" si="172"/>
        <v>0</v>
      </c>
      <c r="BU82">
        <f t="shared" si="173"/>
        <v>0</v>
      </c>
      <c r="BX82">
        <f t="shared" si="174"/>
        <v>0</v>
      </c>
      <c r="CA82">
        <f t="shared" si="175"/>
        <v>0</v>
      </c>
      <c r="CD82">
        <f t="shared" si="176"/>
        <v>0</v>
      </c>
      <c r="CG82">
        <f t="shared" si="177"/>
        <v>0</v>
      </c>
      <c r="CJ82">
        <f t="shared" si="178"/>
        <v>0</v>
      </c>
      <c r="CM82">
        <f t="shared" si="179"/>
        <v>0</v>
      </c>
      <c r="CP82">
        <f t="shared" si="180"/>
        <v>0</v>
      </c>
      <c r="CS82">
        <f t="shared" si="181"/>
        <v>0</v>
      </c>
      <c r="CV82">
        <f t="shared" si="183"/>
        <v>0</v>
      </c>
      <c r="CY82">
        <f t="shared" si="184"/>
        <v>0</v>
      </c>
      <c r="DB82">
        <f t="shared" si="102"/>
        <v>0</v>
      </c>
      <c r="DE82">
        <f t="shared" si="103"/>
        <v>0</v>
      </c>
      <c r="DH82">
        <f t="shared" si="104"/>
        <v>0</v>
      </c>
      <c r="DK82">
        <f t="shared" si="105"/>
        <v>0</v>
      </c>
      <c r="DN82">
        <f t="shared" si="106"/>
        <v>0</v>
      </c>
      <c r="DQ82">
        <f t="shared" si="107"/>
        <v>0</v>
      </c>
      <c r="DT82">
        <f t="shared" si="108"/>
        <v>0</v>
      </c>
      <c r="DW82">
        <f t="shared" si="109"/>
        <v>0</v>
      </c>
      <c r="DZ82">
        <f t="shared" si="110"/>
        <v>0</v>
      </c>
      <c r="EC82">
        <f t="shared" si="111"/>
        <v>0</v>
      </c>
      <c r="EF82">
        <f t="shared" si="112"/>
        <v>0</v>
      </c>
      <c r="EI82">
        <f t="shared" si="113"/>
        <v>0</v>
      </c>
      <c r="EL82">
        <f t="shared" si="114"/>
        <v>0</v>
      </c>
      <c r="EO82">
        <f t="shared" si="115"/>
        <v>0</v>
      </c>
      <c r="ER82">
        <f>CO83*EQ82</f>
        <v>0</v>
      </c>
      <c r="EU82">
        <f>ET82*EK83</f>
        <v>0</v>
      </c>
      <c r="EX82">
        <f>EW82*EK83</f>
        <v>0</v>
      </c>
      <c r="FA82">
        <f>EZ82*EK83</f>
        <v>0</v>
      </c>
      <c r="FD82">
        <f>FC82*EK83</f>
        <v>0</v>
      </c>
      <c r="FG82">
        <f>EK83*FF82</f>
        <v>0</v>
      </c>
      <c r="FJ82">
        <f>EK83*FI82</f>
        <v>0</v>
      </c>
      <c r="FM82">
        <f>EK83*FL82</f>
        <v>0</v>
      </c>
      <c r="FP82">
        <f>EK83*FO82</f>
        <v>0</v>
      </c>
      <c r="FS82">
        <f>EK83*FR82</f>
        <v>0</v>
      </c>
      <c r="FV82">
        <f>EK83*FU82</f>
        <v>0</v>
      </c>
      <c r="FY82">
        <f>EK83*FX82</f>
        <v>0</v>
      </c>
      <c r="GB82">
        <f>EK83*GA82</f>
        <v>0</v>
      </c>
      <c r="GE82">
        <f>EK83*GD82</f>
        <v>0</v>
      </c>
      <c r="GH82">
        <f>EK83*GG82</f>
        <v>0</v>
      </c>
      <c r="GK82">
        <f>EK83*GJ82</f>
        <v>0</v>
      </c>
      <c r="GN82">
        <f>EK83*GM82</f>
        <v>0</v>
      </c>
      <c r="GQ82">
        <f t="shared" si="185"/>
        <v>0</v>
      </c>
      <c r="GT82">
        <f t="shared" si="134"/>
        <v>0</v>
      </c>
      <c r="GW82">
        <f t="shared" si="135"/>
        <v>0</v>
      </c>
      <c r="GZ82">
        <f t="shared" si="136"/>
        <v>0</v>
      </c>
      <c r="HC82">
        <f t="shared" si="137"/>
        <v>0</v>
      </c>
      <c r="HF82">
        <f t="shared" si="138"/>
        <v>0</v>
      </c>
      <c r="HI82">
        <f t="shared" si="139"/>
        <v>0</v>
      </c>
      <c r="HL82">
        <f t="shared" si="140"/>
        <v>0</v>
      </c>
      <c r="HO82">
        <f t="shared" si="141"/>
        <v>0</v>
      </c>
      <c r="HR82">
        <f t="shared" si="142"/>
        <v>0</v>
      </c>
      <c r="HU82">
        <f t="shared" si="143"/>
        <v>0</v>
      </c>
      <c r="HX82">
        <f t="shared" si="144"/>
        <v>0</v>
      </c>
      <c r="IA82">
        <f t="shared" si="145"/>
        <v>0</v>
      </c>
      <c r="ID82">
        <f t="shared" si="146"/>
        <v>0</v>
      </c>
      <c r="IG82">
        <f t="shared" si="147"/>
        <v>0</v>
      </c>
      <c r="IJ82">
        <f t="shared" si="148"/>
        <v>0</v>
      </c>
    </row>
    <row r="83" spans="1:244" x14ac:dyDescent="0.25">
      <c r="I83" s="2" t="s">
        <v>650</v>
      </c>
      <c r="K83" t="s">
        <v>651</v>
      </c>
      <c r="AT83">
        <f t="shared" si="166"/>
        <v>0</v>
      </c>
      <c r="BC83">
        <f t="shared" si="182"/>
        <v>0</v>
      </c>
      <c r="BF83">
        <f t="shared" si="168"/>
        <v>0</v>
      </c>
      <c r="BI83">
        <f t="shared" si="169"/>
        <v>0</v>
      </c>
      <c r="BL83">
        <f t="shared" si="170"/>
        <v>0</v>
      </c>
      <c r="BO83">
        <f t="shared" si="171"/>
        <v>0</v>
      </c>
      <c r="BR83">
        <f t="shared" si="172"/>
        <v>0</v>
      </c>
      <c r="BU83">
        <f t="shared" si="173"/>
        <v>0</v>
      </c>
      <c r="BX83">
        <f t="shared" si="174"/>
        <v>0</v>
      </c>
      <c r="CA83">
        <f t="shared" si="175"/>
        <v>0</v>
      </c>
      <c r="CD83">
        <f t="shared" si="176"/>
        <v>0</v>
      </c>
      <c r="CG83">
        <f t="shared" si="177"/>
        <v>0</v>
      </c>
      <c r="CJ83">
        <f t="shared" si="178"/>
        <v>0</v>
      </c>
      <c r="CM83">
        <f t="shared" si="179"/>
        <v>0</v>
      </c>
      <c r="CP83">
        <f t="shared" si="180"/>
        <v>0</v>
      </c>
      <c r="CS83">
        <f t="shared" si="181"/>
        <v>0</v>
      </c>
      <c r="CV83">
        <f t="shared" si="183"/>
        <v>0</v>
      </c>
      <c r="CY83">
        <f t="shared" si="184"/>
        <v>0</v>
      </c>
      <c r="DB83">
        <f t="shared" si="102"/>
        <v>0</v>
      </c>
      <c r="DE83">
        <f t="shared" si="103"/>
        <v>0</v>
      </c>
      <c r="DH83">
        <f t="shared" si="104"/>
        <v>0</v>
      </c>
      <c r="DK83">
        <f t="shared" si="105"/>
        <v>0</v>
      </c>
      <c r="DN83">
        <f t="shared" si="106"/>
        <v>0</v>
      </c>
      <c r="DQ83">
        <f t="shared" si="107"/>
        <v>0</v>
      </c>
      <c r="DT83">
        <f t="shared" si="108"/>
        <v>0</v>
      </c>
      <c r="DW83">
        <f t="shared" si="109"/>
        <v>0</v>
      </c>
      <c r="DZ83">
        <f t="shared" si="110"/>
        <v>0</v>
      </c>
      <c r="EC83">
        <f t="shared" si="111"/>
        <v>0</v>
      </c>
      <c r="EF83">
        <f t="shared" si="112"/>
        <v>0</v>
      </c>
      <c r="EI83">
        <f t="shared" si="113"/>
        <v>0</v>
      </c>
      <c r="EL83">
        <f t="shared" si="114"/>
        <v>0</v>
      </c>
      <c r="EO83">
        <f t="shared" si="115"/>
        <v>0</v>
      </c>
      <c r="ER83">
        <f>CO84*EQ83</f>
        <v>0</v>
      </c>
      <c r="EU83">
        <f>ET83*EK84</f>
        <v>0</v>
      </c>
      <c r="EX83">
        <f>EW83*EK84</f>
        <v>0</v>
      </c>
      <c r="FA83">
        <f>EZ83*EK84</f>
        <v>0</v>
      </c>
      <c r="FD83">
        <f>FC83*EK84</f>
        <v>0</v>
      </c>
      <c r="FG83">
        <f>EK84*FF83</f>
        <v>0</v>
      </c>
      <c r="FJ83">
        <f>EK84*FI83</f>
        <v>0</v>
      </c>
      <c r="FM83">
        <f>EK84*FL83</f>
        <v>0</v>
      </c>
      <c r="FP83">
        <f>EK84*FO83</f>
        <v>0</v>
      </c>
      <c r="FS83">
        <f>EK84*FR83</f>
        <v>0</v>
      </c>
      <c r="FV83">
        <f>EK84*FU83</f>
        <v>0</v>
      </c>
      <c r="FY83">
        <f>EK84*FX83</f>
        <v>0</v>
      </c>
      <c r="GB83">
        <f>EK84*GA83</f>
        <v>0</v>
      </c>
      <c r="GE83">
        <f>EK84*GD83</f>
        <v>0</v>
      </c>
      <c r="GH83">
        <f>EK84*GG83</f>
        <v>0</v>
      </c>
      <c r="GK83">
        <f>EK84*GJ83</f>
        <v>0</v>
      </c>
      <c r="GN83">
        <f>EK84*GM83</f>
        <v>0</v>
      </c>
      <c r="GQ83">
        <f t="shared" si="185"/>
        <v>0</v>
      </c>
      <c r="GT83">
        <f t="shared" si="134"/>
        <v>0</v>
      </c>
      <c r="GW83">
        <f t="shared" si="135"/>
        <v>0</v>
      </c>
      <c r="GZ83">
        <f t="shared" si="136"/>
        <v>0</v>
      </c>
      <c r="HC83">
        <f t="shared" si="137"/>
        <v>0</v>
      </c>
      <c r="HF83">
        <f t="shared" si="138"/>
        <v>0</v>
      </c>
      <c r="HI83">
        <f t="shared" si="139"/>
        <v>0</v>
      </c>
      <c r="HL83">
        <f t="shared" si="140"/>
        <v>0</v>
      </c>
      <c r="HO83">
        <f t="shared" si="141"/>
        <v>0</v>
      </c>
      <c r="HR83">
        <f t="shared" si="142"/>
        <v>0</v>
      </c>
      <c r="HU83">
        <f t="shared" si="143"/>
        <v>0</v>
      </c>
      <c r="HX83">
        <f t="shared" si="144"/>
        <v>0</v>
      </c>
      <c r="IA83">
        <f t="shared" si="145"/>
        <v>0</v>
      </c>
      <c r="ID83">
        <f t="shared" si="146"/>
        <v>0</v>
      </c>
      <c r="IG83">
        <f t="shared" si="147"/>
        <v>0</v>
      </c>
      <c r="IJ83">
        <f t="shared" si="148"/>
        <v>0</v>
      </c>
    </row>
    <row r="84" spans="1:244" x14ac:dyDescent="0.25">
      <c r="E84">
        <v>14</v>
      </c>
      <c r="F84">
        <v>6.0999999999999999E-2</v>
      </c>
      <c r="G84">
        <v>17</v>
      </c>
      <c r="H84">
        <v>6.0999999999999999E-2</v>
      </c>
      <c r="I84" s="2" t="s">
        <v>655</v>
      </c>
      <c r="AT84">
        <f t="shared" si="166"/>
        <v>0</v>
      </c>
      <c r="BC84">
        <f t="shared" si="182"/>
        <v>0</v>
      </c>
      <c r="BF84">
        <f t="shared" si="168"/>
        <v>0</v>
      </c>
      <c r="BI84">
        <f t="shared" si="169"/>
        <v>0</v>
      </c>
      <c r="BL84">
        <f t="shared" si="170"/>
        <v>0</v>
      </c>
      <c r="BO84">
        <f t="shared" si="171"/>
        <v>0</v>
      </c>
      <c r="BR84">
        <f t="shared" si="172"/>
        <v>0</v>
      </c>
      <c r="BU84">
        <f t="shared" si="173"/>
        <v>0</v>
      </c>
      <c r="BX84">
        <f t="shared" si="174"/>
        <v>0</v>
      </c>
      <c r="CA84">
        <f t="shared" si="175"/>
        <v>0</v>
      </c>
      <c r="CD84">
        <f t="shared" si="176"/>
        <v>0</v>
      </c>
      <c r="CG84">
        <f t="shared" si="177"/>
        <v>0</v>
      </c>
      <c r="CJ84">
        <f t="shared" si="178"/>
        <v>0</v>
      </c>
      <c r="CM84">
        <f t="shared" si="179"/>
        <v>0</v>
      </c>
      <c r="CP84">
        <f t="shared" si="180"/>
        <v>0</v>
      </c>
      <c r="CS84">
        <f t="shared" si="181"/>
        <v>0</v>
      </c>
      <c r="CV84">
        <f t="shared" si="183"/>
        <v>0</v>
      </c>
      <c r="CY84">
        <f t="shared" si="184"/>
        <v>0</v>
      </c>
      <c r="DB84">
        <f t="shared" si="102"/>
        <v>0</v>
      </c>
      <c r="DE84">
        <f t="shared" si="103"/>
        <v>0</v>
      </c>
      <c r="DH84">
        <f t="shared" si="104"/>
        <v>0</v>
      </c>
      <c r="DK84">
        <f t="shared" si="105"/>
        <v>0</v>
      </c>
      <c r="DN84">
        <f t="shared" si="106"/>
        <v>0</v>
      </c>
      <c r="DQ84">
        <f t="shared" si="107"/>
        <v>0</v>
      </c>
      <c r="DT84">
        <f t="shared" si="108"/>
        <v>0</v>
      </c>
      <c r="DW84">
        <f t="shared" si="109"/>
        <v>0</v>
      </c>
      <c r="DZ84">
        <f t="shared" si="110"/>
        <v>0</v>
      </c>
      <c r="EC84">
        <f t="shared" si="111"/>
        <v>0</v>
      </c>
      <c r="EF84">
        <f t="shared" si="112"/>
        <v>0</v>
      </c>
      <c r="EI84">
        <f t="shared" si="113"/>
        <v>0</v>
      </c>
      <c r="EL84">
        <f t="shared" si="114"/>
        <v>0</v>
      </c>
      <c r="EO84">
        <f t="shared" si="115"/>
        <v>0</v>
      </c>
      <c r="EU84">
        <f>ET84*EK85</f>
        <v>0</v>
      </c>
      <c r="EX84">
        <f>EW84*EK85</f>
        <v>0</v>
      </c>
      <c r="FA84">
        <f>EZ84*EK85</f>
        <v>0</v>
      </c>
      <c r="FD84">
        <f>FC84*EK85</f>
        <v>0</v>
      </c>
      <c r="FG84">
        <f>EK85*FF84</f>
        <v>0</v>
      </c>
      <c r="FJ84">
        <f>EK85*FI84</f>
        <v>0</v>
      </c>
      <c r="FM84">
        <f>EK85*FL84</f>
        <v>0</v>
      </c>
      <c r="FP84">
        <f>EK85*FO84</f>
        <v>0</v>
      </c>
      <c r="FS84">
        <f>EK85*FR84</f>
        <v>0</v>
      </c>
      <c r="FV84">
        <f>EK85*FU84</f>
        <v>0</v>
      </c>
      <c r="FY84">
        <f>EK85*FX84</f>
        <v>0</v>
      </c>
      <c r="GB84">
        <f>EK85*GA84</f>
        <v>0</v>
      </c>
      <c r="GE84">
        <f>EK85*GD84</f>
        <v>0</v>
      </c>
      <c r="GH84">
        <f>EK85*GG84</f>
        <v>0</v>
      </c>
      <c r="GK84">
        <f>EK85*GJ84</f>
        <v>0</v>
      </c>
      <c r="GN84">
        <f>EK85*GM84</f>
        <v>0</v>
      </c>
      <c r="GQ84">
        <f t="shared" si="185"/>
        <v>0</v>
      </c>
      <c r="GT84">
        <f t="shared" si="134"/>
        <v>0</v>
      </c>
      <c r="GW84">
        <f t="shared" si="135"/>
        <v>0</v>
      </c>
      <c r="GZ84">
        <f t="shared" si="136"/>
        <v>0</v>
      </c>
      <c r="HC84">
        <f t="shared" si="137"/>
        <v>0</v>
      </c>
      <c r="HF84">
        <f t="shared" si="138"/>
        <v>0</v>
      </c>
      <c r="HI84">
        <f t="shared" si="139"/>
        <v>0</v>
      </c>
      <c r="HL84">
        <f t="shared" si="140"/>
        <v>0</v>
      </c>
      <c r="HO84">
        <f t="shared" si="141"/>
        <v>0</v>
      </c>
      <c r="HR84">
        <f t="shared" si="142"/>
        <v>0</v>
      </c>
      <c r="HU84">
        <f t="shared" si="143"/>
        <v>0</v>
      </c>
      <c r="HX84">
        <f t="shared" si="144"/>
        <v>0</v>
      </c>
      <c r="IA84">
        <f t="shared" si="145"/>
        <v>0</v>
      </c>
      <c r="ID84">
        <f t="shared" si="146"/>
        <v>0</v>
      </c>
      <c r="IG84">
        <f t="shared" si="147"/>
        <v>0</v>
      </c>
      <c r="IJ84">
        <f t="shared" si="148"/>
        <v>0</v>
      </c>
    </row>
    <row r="85" spans="1:244" x14ac:dyDescent="0.25">
      <c r="E85">
        <v>22</v>
      </c>
      <c r="F85">
        <v>0.109</v>
      </c>
      <c r="G85">
        <v>30</v>
      </c>
      <c r="H85">
        <v>0.109</v>
      </c>
      <c r="I85" s="2" t="s">
        <v>632</v>
      </c>
      <c r="K85" t="s">
        <v>656</v>
      </c>
      <c r="N85" t="s">
        <v>572</v>
      </c>
      <c r="AT85">
        <f t="shared" si="166"/>
        <v>0</v>
      </c>
      <c r="BC85">
        <f t="shared" si="182"/>
        <v>0</v>
      </c>
    </row>
    <row r="86" spans="1:244" x14ac:dyDescent="0.25">
      <c r="A86">
        <v>24</v>
      </c>
      <c r="B86">
        <v>0.14199999999999999</v>
      </c>
      <c r="C86">
        <v>0.14199999999999999</v>
      </c>
      <c r="D86">
        <v>0.14199999999999999</v>
      </c>
      <c r="E86">
        <v>14</v>
      </c>
      <c r="F86">
        <v>0.14199999999999999</v>
      </c>
      <c r="G86">
        <v>17</v>
      </c>
      <c r="H86">
        <v>0.14199999999999999</v>
      </c>
      <c r="I86" s="2" t="s">
        <v>642</v>
      </c>
      <c r="AA86">
        <v>0.14199999999999999</v>
      </c>
      <c r="AC86" t="s">
        <v>590</v>
      </c>
      <c r="AD86">
        <v>0.14199999999999999</v>
      </c>
      <c r="AE86" t="s">
        <v>574</v>
      </c>
      <c r="AF86" t="s">
        <v>494</v>
      </c>
      <c r="AG86" t="s">
        <v>576</v>
      </c>
      <c r="AN86" t="s">
        <v>513</v>
      </c>
      <c r="AO86" t="s">
        <v>518</v>
      </c>
      <c r="AP86" t="s">
        <v>640</v>
      </c>
      <c r="AR86">
        <v>0.14199999999999999</v>
      </c>
      <c r="AS86">
        <v>90</v>
      </c>
      <c r="AT86">
        <f t="shared" si="166"/>
        <v>12.78</v>
      </c>
      <c r="BA86">
        <v>41</v>
      </c>
      <c r="BB86">
        <v>8.5000000000000006E-2</v>
      </c>
      <c r="BD86">
        <v>42</v>
      </c>
      <c r="BE86">
        <v>3.5000000000000003E-2</v>
      </c>
      <c r="BG86">
        <v>82</v>
      </c>
      <c r="BH86">
        <v>0.01</v>
      </c>
      <c r="BJ86" t="s">
        <v>454</v>
      </c>
      <c r="BK86">
        <v>0.08</v>
      </c>
      <c r="BM86" t="s">
        <v>569</v>
      </c>
      <c r="BN86">
        <v>4.0000000000000001E-3</v>
      </c>
      <c r="CW86">
        <v>28</v>
      </c>
      <c r="CX86">
        <v>1E-3</v>
      </c>
    </row>
    <row r="87" spans="1:244" x14ac:dyDescent="0.25">
      <c r="A87">
        <v>25</v>
      </c>
      <c r="B87">
        <v>4.0000000000000001E-3</v>
      </c>
      <c r="C87">
        <v>4.0000000000000001E-3</v>
      </c>
      <c r="D87">
        <v>4.0000000000000001E-3</v>
      </c>
      <c r="E87">
        <v>79</v>
      </c>
      <c r="F87">
        <v>4.0000000000000001E-3</v>
      </c>
      <c r="G87">
        <v>78</v>
      </c>
      <c r="H87">
        <v>4.0000000000000001E-3</v>
      </c>
      <c r="I87" s="2" t="s">
        <v>454</v>
      </c>
      <c r="AL87" t="s">
        <v>454</v>
      </c>
      <c r="AT87">
        <f t="shared" si="166"/>
        <v>0</v>
      </c>
    </row>
    <row r="88" spans="1:244" x14ac:dyDescent="0.25">
      <c r="A88" t="s">
        <v>657</v>
      </c>
      <c r="B88">
        <v>0.40799999999999997</v>
      </c>
      <c r="C88">
        <v>0.40799999999999997</v>
      </c>
      <c r="D88">
        <v>0.246</v>
      </c>
      <c r="E88">
        <v>14</v>
      </c>
      <c r="F88">
        <v>1.6E-2</v>
      </c>
      <c r="G88">
        <v>17</v>
      </c>
      <c r="H88">
        <v>1.6E-2</v>
      </c>
      <c r="I88" s="2" t="s">
        <v>655</v>
      </c>
      <c r="R88" t="s">
        <v>581</v>
      </c>
      <c r="S88">
        <v>1</v>
      </c>
      <c r="T88" t="s">
        <v>658</v>
      </c>
      <c r="U88">
        <v>30000</v>
      </c>
      <c r="AC88" t="s">
        <v>590</v>
      </c>
      <c r="AE88" t="s">
        <v>574</v>
      </c>
      <c r="AF88" t="s">
        <v>494</v>
      </c>
      <c r="AG88" t="s">
        <v>524</v>
      </c>
      <c r="AH88" t="s">
        <v>500</v>
      </c>
      <c r="AL88" t="s">
        <v>492</v>
      </c>
      <c r="AN88" t="s">
        <v>513</v>
      </c>
      <c r="AO88" t="s">
        <v>518</v>
      </c>
      <c r="AP88" t="s">
        <v>659</v>
      </c>
      <c r="AR88">
        <v>0.246</v>
      </c>
      <c r="AS88">
        <v>90</v>
      </c>
      <c r="AT88">
        <f t="shared" si="166"/>
        <v>22.14</v>
      </c>
      <c r="BA88">
        <v>9</v>
      </c>
      <c r="BB88">
        <v>1.9E-2</v>
      </c>
      <c r="BD88">
        <v>32</v>
      </c>
      <c r="BE88">
        <v>0.02</v>
      </c>
      <c r="BG88">
        <v>42</v>
      </c>
      <c r="BH88">
        <v>0.109</v>
      </c>
      <c r="BJ88">
        <v>82</v>
      </c>
      <c r="BK88">
        <v>8.7999999999999995E-2</v>
      </c>
      <c r="BM88" t="s">
        <v>454</v>
      </c>
      <c r="BN88">
        <v>6.0000000000000001E-3</v>
      </c>
      <c r="BP88" t="s">
        <v>569</v>
      </c>
      <c r="BQ88">
        <v>4.0000000000000001E-3</v>
      </c>
      <c r="CW88">
        <v>18</v>
      </c>
      <c r="CX88">
        <v>5.0000000000000001E-3</v>
      </c>
      <c r="CZ88">
        <v>28</v>
      </c>
      <c r="DA88">
        <v>7.2999999999999995E-2</v>
      </c>
      <c r="DC88">
        <v>42</v>
      </c>
      <c r="DD88">
        <v>0.114</v>
      </c>
    </row>
    <row r="89" spans="1:244" x14ac:dyDescent="0.25">
      <c r="R89" t="s">
        <v>616</v>
      </c>
      <c r="S89">
        <v>3</v>
      </c>
      <c r="AT89">
        <f t="shared" si="166"/>
        <v>0</v>
      </c>
    </row>
    <row r="90" spans="1:244" x14ac:dyDescent="0.25">
      <c r="R90" t="s">
        <v>600</v>
      </c>
      <c r="S90">
        <v>1</v>
      </c>
      <c r="AT90">
        <f t="shared" si="166"/>
        <v>0</v>
      </c>
    </row>
    <row r="91" spans="1:244" x14ac:dyDescent="0.25">
      <c r="R91" t="s">
        <v>615</v>
      </c>
      <c r="S91">
        <v>2</v>
      </c>
      <c r="AT91">
        <f t="shared" si="166"/>
        <v>0</v>
      </c>
    </row>
    <row r="92" spans="1:244" x14ac:dyDescent="0.25">
      <c r="E92">
        <v>31</v>
      </c>
      <c r="F92">
        <v>0.04</v>
      </c>
      <c r="G92">
        <v>43</v>
      </c>
      <c r="H92">
        <v>0.04</v>
      </c>
      <c r="I92" s="2" t="s">
        <v>582</v>
      </c>
      <c r="K92" t="s">
        <v>583</v>
      </c>
      <c r="N92" t="s">
        <v>572</v>
      </c>
      <c r="AT92">
        <f t="shared" si="166"/>
        <v>0</v>
      </c>
    </row>
    <row r="93" spans="1:244" x14ac:dyDescent="0.25">
      <c r="E93">
        <v>48</v>
      </c>
      <c r="F93">
        <v>8.1000000000000003E-2</v>
      </c>
      <c r="G93">
        <v>16</v>
      </c>
      <c r="H93">
        <v>8.1000000000000003E-2</v>
      </c>
      <c r="I93" t="s">
        <v>660</v>
      </c>
      <c r="AT93">
        <f t="shared" si="166"/>
        <v>0</v>
      </c>
    </row>
    <row r="94" spans="1:244" x14ac:dyDescent="0.25">
      <c r="E94">
        <v>51</v>
      </c>
      <c r="F94">
        <v>0.109</v>
      </c>
      <c r="G94">
        <v>25</v>
      </c>
      <c r="H94">
        <v>0.109</v>
      </c>
      <c r="I94" t="s">
        <v>613</v>
      </c>
      <c r="K94" t="s">
        <v>661</v>
      </c>
      <c r="N94" t="s">
        <v>572</v>
      </c>
    </row>
    <row r="95" spans="1:244" x14ac:dyDescent="0.25">
      <c r="A95" t="s">
        <v>450</v>
      </c>
      <c r="D95">
        <v>0.16200000000000001</v>
      </c>
      <c r="E95">
        <v>179</v>
      </c>
      <c r="F95">
        <v>0.16200000000000001</v>
      </c>
      <c r="G95">
        <v>74</v>
      </c>
      <c r="H95">
        <v>0.16200000000000001</v>
      </c>
      <c r="I95" t="s">
        <v>662</v>
      </c>
      <c r="Z95" t="s">
        <v>662</v>
      </c>
      <c r="AB95">
        <v>0.16200000000000001</v>
      </c>
      <c r="AL95" t="s">
        <v>662</v>
      </c>
      <c r="AS95" t="s">
        <v>663</v>
      </c>
    </row>
    <row r="96" spans="1:244" x14ac:dyDescent="0.25">
      <c r="A96">
        <v>27</v>
      </c>
      <c r="B96">
        <v>0.13400000000000001</v>
      </c>
      <c r="C96">
        <v>0.13400000000000001</v>
      </c>
      <c r="D96">
        <v>0.13400000000000001</v>
      </c>
      <c r="E96">
        <v>79</v>
      </c>
      <c r="F96">
        <v>0.13400000000000001</v>
      </c>
      <c r="G96">
        <v>74</v>
      </c>
      <c r="H96">
        <v>0.13400000000000001</v>
      </c>
      <c r="I96" t="s">
        <v>662</v>
      </c>
      <c r="Z96" t="s">
        <v>662</v>
      </c>
      <c r="AB96">
        <v>0.13400000000000001</v>
      </c>
      <c r="AL96" t="s">
        <v>662</v>
      </c>
    </row>
    <row r="97" spans="1:245" x14ac:dyDescent="0.25">
      <c r="A97">
        <v>28</v>
      </c>
      <c r="B97">
        <v>0.105</v>
      </c>
      <c r="C97">
        <v>0.105</v>
      </c>
      <c r="D97">
        <v>0.105</v>
      </c>
      <c r="E97">
        <v>79</v>
      </c>
      <c r="F97">
        <v>0.105</v>
      </c>
      <c r="G97">
        <v>74</v>
      </c>
      <c r="H97">
        <v>0.105</v>
      </c>
      <c r="I97" t="s">
        <v>662</v>
      </c>
      <c r="Z97" t="s">
        <v>662</v>
      </c>
      <c r="AB97">
        <v>0.105</v>
      </c>
      <c r="AL97" t="s">
        <v>662</v>
      </c>
      <c r="AT97">
        <f t="shared" si="166"/>
        <v>0</v>
      </c>
    </row>
    <row r="98" spans="1:245" x14ac:dyDescent="0.25">
      <c r="E98">
        <v>79</v>
      </c>
      <c r="F98">
        <v>4.0000000000000001E-3</v>
      </c>
      <c r="I98" t="s">
        <v>454</v>
      </c>
      <c r="Z98" t="s">
        <v>454</v>
      </c>
      <c r="AT98">
        <f t="shared" si="166"/>
        <v>0</v>
      </c>
    </row>
    <row r="99" spans="1:245" x14ac:dyDescent="0.25">
      <c r="A99">
        <v>29</v>
      </c>
      <c r="B99">
        <v>3.5999999999999997E-2</v>
      </c>
      <c r="C99">
        <v>3.5999999999999997E-2</v>
      </c>
      <c r="D99">
        <v>3.5999999999999997E-2</v>
      </c>
      <c r="E99">
        <v>78</v>
      </c>
      <c r="F99">
        <v>3.5999999999999997E-2</v>
      </c>
      <c r="G99">
        <v>73</v>
      </c>
      <c r="H99">
        <v>3.5999999999999997E-2</v>
      </c>
      <c r="I99" t="s">
        <v>569</v>
      </c>
      <c r="Z99" t="s">
        <v>569</v>
      </c>
      <c r="AB99">
        <v>3.5999999999999997E-2</v>
      </c>
      <c r="AL99" t="s">
        <v>569</v>
      </c>
      <c r="AT99">
        <f t="shared" si="166"/>
        <v>0</v>
      </c>
    </row>
    <row r="100" spans="1:245" x14ac:dyDescent="0.25">
      <c r="A100">
        <v>30</v>
      </c>
      <c r="B100">
        <v>0.67600000000000005</v>
      </c>
      <c r="C100">
        <v>0.67600000000000005</v>
      </c>
      <c r="D100">
        <v>0.67600000000000005</v>
      </c>
      <c r="E100">
        <v>29</v>
      </c>
      <c r="F100">
        <v>0.67600000000000005</v>
      </c>
      <c r="G100">
        <v>2</v>
      </c>
      <c r="H100">
        <v>0.67600000000000005</v>
      </c>
      <c r="I100" t="s">
        <v>643</v>
      </c>
      <c r="K100" t="s">
        <v>664</v>
      </c>
      <c r="N100" t="s">
        <v>572</v>
      </c>
      <c r="AA100">
        <v>0.67600000000000005</v>
      </c>
      <c r="AC100" t="s">
        <v>590</v>
      </c>
      <c r="AD100">
        <v>0.67600000000000005</v>
      </c>
      <c r="AE100" t="s">
        <v>591</v>
      </c>
      <c r="AF100" t="s">
        <v>499</v>
      </c>
      <c r="AP100" t="s">
        <v>659</v>
      </c>
      <c r="AR100">
        <v>0.67600000000000005</v>
      </c>
      <c r="AS100">
        <v>100</v>
      </c>
      <c r="AT100">
        <f t="shared" si="166"/>
        <v>67.600000000000009</v>
      </c>
      <c r="BA100">
        <v>1</v>
      </c>
      <c r="BB100">
        <v>0.64600000000000002</v>
      </c>
      <c r="BD100" t="s">
        <v>454</v>
      </c>
      <c r="BE100">
        <v>1.2999999999999999E-2</v>
      </c>
      <c r="BG100" t="s">
        <v>665</v>
      </c>
      <c r="BH100">
        <v>0.02</v>
      </c>
    </row>
    <row r="101" spans="1:245" x14ac:dyDescent="0.25">
      <c r="AT101">
        <f t="shared" si="166"/>
        <v>0</v>
      </c>
    </row>
    <row r="102" spans="1:245" x14ac:dyDescent="0.25">
      <c r="AT102">
        <f t="shared" si="166"/>
        <v>0</v>
      </c>
    </row>
    <row r="103" spans="1:245" x14ac:dyDescent="0.25">
      <c r="A103" s="2">
        <v>1</v>
      </c>
      <c r="B103" s="2">
        <v>2</v>
      </c>
      <c r="C103" s="2">
        <v>3</v>
      </c>
      <c r="D103" s="2">
        <v>4</v>
      </c>
      <c r="E103" s="2">
        <v>5</v>
      </c>
      <c r="F103" s="2" t="s">
        <v>21</v>
      </c>
      <c r="G103" s="2" t="s">
        <v>39</v>
      </c>
      <c r="H103" s="2" t="s">
        <v>40</v>
      </c>
      <c r="I103" s="2">
        <v>6</v>
      </c>
      <c r="J103" s="3" t="s">
        <v>2</v>
      </c>
      <c r="K103" s="2" t="s">
        <v>3</v>
      </c>
      <c r="L103" s="2"/>
      <c r="M103" s="2"/>
      <c r="N103" s="2" t="s">
        <v>6</v>
      </c>
      <c r="O103" s="2">
        <v>7</v>
      </c>
      <c r="P103" s="2">
        <v>8</v>
      </c>
      <c r="Q103" s="2">
        <v>9</v>
      </c>
      <c r="R103" s="2">
        <v>10</v>
      </c>
      <c r="S103" s="2"/>
      <c r="T103" s="2">
        <v>11</v>
      </c>
      <c r="U103" s="2">
        <v>12</v>
      </c>
      <c r="V103" s="2">
        <v>13</v>
      </c>
      <c r="W103" s="2" t="s">
        <v>542</v>
      </c>
      <c r="X103" s="2">
        <v>14</v>
      </c>
      <c r="Y103" s="2">
        <v>15</v>
      </c>
      <c r="Z103" s="2">
        <v>16</v>
      </c>
      <c r="AA103" s="2">
        <v>17</v>
      </c>
      <c r="AB103" s="2">
        <v>18</v>
      </c>
      <c r="AC103" s="2">
        <v>19</v>
      </c>
      <c r="AD103" s="2">
        <v>20</v>
      </c>
      <c r="AE103" s="2">
        <v>21</v>
      </c>
      <c r="AF103" s="2"/>
      <c r="AG103" s="2">
        <v>22</v>
      </c>
      <c r="AH103" s="2" t="s">
        <v>467</v>
      </c>
      <c r="AI103" s="2" t="s">
        <v>470</v>
      </c>
      <c r="AJ103" s="2" t="s">
        <v>470</v>
      </c>
      <c r="AK103" s="2">
        <v>23</v>
      </c>
      <c r="AL103" s="2">
        <v>24</v>
      </c>
      <c r="AM103" s="2"/>
      <c r="AN103" s="2"/>
      <c r="AO103" s="2"/>
      <c r="AP103" s="2">
        <v>25</v>
      </c>
      <c r="AQ103" s="2">
        <v>26</v>
      </c>
      <c r="AR103" s="2">
        <v>27</v>
      </c>
      <c r="AS103" s="2">
        <v>28</v>
      </c>
      <c r="AT103" s="2">
        <v>29</v>
      </c>
      <c r="AU103" s="2">
        <v>30</v>
      </c>
      <c r="AV103" s="2"/>
      <c r="AW103" s="2"/>
      <c r="AX103" s="2"/>
      <c r="AY103" s="2"/>
      <c r="AZ103" s="2">
        <v>31</v>
      </c>
      <c r="BA103" s="2" t="s">
        <v>564</v>
      </c>
      <c r="BB103" s="2"/>
      <c r="BC103" s="2"/>
      <c r="BD103" s="2"/>
      <c r="BE103" s="2"/>
      <c r="CW103" s="2" t="s">
        <v>565</v>
      </c>
      <c r="CX103" s="2"/>
      <c r="CY103" s="2"/>
      <c r="CZ103" s="2"/>
      <c r="DA103" s="2"/>
      <c r="EP103" s="1"/>
      <c r="EQ103" s="1"/>
      <c r="ER103" s="1"/>
      <c r="ES103" s="2" t="s">
        <v>566</v>
      </c>
      <c r="ET103" s="2"/>
      <c r="EU103" s="2"/>
      <c r="EV103" s="2"/>
      <c r="EW103" s="2"/>
      <c r="GO103" s="2" t="s">
        <v>567</v>
      </c>
      <c r="GP103" s="2"/>
      <c r="GQ103" s="2"/>
      <c r="GR103" s="2"/>
      <c r="GS103" s="2"/>
      <c r="IK103" s="1"/>
    </row>
    <row r="104" spans="1:245" x14ac:dyDescent="0.25">
      <c r="A104" s="1" t="s">
        <v>527</v>
      </c>
      <c r="B104" s="1" t="s">
        <v>528</v>
      </c>
      <c r="C104" s="1" t="s">
        <v>529</v>
      </c>
      <c r="D104" s="1" t="s">
        <v>530</v>
      </c>
      <c r="E104" s="1" t="s">
        <v>531</v>
      </c>
      <c r="F104" s="1" t="s">
        <v>534</v>
      </c>
      <c r="G104" s="1" t="s">
        <v>532</v>
      </c>
      <c r="H104" s="1" t="s">
        <v>533</v>
      </c>
      <c r="I104" s="2" t="s">
        <v>0</v>
      </c>
      <c r="J104" s="1" t="s">
        <v>462</v>
      </c>
      <c r="K104" s="2" t="s">
        <v>1</v>
      </c>
      <c r="L104" s="2" t="s">
        <v>465</v>
      </c>
      <c r="M104" s="2"/>
      <c r="N104" s="2" t="s">
        <v>5</v>
      </c>
      <c r="O104" s="1" t="s">
        <v>535</v>
      </c>
      <c r="P104" s="1" t="s">
        <v>536</v>
      </c>
      <c r="Q104" s="1" t="s">
        <v>537</v>
      </c>
      <c r="R104" s="1" t="s">
        <v>485</v>
      </c>
      <c r="S104" s="1" t="s">
        <v>538</v>
      </c>
      <c r="T104" s="1" t="s">
        <v>486</v>
      </c>
      <c r="U104" s="1" t="s">
        <v>487</v>
      </c>
      <c r="V104" s="1" t="s">
        <v>540</v>
      </c>
      <c r="W104" s="1" t="s">
        <v>541</v>
      </c>
      <c r="X104" s="1" t="s">
        <v>543</v>
      </c>
      <c r="Y104" s="1" t="s">
        <v>544</v>
      </c>
      <c r="Z104" s="1" t="s">
        <v>545</v>
      </c>
      <c r="AA104" s="1" t="s">
        <v>546</v>
      </c>
      <c r="AB104" s="1" t="s">
        <v>547</v>
      </c>
      <c r="AC104" s="1" t="s">
        <v>548</v>
      </c>
      <c r="AD104" s="1" t="s">
        <v>549</v>
      </c>
      <c r="AE104" s="1" t="s">
        <v>550</v>
      </c>
      <c r="AF104" s="1"/>
      <c r="AG104" s="1" t="s">
        <v>551</v>
      </c>
      <c r="AH104" s="1"/>
      <c r="AI104" s="1"/>
      <c r="AJ104" s="1"/>
      <c r="AK104" s="1" t="s">
        <v>552</v>
      </c>
      <c r="AL104" s="1" t="s">
        <v>173</v>
      </c>
      <c r="AM104" s="1" t="s">
        <v>459</v>
      </c>
      <c r="AN104" s="1" t="s">
        <v>460</v>
      </c>
      <c r="AO104" s="1" t="s">
        <v>482</v>
      </c>
      <c r="AP104" s="1" t="s">
        <v>553</v>
      </c>
      <c r="AQ104" s="1" t="s">
        <v>489</v>
      </c>
      <c r="AR104" s="1" t="s">
        <v>555</v>
      </c>
      <c r="AS104" s="1" t="s">
        <v>554</v>
      </c>
      <c r="AT104" s="1" t="s">
        <v>556</v>
      </c>
      <c r="AU104" s="1" t="s">
        <v>557</v>
      </c>
      <c r="AV104" s="1"/>
      <c r="AW104" s="1"/>
      <c r="AX104" s="1"/>
      <c r="AY104" s="1"/>
      <c r="AZ104" s="1"/>
      <c r="BA104" s="1" t="s">
        <v>568</v>
      </c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 t="s">
        <v>472</v>
      </c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 t="s">
        <v>472</v>
      </c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 t="s">
        <v>472</v>
      </c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</row>
    <row r="105" spans="1:245" x14ac:dyDescent="0.25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2"/>
      <c r="L105" s="2"/>
      <c r="M105" s="2"/>
      <c r="N105" s="2"/>
      <c r="O105" s="1"/>
      <c r="P105" s="1"/>
      <c r="Q105" s="1"/>
      <c r="R105" s="1"/>
      <c r="S105" s="1" t="s">
        <v>539</v>
      </c>
      <c r="T105" s="1"/>
      <c r="U105" s="1" t="s">
        <v>477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 t="s">
        <v>558</v>
      </c>
      <c r="AV105" s="1" t="s">
        <v>559</v>
      </c>
      <c r="AW105" s="1" t="s">
        <v>560</v>
      </c>
      <c r="AX105" s="1" t="s">
        <v>561</v>
      </c>
      <c r="AY105" s="1" t="s">
        <v>562</v>
      </c>
      <c r="AZ105" s="1" t="s">
        <v>563</v>
      </c>
      <c r="BA105" s="1">
        <v>1</v>
      </c>
      <c r="BB105" s="1" t="s">
        <v>30</v>
      </c>
      <c r="BC105" s="1" t="s">
        <v>473</v>
      </c>
      <c r="BD105" s="1">
        <v>2</v>
      </c>
      <c r="BE105" s="1" t="s">
        <v>30</v>
      </c>
      <c r="BF105" s="1" t="s">
        <v>473</v>
      </c>
      <c r="BG105" s="1">
        <v>3</v>
      </c>
      <c r="BH105" s="1" t="s">
        <v>30</v>
      </c>
      <c r="BI105" s="1" t="s">
        <v>473</v>
      </c>
      <c r="BJ105" s="1">
        <v>4</v>
      </c>
      <c r="BK105" s="1" t="s">
        <v>30</v>
      </c>
      <c r="BL105" s="1" t="s">
        <v>473</v>
      </c>
      <c r="BM105" s="1">
        <v>5</v>
      </c>
      <c r="BN105" s="1" t="s">
        <v>30</v>
      </c>
      <c r="BO105" s="1" t="s">
        <v>473</v>
      </c>
      <c r="BP105" s="1">
        <v>6</v>
      </c>
      <c r="BQ105" s="1" t="s">
        <v>30</v>
      </c>
      <c r="BR105" s="1" t="s">
        <v>473</v>
      </c>
      <c r="BS105" s="1">
        <v>7</v>
      </c>
      <c r="BT105" s="1" t="s">
        <v>30</v>
      </c>
      <c r="BU105" s="1" t="s">
        <v>473</v>
      </c>
      <c r="BV105" s="1">
        <v>8</v>
      </c>
      <c r="BW105" s="1" t="s">
        <v>30</v>
      </c>
      <c r="BX105" s="1" t="s">
        <v>473</v>
      </c>
      <c r="BY105" s="1">
        <v>9</v>
      </c>
      <c r="BZ105" s="1" t="s">
        <v>30</v>
      </c>
      <c r="CA105" s="1" t="s">
        <v>473</v>
      </c>
      <c r="CB105" s="1">
        <v>10</v>
      </c>
      <c r="CC105" s="1" t="s">
        <v>30</v>
      </c>
      <c r="CD105" s="1" t="s">
        <v>473</v>
      </c>
      <c r="CE105" s="1">
        <v>11</v>
      </c>
      <c r="CF105" s="1" t="s">
        <v>30</v>
      </c>
      <c r="CG105" s="1" t="s">
        <v>473</v>
      </c>
      <c r="CH105" s="1">
        <v>12</v>
      </c>
      <c r="CI105" s="1" t="s">
        <v>30</v>
      </c>
      <c r="CJ105" s="1" t="s">
        <v>473</v>
      </c>
      <c r="CK105" s="1">
        <v>13</v>
      </c>
      <c r="CL105" s="1" t="s">
        <v>30</v>
      </c>
      <c r="CM105" s="1" t="s">
        <v>473</v>
      </c>
      <c r="CN105" s="1">
        <v>14</v>
      </c>
      <c r="CO105" s="1" t="s">
        <v>30</v>
      </c>
      <c r="CP105" s="1" t="s">
        <v>473</v>
      </c>
      <c r="CQ105" s="1">
        <v>14</v>
      </c>
      <c r="CR105" s="1" t="s">
        <v>30</v>
      </c>
      <c r="CS105" s="1" t="s">
        <v>473</v>
      </c>
      <c r="CT105" s="1">
        <v>15</v>
      </c>
      <c r="CU105" s="1" t="s">
        <v>30</v>
      </c>
      <c r="CV105" s="1" t="s">
        <v>478</v>
      </c>
      <c r="CW105" s="1">
        <v>1</v>
      </c>
      <c r="CX105" s="1" t="s">
        <v>30</v>
      </c>
      <c r="CY105" s="1" t="s">
        <v>473</v>
      </c>
      <c r="CZ105" s="1">
        <v>2</v>
      </c>
      <c r="DA105" s="1" t="s">
        <v>30</v>
      </c>
      <c r="DB105" s="1" t="s">
        <v>473</v>
      </c>
      <c r="DC105" s="1">
        <v>3</v>
      </c>
      <c r="DD105" s="1" t="s">
        <v>30</v>
      </c>
      <c r="DE105" s="1" t="s">
        <v>473</v>
      </c>
      <c r="DF105" s="1">
        <v>4</v>
      </c>
      <c r="DG105" s="1" t="s">
        <v>30</v>
      </c>
      <c r="DH105" s="1" t="s">
        <v>473</v>
      </c>
      <c r="DI105" s="1">
        <v>5</v>
      </c>
      <c r="DJ105" s="1" t="s">
        <v>30</v>
      </c>
      <c r="DK105" s="1" t="s">
        <v>473</v>
      </c>
      <c r="DL105" s="1">
        <v>6</v>
      </c>
      <c r="DM105" s="1" t="s">
        <v>30</v>
      </c>
      <c r="DN105" s="1" t="s">
        <v>473</v>
      </c>
      <c r="DO105" s="1">
        <v>7</v>
      </c>
      <c r="DP105" s="1" t="s">
        <v>30</v>
      </c>
      <c r="DQ105" s="1" t="s">
        <v>473</v>
      </c>
      <c r="DR105" s="1">
        <v>8</v>
      </c>
      <c r="DS105" s="1" t="s">
        <v>30</v>
      </c>
      <c r="DT105" s="1" t="s">
        <v>473</v>
      </c>
      <c r="DU105" s="1">
        <v>9</v>
      </c>
      <c r="DV105" s="1" t="s">
        <v>30</v>
      </c>
      <c r="DW105" s="1" t="s">
        <v>473</v>
      </c>
      <c r="DX105" s="1">
        <v>10</v>
      </c>
      <c r="DY105" s="1" t="s">
        <v>30</v>
      </c>
      <c r="DZ105" s="1" t="s">
        <v>473</v>
      </c>
      <c r="EA105" s="1">
        <v>11</v>
      </c>
      <c r="EB105" s="1" t="s">
        <v>30</v>
      </c>
      <c r="EC105" s="1" t="s">
        <v>473</v>
      </c>
      <c r="ED105" s="1">
        <v>12</v>
      </c>
      <c r="EE105" s="1" t="s">
        <v>30</v>
      </c>
      <c r="EF105" s="1" t="s">
        <v>473</v>
      </c>
      <c r="EG105" s="1">
        <v>13</v>
      </c>
      <c r="EH105" s="1" t="s">
        <v>30</v>
      </c>
      <c r="EI105" s="1" t="s">
        <v>473</v>
      </c>
      <c r="EJ105" s="1">
        <v>14</v>
      </c>
      <c r="EK105" s="1" t="s">
        <v>30</v>
      </c>
      <c r="EL105" s="1" t="s">
        <v>473</v>
      </c>
      <c r="EM105" s="1">
        <v>15</v>
      </c>
      <c r="EN105" s="1" t="s">
        <v>30</v>
      </c>
      <c r="EO105" s="1" t="s">
        <v>473</v>
      </c>
      <c r="EP105">
        <v>16</v>
      </c>
      <c r="EQ105" s="1" t="s">
        <v>30</v>
      </c>
      <c r="ER105" s="1" t="s">
        <v>473</v>
      </c>
      <c r="ES105" s="1">
        <v>1</v>
      </c>
      <c r="ET105" s="1" t="s">
        <v>30</v>
      </c>
      <c r="EU105" s="1" t="s">
        <v>473</v>
      </c>
      <c r="EV105" s="1">
        <v>2</v>
      </c>
      <c r="EW105" s="1" t="s">
        <v>30</v>
      </c>
      <c r="EX105" s="1" t="s">
        <v>473</v>
      </c>
      <c r="EY105" s="1">
        <v>3</v>
      </c>
      <c r="EZ105" s="1" t="s">
        <v>30</v>
      </c>
      <c r="FA105" s="1" t="s">
        <v>473</v>
      </c>
      <c r="FB105" s="1">
        <v>4</v>
      </c>
      <c r="FC105" s="1" t="s">
        <v>30</v>
      </c>
      <c r="FD105" s="1" t="s">
        <v>473</v>
      </c>
      <c r="FE105" s="1">
        <v>5</v>
      </c>
      <c r="FF105" s="1" t="s">
        <v>30</v>
      </c>
      <c r="FG105" s="1" t="s">
        <v>473</v>
      </c>
      <c r="FH105" s="1">
        <v>6</v>
      </c>
      <c r="FI105" s="1" t="s">
        <v>30</v>
      </c>
      <c r="FJ105" s="1" t="s">
        <v>473</v>
      </c>
      <c r="FK105" s="1">
        <v>7</v>
      </c>
      <c r="FL105" s="1" t="s">
        <v>30</v>
      </c>
      <c r="FM105" s="1" t="s">
        <v>473</v>
      </c>
      <c r="FN105" s="1">
        <v>8</v>
      </c>
      <c r="FO105" s="1" t="s">
        <v>30</v>
      </c>
      <c r="FP105" s="1" t="s">
        <v>473</v>
      </c>
      <c r="FQ105" s="1">
        <v>9</v>
      </c>
      <c r="FR105" s="1" t="s">
        <v>30</v>
      </c>
      <c r="FS105" s="1" t="s">
        <v>473</v>
      </c>
      <c r="FT105" s="1">
        <v>10</v>
      </c>
      <c r="FU105" s="1" t="s">
        <v>30</v>
      </c>
      <c r="FV105" s="1" t="s">
        <v>473</v>
      </c>
      <c r="FW105" s="1">
        <v>11</v>
      </c>
      <c r="FX105" s="1" t="s">
        <v>30</v>
      </c>
      <c r="FY105" s="1" t="s">
        <v>473</v>
      </c>
      <c r="FZ105" s="1">
        <v>12</v>
      </c>
      <c r="GA105" s="1" t="s">
        <v>30</v>
      </c>
      <c r="GB105" s="1" t="s">
        <v>473</v>
      </c>
      <c r="GC105" s="1">
        <v>13</v>
      </c>
      <c r="GD105" s="1" t="s">
        <v>30</v>
      </c>
      <c r="GE105" s="1" t="s">
        <v>473</v>
      </c>
      <c r="GF105" s="1">
        <v>14</v>
      </c>
      <c r="GG105" s="1" t="s">
        <v>30</v>
      </c>
      <c r="GH105" s="1" t="s">
        <v>473</v>
      </c>
      <c r="GI105" s="1">
        <v>14</v>
      </c>
      <c r="GJ105" s="1" t="s">
        <v>30</v>
      </c>
      <c r="GK105" s="1" t="s">
        <v>473</v>
      </c>
      <c r="GL105" s="1">
        <v>15</v>
      </c>
      <c r="GM105" s="1" t="s">
        <v>30</v>
      </c>
      <c r="GN105" s="1" t="s">
        <v>478</v>
      </c>
      <c r="GO105" s="1">
        <v>1</v>
      </c>
      <c r="GP105" s="1" t="s">
        <v>30</v>
      </c>
      <c r="GQ105" s="1" t="s">
        <v>473</v>
      </c>
      <c r="GR105" s="1">
        <v>2</v>
      </c>
      <c r="GS105" s="1" t="s">
        <v>30</v>
      </c>
      <c r="GT105" s="1" t="s">
        <v>473</v>
      </c>
      <c r="GU105" s="1">
        <v>3</v>
      </c>
      <c r="GV105" s="1" t="s">
        <v>30</v>
      </c>
      <c r="GW105" s="1" t="s">
        <v>473</v>
      </c>
      <c r="GX105" s="1">
        <v>4</v>
      </c>
      <c r="GY105" s="1" t="s">
        <v>30</v>
      </c>
      <c r="GZ105" s="1" t="s">
        <v>473</v>
      </c>
      <c r="HA105" s="1">
        <v>5</v>
      </c>
      <c r="HB105" s="1" t="s">
        <v>30</v>
      </c>
      <c r="HC105" s="1" t="s">
        <v>473</v>
      </c>
      <c r="HD105" s="1">
        <v>6</v>
      </c>
      <c r="HE105" s="1" t="s">
        <v>30</v>
      </c>
      <c r="HF105" s="1" t="s">
        <v>473</v>
      </c>
      <c r="HG105" s="1">
        <v>7</v>
      </c>
      <c r="HH105" s="1" t="s">
        <v>30</v>
      </c>
      <c r="HI105" s="1" t="s">
        <v>473</v>
      </c>
      <c r="HJ105" s="1">
        <v>8</v>
      </c>
      <c r="HK105" s="1" t="s">
        <v>30</v>
      </c>
      <c r="HL105" s="1" t="s">
        <v>473</v>
      </c>
      <c r="HM105" s="1">
        <v>9</v>
      </c>
      <c r="HN105" s="1" t="s">
        <v>30</v>
      </c>
      <c r="HO105" s="1" t="s">
        <v>473</v>
      </c>
      <c r="HP105" s="1">
        <v>10</v>
      </c>
      <c r="HQ105" s="1" t="s">
        <v>30</v>
      </c>
      <c r="HR105" s="1" t="s">
        <v>473</v>
      </c>
      <c r="HS105" s="1">
        <v>11</v>
      </c>
      <c r="HT105" s="1" t="s">
        <v>30</v>
      </c>
      <c r="HU105" s="1" t="s">
        <v>473</v>
      </c>
      <c r="HV105" s="1">
        <v>12</v>
      </c>
      <c r="HW105" s="1" t="s">
        <v>30</v>
      </c>
      <c r="HX105" s="1" t="s">
        <v>473</v>
      </c>
      <c r="HY105" s="1">
        <v>13</v>
      </c>
      <c r="HZ105" s="1" t="s">
        <v>30</v>
      </c>
      <c r="IA105" s="1" t="s">
        <v>473</v>
      </c>
      <c r="IB105" s="1">
        <v>14</v>
      </c>
      <c r="IC105" s="1" t="s">
        <v>30</v>
      </c>
      <c r="ID105" s="1" t="s">
        <v>473</v>
      </c>
      <c r="IE105" s="1">
        <v>14</v>
      </c>
      <c r="IF105" s="1" t="s">
        <v>30</v>
      </c>
      <c r="IG105" s="1" t="s">
        <v>473</v>
      </c>
      <c r="IH105" s="1">
        <v>15</v>
      </c>
      <c r="II105" s="1" t="s">
        <v>30</v>
      </c>
      <c r="IJ105" s="1" t="s">
        <v>478</v>
      </c>
    </row>
    <row r="106" spans="1:245" x14ac:dyDescent="0.25">
      <c r="A106">
        <v>31</v>
      </c>
      <c r="B106">
        <v>0.02</v>
      </c>
      <c r="C106">
        <v>0.02</v>
      </c>
      <c r="D106">
        <v>0.02</v>
      </c>
      <c r="E106">
        <v>83</v>
      </c>
      <c r="F106">
        <v>0.02</v>
      </c>
      <c r="G106">
        <v>78</v>
      </c>
      <c r="H106">
        <v>0.02</v>
      </c>
      <c r="I106" t="s">
        <v>454</v>
      </c>
      <c r="Z106" t="s">
        <v>454</v>
      </c>
      <c r="AB106">
        <v>0.2</v>
      </c>
      <c r="AL106" t="s">
        <v>454</v>
      </c>
      <c r="AT106">
        <f t="shared" si="166"/>
        <v>0</v>
      </c>
    </row>
    <row r="107" spans="1:245" x14ac:dyDescent="0.25">
      <c r="A107">
        <v>32</v>
      </c>
      <c r="B107">
        <v>0.186</v>
      </c>
      <c r="C107">
        <v>0.186</v>
      </c>
      <c r="D107">
        <v>0.186</v>
      </c>
      <c r="E107">
        <v>26</v>
      </c>
      <c r="F107">
        <v>0.186</v>
      </c>
      <c r="G107">
        <v>34</v>
      </c>
      <c r="H107">
        <v>0.186</v>
      </c>
      <c r="I107" t="s">
        <v>666</v>
      </c>
      <c r="AA107">
        <v>0.186</v>
      </c>
      <c r="AC107" t="s">
        <v>590</v>
      </c>
      <c r="AD107">
        <v>0.186</v>
      </c>
      <c r="AE107" t="s">
        <v>574</v>
      </c>
      <c r="AF107" t="s">
        <v>494</v>
      </c>
      <c r="AG107" t="s">
        <v>524</v>
      </c>
      <c r="AH107" t="s">
        <v>500</v>
      </c>
      <c r="AL107" t="s">
        <v>492</v>
      </c>
      <c r="AN107" t="s">
        <v>513</v>
      </c>
      <c r="AO107" t="s">
        <v>518</v>
      </c>
      <c r="AP107" t="s">
        <v>640</v>
      </c>
      <c r="AR107">
        <v>0.186</v>
      </c>
      <c r="AS107">
        <v>100</v>
      </c>
      <c r="AT107">
        <f t="shared" si="166"/>
        <v>18.600000000000001</v>
      </c>
      <c r="BA107">
        <v>64</v>
      </c>
      <c r="BB107">
        <v>0.13300000000000001</v>
      </c>
      <c r="BD107" t="s">
        <v>667</v>
      </c>
      <c r="BE107">
        <v>5.2999999999999999E-2</v>
      </c>
    </row>
    <row r="108" spans="1:245" x14ac:dyDescent="0.25">
      <c r="A108">
        <v>33</v>
      </c>
      <c r="B108">
        <v>0.24299999999999999</v>
      </c>
      <c r="C108">
        <v>0.24299999999999999</v>
      </c>
      <c r="D108">
        <v>0.223</v>
      </c>
      <c r="E108">
        <v>39</v>
      </c>
      <c r="F108">
        <v>0.24299999999999999</v>
      </c>
      <c r="G108">
        <v>44</v>
      </c>
      <c r="H108">
        <v>0.223</v>
      </c>
      <c r="I108" s="2" t="s">
        <v>668</v>
      </c>
      <c r="L108" t="s">
        <v>669</v>
      </c>
      <c r="N108" t="s">
        <v>572</v>
      </c>
      <c r="R108" t="s">
        <v>581</v>
      </c>
      <c r="S108">
        <v>1</v>
      </c>
      <c r="U108">
        <v>20000</v>
      </c>
      <c r="V108" t="s">
        <v>601</v>
      </c>
      <c r="AL108" t="s">
        <v>492</v>
      </c>
      <c r="AN108" t="s">
        <v>513</v>
      </c>
      <c r="AO108" t="s">
        <v>518</v>
      </c>
      <c r="AP108" t="s">
        <v>640</v>
      </c>
      <c r="AR108">
        <v>0.223</v>
      </c>
      <c r="AS108">
        <v>90</v>
      </c>
      <c r="AT108">
        <f t="shared" si="166"/>
        <v>20.07</v>
      </c>
      <c r="BA108">
        <v>67</v>
      </c>
      <c r="BB108">
        <v>4.2999999999999997E-2</v>
      </c>
      <c r="BD108">
        <v>83</v>
      </c>
      <c r="BE108">
        <v>0.18</v>
      </c>
    </row>
    <row r="109" spans="1:245" x14ac:dyDescent="0.25">
      <c r="A109" t="s">
        <v>444</v>
      </c>
      <c r="B109">
        <v>0.11799999999999999</v>
      </c>
      <c r="C109">
        <v>0.11799999999999999</v>
      </c>
      <c r="D109">
        <v>6.0999999999999999E-2</v>
      </c>
      <c r="E109">
        <v>76</v>
      </c>
      <c r="F109">
        <v>5.7000000000000002E-2</v>
      </c>
      <c r="G109">
        <v>72</v>
      </c>
      <c r="H109">
        <v>5.7000000000000002E-2</v>
      </c>
      <c r="I109" s="2" t="s">
        <v>612</v>
      </c>
      <c r="Z109" t="s">
        <v>612</v>
      </c>
      <c r="AA109">
        <v>6.0999999999999999E-2</v>
      </c>
      <c r="AT109">
        <f t="shared" si="166"/>
        <v>0</v>
      </c>
    </row>
    <row r="110" spans="1:245" x14ac:dyDescent="0.25">
      <c r="E110">
        <v>77</v>
      </c>
      <c r="F110">
        <v>4.0000000000000001E-3</v>
      </c>
      <c r="G110">
        <v>72</v>
      </c>
      <c r="H110">
        <v>4.0000000000000001E-3</v>
      </c>
      <c r="I110" s="2" t="s">
        <v>612</v>
      </c>
      <c r="AT110">
        <f t="shared" si="166"/>
        <v>0</v>
      </c>
    </row>
    <row r="111" spans="1:245" x14ac:dyDescent="0.25">
      <c r="A111" t="s">
        <v>376</v>
      </c>
      <c r="D111">
        <v>5.7000000000000002E-2</v>
      </c>
      <c r="E111">
        <v>30</v>
      </c>
      <c r="F111">
        <v>5.7000000000000002E-2</v>
      </c>
      <c r="G111">
        <v>37</v>
      </c>
      <c r="H111">
        <v>5.7000000000000002E-2</v>
      </c>
      <c r="I111" s="2" t="s">
        <v>670</v>
      </c>
      <c r="K111" t="s">
        <v>604</v>
      </c>
      <c r="N111" t="s">
        <v>572</v>
      </c>
      <c r="AC111" t="s">
        <v>590</v>
      </c>
      <c r="AE111" t="s">
        <v>591</v>
      </c>
      <c r="AF111" t="s">
        <v>494</v>
      </c>
      <c r="AG111" t="s">
        <v>499</v>
      </c>
      <c r="AH111" t="s">
        <v>576</v>
      </c>
      <c r="AL111" t="s">
        <v>492</v>
      </c>
      <c r="AM111" t="s">
        <v>671</v>
      </c>
      <c r="AO111" t="s">
        <v>518</v>
      </c>
      <c r="AR111">
        <v>5.7000000000000002E-2</v>
      </c>
      <c r="AS111">
        <v>50</v>
      </c>
      <c r="AT111">
        <f t="shared" si="166"/>
        <v>2.85</v>
      </c>
      <c r="BA111">
        <v>83</v>
      </c>
      <c r="BB111">
        <v>5.7000000000000002E-2</v>
      </c>
    </row>
    <row r="112" spans="1:245" x14ac:dyDescent="0.25">
      <c r="A112">
        <v>35</v>
      </c>
      <c r="B112">
        <v>5.2999999999999999E-2</v>
      </c>
      <c r="C112">
        <v>5.2999999999999999E-2</v>
      </c>
      <c r="D112">
        <v>5.2999999999999999E-2</v>
      </c>
      <c r="E112">
        <v>38</v>
      </c>
      <c r="F112">
        <v>5.2999999999999999E-2</v>
      </c>
      <c r="G112">
        <v>47</v>
      </c>
      <c r="H112">
        <v>5.2999999999999999E-2</v>
      </c>
      <c r="I112" s="2" t="s">
        <v>672</v>
      </c>
      <c r="K112" t="s">
        <v>654</v>
      </c>
      <c r="N112" t="s">
        <v>572</v>
      </c>
      <c r="AA112">
        <v>5.2999999999999999E-2</v>
      </c>
      <c r="AC112" t="s">
        <v>590</v>
      </c>
      <c r="AD112">
        <v>5.2999999999999999E-2</v>
      </c>
      <c r="AE112" t="s">
        <v>591</v>
      </c>
      <c r="AF112" t="s">
        <v>494</v>
      </c>
      <c r="AG112" t="s">
        <v>499</v>
      </c>
      <c r="AH112" t="s">
        <v>500</v>
      </c>
      <c r="AN112" t="s">
        <v>513</v>
      </c>
      <c r="AO112" t="s">
        <v>518</v>
      </c>
    </row>
    <row r="113" spans="1:72" x14ac:dyDescent="0.25">
      <c r="A113" t="s">
        <v>673</v>
      </c>
      <c r="B113">
        <v>0.86599999999999999</v>
      </c>
      <c r="C113">
        <v>0.86599999999999999</v>
      </c>
      <c r="D113">
        <v>0.629</v>
      </c>
      <c r="E113">
        <v>84</v>
      </c>
      <c r="F113">
        <v>0.51500000000000001</v>
      </c>
      <c r="G113">
        <v>79</v>
      </c>
      <c r="H113">
        <v>0.51500000000000001</v>
      </c>
      <c r="I113" s="2" t="s">
        <v>588</v>
      </c>
      <c r="Z113" t="s">
        <v>588</v>
      </c>
      <c r="AB113">
        <v>0.51500000000000001</v>
      </c>
      <c r="AT113">
        <f t="shared" si="166"/>
        <v>0</v>
      </c>
    </row>
    <row r="114" spans="1:72" x14ac:dyDescent="0.25">
      <c r="E114">
        <v>30</v>
      </c>
      <c r="F114">
        <v>0.84</v>
      </c>
      <c r="G114">
        <v>37</v>
      </c>
      <c r="H114">
        <v>8.4000000000000005E-2</v>
      </c>
      <c r="I114" s="2" t="s">
        <v>670</v>
      </c>
      <c r="L114" t="s">
        <v>604</v>
      </c>
      <c r="N114" t="s">
        <v>572</v>
      </c>
      <c r="AL114" t="s">
        <v>492</v>
      </c>
      <c r="AN114" t="s">
        <v>513</v>
      </c>
      <c r="AO114" t="s">
        <v>674</v>
      </c>
      <c r="AQ114">
        <v>0.114</v>
      </c>
      <c r="AS114" t="s">
        <v>676</v>
      </c>
      <c r="AT114" t="e">
        <f t="shared" si="166"/>
        <v>#VALUE!</v>
      </c>
    </row>
    <row r="115" spans="1:72" x14ac:dyDescent="0.25">
      <c r="E115">
        <v>38</v>
      </c>
      <c r="F115">
        <v>0.03</v>
      </c>
      <c r="G115">
        <v>47</v>
      </c>
      <c r="H115">
        <v>0.03</v>
      </c>
      <c r="I115" s="2" t="s">
        <v>672</v>
      </c>
      <c r="L115" t="s">
        <v>654</v>
      </c>
      <c r="N115" t="s">
        <v>572</v>
      </c>
      <c r="R115" t="s">
        <v>581</v>
      </c>
      <c r="S115">
        <v>1</v>
      </c>
      <c r="U115">
        <v>20000</v>
      </c>
      <c r="V115" t="s">
        <v>675</v>
      </c>
      <c r="AN115" t="s">
        <v>513</v>
      </c>
      <c r="AO115" t="s">
        <v>518</v>
      </c>
      <c r="AT115">
        <f t="shared" si="166"/>
        <v>0</v>
      </c>
    </row>
    <row r="116" spans="1:72" x14ac:dyDescent="0.25">
      <c r="A116" t="s">
        <v>377</v>
      </c>
      <c r="D116">
        <v>0.23699999999999999</v>
      </c>
      <c r="E116">
        <v>84</v>
      </c>
      <c r="F116">
        <v>0.185</v>
      </c>
      <c r="G116">
        <v>79</v>
      </c>
      <c r="H116">
        <v>0.185</v>
      </c>
      <c r="I116" s="2" t="s">
        <v>588</v>
      </c>
      <c r="AB116">
        <v>0.185</v>
      </c>
      <c r="AR116">
        <v>5.1999999999999998E-2</v>
      </c>
      <c r="AS116">
        <v>80</v>
      </c>
      <c r="AT116">
        <f t="shared" si="166"/>
        <v>4.16</v>
      </c>
      <c r="BA116">
        <v>67</v>
      </c>
      <c r="BB116">
        <v>3.4000000000000002E-2</v>
      </c>
      <c r="BD116" t="s">
        <v>454</v>
      </c>
      <c r="BE116">
        <v>1.2E-2</v>
      </c>
      <c r="BG116" t="s">
        <v>569</v>
      </c>
      <c r="BH116">
        <v>6.0000000000000001E-3</v>
      </c>
    </row>
    <row r="117" spans="1:72" x14ac:dyDescent="0.25">
      <c r="E117">
        <v>30</v>
      </c>
      <c r="F117">
        <v>3.6999999999999998E-2</v>
      </c>
      <c r="G117">
        <v>37</v>
      </c>
      <c r="H117">
        <v>3.6999999999999998E-2</v>
      </c>
      <c r="I117" s="2" t="s">
        <v>670</v>
      </c>
      <c r="AT117">
        <f t="shared" si="166"/>
        <v>0</v>
      </c>
    </row>
    <row r="118" spans="1:72" x14ac:dyDescent="0.25">
      <c r="E118">
        <v>38</v>
      </c>
      <c r="F118">
        <v>1.4999999999999999E-2</v>
      </c>
      <c r="G118">
        <v>47</v>
      </c>
      <c r="H118">
        <v>1.4999999999999999E-2</v>
      </c>
      <c r="I118" s="2" t="s">
        <v>672</v>
      </c>
      <c r="AT118">
        <f t="shared" si="166"/>
        <v>0</v>
      </c>
    </row>
    <row r="119" spans="1:72" x14ac:dyDescent="0.25">
      <c r="A119">
        <v>37</v>
      </c>
      <c r="B119">
        <v>6.0999999999999999E-2</v>
      </c>
      <c r="C119">
        <v>6.0999999999999999E-2</v>
      </c>
      <c r="D119">
        <v>6.0999999999999999E-2</v>
      </c>
      <c r="E119">
        <v>81</v>
      </c>
      <c r="F119">
        <v>6.0999999999999999E-2</v>
      </c>
      <c r="G119">
        <v>76</v>
      </c>
      <c r="H119">
        <v>6.0999999999999999E-2</v>
      </c>
      <c r="I119" s="2" t="s">
        <v>677</v>
      </c>
      <c r="Z119" t="s">
        <v>677</v>
      </c>
      <c r="AB119">
        <v>6.0999999999999999E-2</v>
      </c>
      <c r="AN119" t="s">
        <v>677</v>
      </c>
      <c r="AT119">
        <f t="shared" si="166"/>
        <v>0</v>
      </c>
    </row>
    <row r="120" spans="1:72" x14ac:dyDescent="0.25">
      <c r="A120">
        <v>38</v>
      </c>
      <c r="B120">
        <v>0.16200000000000001</v>
      </c>
      <c r="C120">
        <v>0.16200000000000001</v>
      </c>
      <c r="D120">
        <v>0.16200000000000001</v>
      </c>
      <c r="E120">
        <v>82</v>
      </c>
      <c r="F120">
        <v>0.16200000000000001</v>
      </c>
      <c r="G120">
        <v>77</v>
      </c>
      <c r="H120">
        <v>0.16200000000000001</v>
      </c>
      <c r="I120" s="2" t="s">
        <v>678</v>
      </c>
      <c r="Z120" t="s">
        <v>678</v>
      </c>
      <c r="AB120">
        <v>0.16200000000000001</v>
      </c>
      <c r="AN120" t="s">
        <v>678</v>
      </c>
      <c r="AT120">
        <f t="shared" si="166"/>
        <v>0</v>
      </c>
    </row>
    <row r="121" spans="1:72" x14ac:dyDescent="0.25">
      <c r="A121">
        <v>39</v>
      </c>
      <c r="B121">
        <v>0.113</v>
      </c>
      <c r="C121">
        <v>0.113</v>
      </c>
      <c r="D121">
        <v>0.113</v>
      </c>
      <c r="E121">
        <v>38</v>
      </c>
      <c r="F121">
        <v>0.113</v>
      </c>
      <c r="G121">
        <v>47</v>
      </c>
      <c r="H121">
        <v>4.0000000000000001E-3</v>
      </c>
      <c r="I121" s="2" t="s">
        <v>672</v>
      </c>
      <c r="K121" t="s">
        <v>654</v>
      </c>
      <c r="R121" t="s">
        <v>680</v>
      </c>
      <c r="S121">
        <v>1</v>
      </c>
      <c r="U121">
        <v>1000</v>
      </c>
      <c r="V121" t="s">
        <v>601</v>
      </c>
      <c r="AA121">
        <v>0.113</v>
      </c>
      <c r="AC121" t="s">
        <v>590</v>
      </c>
      <c r="AE121" t="s">
        <v>591</v>
      </c>
      <c r="AF121" t="s">
        <v>575</v>
      </c>
      <c r="AG121" t="s">
        <v>499</v>
      </c>
      <c r="AH121" t="s">
        <v>500</v>
      </c>
      <c r="AL121" t="s">
        <v>513</v>
      </c>
      <c r="AR121">
        <v>0.113</v>
      </c>
      <c r="AS121">
        <v>80</v>
      </c>
      <c r="AT121">
        <f t="shared" si="166"/>
        <v>9.0400000000000009</v>
      </c>
      <c r="BA121">
        <v>72</v>
      </c>
      <c r="BB121">
        <v>9.1999999999999998E-2</v>
      </c>
      <c r="BD121" t="s">
        <v>454</v>
      </c>
      <c r="BE121">
        <v>4.0000000000000001E-3</v>
      </c>
      <c r="BG121" t="s">
        <v>569</v>
      </c>
      <c r="BH121">
        <v>2E-3</v>
      </c>
      <c r="BJ121" t="s">
        <v>454</v>
      </c>
      <c r="BK121">
        <v>0.01</v>
      </c>
      <c r="BM121" t="s">
        <v>569</v>
      </c>
      <c r="BN121">
        <v>5.0000000000000001E-3</v>
      </c>
    </row>
    <row r="122" spans="1:72" x14ac:dyDescent="0.25">
      <c r="A122">
        <v>40</v>
      </c>
      <c r="B122">
        <v>0.315</v>
      </c>
      <c r="C122">
        <v>0.315</v>
      </c>
      <c r="D122">
        <v>0.315</v>
      </c>
      <c r="E122">
        <v>38</v>
      </c>
      <c r="F122">
        <v>0.28299999999999997</v>
      </c>
      <c r="G122">
        <v>40</v>
      </c>
      <c r="H122">
        <v>4.0000000000000001E-3</v>
      </c>
      <c r="I122" s="2" t="s">
        <v>672</v>
      </c>
      <c r="K122" t="s">
        <v>654</v>
      </c>
      <c r="AA122">
        <v>0.315</v>
      </c>
      <c r="AC122" t="s">
        <v>590</v>
      </c>
      <c r="AE122" t="s">
        <v>591</v>
      </c>
      <c r="AF122" t="s">
        <v>575</v>
      </c>
      <c r="AG122" t="s">
        <v>499</v>
      </c>
      <c r="AH122" t="s">
        <v>500</v>
      </c>
      <c r="AL122" t="s">
        <v>513</v>
      </c>
      <c r="AR122">
        <v>0.28299999999999997</v>
      </c>
      <c r="AS122">
        <v>80</v>
      </c>
      <c r="AT122">
        <f t="shared" si="166"/>
        <v>22.639999999999997</v>
      </c>
      <c r="BA122">
        <v>69</v>
      </c>
      <c r="BB122">
        <v>0.14000000000000001</v>
      </c>
      <c r="BD122">
        <v>72</v>
      </c>
      <c r="BE122">
        <v>0.1</v>
      </c>
      <c r="BG122" t="s">
        <v>454</v>
      </c>
      <c r="BH122">
        <v>1.6E-2</v>
      </c>
      <c r="BJ122" t="s">
        <v>454</v>
      </c>
      <c r="BK122">
        <v>8.0000000000000002E-3</v>
      </c>
      <c r="BM122" t="s">
        <v>569</v>
      </c>
      <c r="BN122">
        <v>4.0000000000000001E-3</v>
      </c>
      <c r="BP122" t="s">
        <v>454</v>
      </c>
      <c r="BQ122">
        <v>8.0000000000000002E-3</v>
      </c>
      <c r="BS122" t="s">
        <v>569</v>
      </c>
      <c r="BT122">
        <v>4.0000000000000001E-3</v>
      </c>
    </row>
    <row r="123" spans="1:72" x14ac:dyDescent="0.25">
      <c r="E123">
        <v>84</v>
      </c>
      <c r="F123">
        <v>3.2000000000000001E-2</v>
      </c>
      <c r="G123">
        <v>79</v>
      </c>
      <c r="H123">
        <v>3.2000000000000001E-2</v>
      </c>
      <c r="I123" s="2" t="s">
        <v>588</v>
      </c>
      <c r="Z123" t="s">
        <v>588</v>
      </c>
      <c r="AB123">
        <v>3.2000000000000001E-2</v>
      </c>
      <c r="AT123">
        <f t="shared" si="166"/>
        <v>0</v>
      </c>
    </row>
    <row r="124" spans="1:72" x14ac:dyDescent="0.25">
      <c r="A124">
        <v>41</v>
      </c>
      <c r="B124">
        <v>0.38800000000000001</v>
      </c>
      <c r="C124">
        <v>0.38800000000000001</v>
      </c>
      <c r="D124">
        <v>0.38800000000000001</v>
      </c>
      <c r="E124">
        <v>32</v>
      </c>
      <c r="F124">
        <v>0.38800000000000001</v>
      </c>
      <c r="G124">
        <v>52</v>
      </c>
      <c r="H124">
        <v>0.38800000000000001</v>
      </c>
      <c r="I124" s="2" t="s">
        <v>645</v>
      </c>
      <c r="K124" t="s">
        <v>679</v>
      </c>
      <c r="AA124">
        <v>0.38800000000000001</v>
      </c>
      <c r="AC124" t="s">
        <v>590</v>
      </c>
      <c r="AE124" t="s">
        <v>591</v>
      </c>
      <c r="AF124" t="s">
        <v>575</v>
      </c>
      <c r="AG124" t="s">
        <v>499</v>
      </c>
      <c r="AH124" t="s">
        <v>500</v>
      </c>
      <c r="AL124" t="s">
        <v>513</v>
      </c>
      <c r="AR124">
        <v>0.38800000000000001</v>
      </c>
      <c r="AS124">
        <v>70</v>
      </c>
      <c r="AT124">
        <f t="shared" si="166"/>
        <v>27.16</v>
      </c>
      <c r="BA124">
        <v>72</v>
      </c>
      <c r="BB124">
        <v>7.4999999999999997E-2</v>
      </c>
      <c r="BD124">
        <v>85</v>
      </c>
      <c r="BE124">
        <v>0.33600000000000002</v>
      </c>
    </row>
    <row r="125" spans="1:72" x14ac:dyDescent="0.25">
      <c r="A125">
        <v>42</v>
      </c>
      <c r="B125">
        <v>1.6E-2</v>
      </c>
      <c r="C125">
        <v>1.6E-2</v>
      </c>
      <c r="D125">
        <v>1.6E-2</v>
      </c>
      <c r="E125">
        <v>75</v>
      </c>
      <c r="F125">
        <v>1.6E-2</v>
      </c>
      <c r="G125">
        <v>72</v>
      </c>
      <c r="H125">
        <v>1.6E-2</v>
      </c>
      <c r="I125" s="2" t="s">
        <v>612</v>
      </c>
      <c r="Z125" t="s">
        <v>612</v>
      </c>
      <c r="AB125">
        <v>1.6E-2</v>
      </c>
      <c r="AT125">
        <f t="shared" si="166"/>
        <v>0</v>
      </c>
    </row>
    <row r="126" spans="1:72" x14ac:dyDescent="0.25">
      <c r="A126">
        <v>43</v>
      </c>
      <c r="B126">
        <v>0.14599999999999999</v>
      </c>
      <c r="C126">
        <v>0.14599999999999999</v>
      </c>
      <c r="D126">
        <v>0.14599999999999999</v>
      </c>
      <c r="E126">
        <v>30</v>
      </c>
      <c r="F126">
        <v>6.0999999999999999E-2</v>
      </c>
      <c r="G126">
        <v>37</v>
      </c>
      <c r="H126">
        <v>6.0999999999999999E-2</v>
      </c>
      <c r="I126" s="2" t="s">
        <v>670</v>
      </c>
      <c r="K126" t="s">
        <v>604</v>
      </c>
      <c r="AA126">
        <v>0.14599999999999999</v>
      </c>
      <c r="AC126" t="s">
        <v>590</v>
      </c>
      <c r="AE126" t="s">
        <v>591</v>
      </c>
      <c r="AF126" t="s">
        <v>575</v>
      </c>
      <c r="AG126" t="s">
        <v>499</v>
      </c>
      <c r="AH126" t="s">
        <v>500</v>
      </c>
      <c r="AL126" t="s">
        <v>513</v>
      </c>
      <c r="AR126">
        <v>6.0999999999999999E-2</v>
      </c>
      <c r="AS126">
        <v>50</v>
      </c>
      <c r="AT126">
        <f t="shared" si="166"/>
        <v>3.05</v>
      </c>
      <c r="BA126">
        <v>72</v>
      </c>
      <c r="BB126">
        <v>6.0999999999999999E-2</v>
      </c>
    </row>
    <row r="127" spans="1:72" x14ac:dyDescent="0.25">
      <c r="E127">
        <v>84</v>
      </c>
      <c r="F127">
        <v>8.5000000000000006E-2</v>
      </c>
      <c r="G127">
        <v>79</v>
      </c>
      <c r="H127">
        <v>8.5000000000000006E-2</v>
      </c>
      <c r="I127" s="2" t="s">
        <v>588</v>
      </c>
      <c r="Z127" t="s">
        <v>588</v>
      </c>
      <c r="AB127">
        <v>8.5000000000000006E-2</v>
      </c>
    </row>
    <row r="128" spans="1:72" x14ac:dyDescent="0.25">
      <c r="A128">
        <v>44</v>
      </c>
      <c r="B128">
        <v>1.6E-2</v>
      </c>
      <c r="C128">
        <v>1.6E-2</v>
      </c>
      <c r="D128">
        <v>1.6E-2</v>
      </c>
      <c r="E128">
        <v>30</v>
      </c>
      <c r="F128">
        <v>1.2E-2</v>
      </c>
      <c r="G128">
        <v>37</v>
      </c>
      <c r="H128">
        <v>1.2E-2</v>
      </c>
      <c r="I128" s="2" t="s">
        <v>670</v>
      </c>
      <c r="K128" t="s">
        <v>604</v>
      </c>
      <c r="AC128" t="s">
        <v>590</v>
      </c>
      <c r="AE128" t="s">
        <v>591</v>
      </c>
      <c r="AF128" t="s">
        <v>575</v>
      </c>
      <c r="AG128" t="s">
        <v>499</v>
      </c>
      <c r="AH128" t="s">
        <v>500</v>
      </c>
      <c r="AL128" t="s">
        <v>513</v>
      </c>
      <c r="AR128">
        <v>1.2E-2</v>
      </c>
      <c r="AS128">
        <v>50</v>
      </c>
      <c r="BA128">
        <v>72</v>
      </c>
      <c r="BB128">
        <v>1.2E-2</v>
      </c>
    </row>
    <row r="129" spans="1:105" x14ac:dyDescent="0.25">
      <c r="E129">
        <v>38</v>
      </c>
      <c r="F129">
        <v>4.0000000000000001E-3</v>
      </c>
      <c r="G129">
        <v>47</v>
      </c>
      <c r="H129">
        <v>4.0000000000000001E-3</v>
      </c>
      <c r="I129" s="2" t="s">
        <v>672</v>
      </c>
      <c r="K129" t="s">
        <v>654</v>
      </c>
      <c r="AC129" t="s">
        <v>590</v>
      </c>
      <c r="AE129" t="s">
        <v>591</v>
      </c>
      <c r="AF129" t="s">
        <v>575</v>
      </c>
      <c r="AG129" t="s">
        <v>499</v>
      </c>
      <c r="AH129" t="s">
        <v>500</v>
      </c>
      <c r="AL129" t="s">
        <v>513</v>
      </c>
    </row>
    <row r="130" spans="1:105" x14ac:dyDescent="0.25">
      <c r="E130">
        <v>84</v>
      </c>
      <c r="F130">
        <v>4.0000000000000001E-3</v>
      </c>
      <c r="G130">
        <v>79</v>
      </c>
      <c r="H130">
        <v>4.0000000000000001E-3</v>
      </c>
      <c r="I130" s="2" t="s">
        <v>588</v>
      </c>
      <c r="Z130" t="s">
        <v>588</v>
      </c>
      <c r="AB130">
        <v>4.0000000000000001E-3</v>
      </c>
      <c r="AT130">
        <f t="shared" si="166"/>
        <v>0</v>
      </c>
    </row>
    <row r="131" spans="1:105" x14ac:dyDescent="0.25">
      <c r="A131">
        <v>45</v>
      </c>
      <c r="B131">
        <v>0.30399999999999999</v>
      </c>
      <c r="C131">
        <v>0.30399999999999999</v>
      </c>
      <c r="D131">
        <v>0.30399999999999999</v>
      </c>
      <c r="E131">
        <v>30</v>
      </c>
      <c r="F131">
        <v>0.30399999999999999</v>
      </c>
      <c r="G131">
        <v>37</v>
      </c>
      <c r="H131">
        <v>0.30399999999999999</v>
      </c>
      <c r="I131" s="2" t="s">
        <v>670</v>
      </c>
      <c r="K131" t="s">
        <v>604</v>
      </c>
      <c r="N131" t="s">
        <v>572</v>
      </c>
      <c r="AA131">
        <v>0.30399999999999999</v>
      </c>
      <c r="AC131" t="s">
        <v>590</v>
      </c>
      <c r="AE131" t="s">
        <v>574</v>
      </c>
      <c r="AF131" t="s">
        <v>494</v>
      </c>
      <c r="AG131" t="s">
        <v>691</v>
      </c>
      <c r="AH131" t="s">
        <v>500</v>
      </c>
      <c r="AN131" t="s">
        <v>513</v>
      </c>
      <c r="AO131" t="s">
        <v>518</v>
      </c>
      <c r="AP131" t="s">
        <v>659</v>
      </c>
      <c r="AR131">
        <v>0.30399999999999999</v>
      </c>
      <c r="AS131">
        <v>60</v>
      </c>
      <c r="AT131">
        <f t="shared" si="166"/>
        <v>18.239999999999998</v>
      </c>
      <c r="BA131">
        <v>67</v>
      </c>
      <c r="BB131">
        <v>0.26400000000000001</v>
      </c>
      <c r="BD131" t="s">
        <v>569</v>
      </c>
      <c r="BE131">
        <v>0.02</v>
      </c>
      <c r="BG131" t="s">
        <v>454</v>
      </c>
      <c r="BH131">
        <v>1.4999999999999999E-2</v>
      </c>
      <c r="BJ131" t="s">
        <v>569</v>
      </c>
      <c r="BK131">
        <v>5.0000000000000001E-3</v>
      </c>
    </row>
    <row r="132" spans="1:105" x14ac:dyDescent="0.25">
      <c r="A132">
        <v>46</v>
      </c>
      <c r="B132">
        <v>1.7649999999999999</v>
      </c>
      <c r="C132">
        <v>1.7649999999999999</v>
      </c>
      <c r="D132">
        <v>1.7649999999999999</v>
      </c>
      <c r="E132">
        <v>9</v>
      </c>
      <c r="F132">
        <v>1.7649999999999999</v>
      </c>
      <c r="G132">
        <v>8</v>
      </c>
      <c r="H132">
        <v>1.7649999999999999</v>
      </c>
      <c r="I132" s="2" t="s">
        <v>653</v>
      </c>
      <c r="K132" t="s">
        <v>654</v>
      </c>
      <c r="N132" t="s">
        <v>572</v>
      </c>
      <c r="R132" t="s">
        <v>616</v>
      </c>
      <c r="S132">
        <v>3</v>
      </c>
      <c r="U132">
        <v>3000</v>
      </c>
      <c r="V132" t="s">
        <v>688</v>
      </c>
      <c r="AA132">
        <v>1.7649999999999999</v>
      </c>
      <c r="AC132" t="s">
        <v>590</v>
      </c>
      <c r="AE132" t="s">
        <v>574</v>
      </c>
      <c r="AF132" t="s">
        <v>494</v>
      </c>
      <c r="AG132" t="s">
        <v>691</v>
      </c>
      <c r="AH132" t="s">
        <v>500</v>
      </c>
      <c r="AL132" t="s">
        <v>492</v>
      </c>
      <c r="AM132" t="s">
        <v>671</v>
      </c>
      <c r="AN132" t="s">
        <v>513</v>
      </c>
      <c r="AO132" t="s">
        <v>518</v>
      </c>
      <c r="AP132" t="s">
        <v>659</v>
      </c>
      <c r="AR132">
        <v>1.7649999999999999</v>
      </c>
      <c r="AS132">
        <v>60</v>
      </c>
      <c r="AT132">
        <f t="shared" si="166"/>
        <v>105.89999999999999</v>
      </c>
      <c r="BA132">
        <v>6</v>
      </c>
      <c r="BB132">
        <v>5.1999999999999998E-2</v>
      </c>
      <c r="BD132">
        <v>23</v>
      </c>
      <c r="BE132">
        <v>0.14799999999999999</v>
      </c>
      <c r="BG132">
        <v>29</v>
      </c>
      <c r="BH132">
        <v>0.497</v>
      </c>
      <c r="BJ132">
        <v>73</v>
      </c>
      <c r="BK132">
        <v>1.004</v>
      </c>
      <c r="BM132" t="s">
        <v>692</v>
      </c>
      <c r="BN132">
        <v>0.02</v>
      </c>
      <c r="BP132" t="s">
        <v>454</v>
      </c>
      <c r="BQ132">
        <v>0.01</v>
      </c>
      <c r="BS132" t="s">
        <v>569</v>
      </c>
      <c r="BT132">
        <v>6.0000000000000001E-3</v>
      </c>
      <c r="CW132">
        <v>6</v>
      </c>
      <c r="CX132">
        <v>0.30599999999999999</v>
      </c>
      <c r="CZ132">
        <v>29</v>
      </c>
      <c r="DA132">
        <v>0.51700000000000002</v>
      </c>
    </row>
    <row r="133" spans="1:105" x14ac:dyDescent="0.25">
      <c r="I133" s="2"/>
      <c r="R133" t="s">
        <v>686</v>
      </c>
      <c r="S133">
        <v>3</v>
      </c>
      <c r="U133">
        <v>3000</v>
      </c>
      <c r="V133" t="s">
        <v>689</v>
      </c>
    </row>
    <row r="134" spans="1:105" x14ac:dyDescent="0.25">
      <c r="I134" s="2"/>
      <c r="R134" t="s">
        <v>687</v>
      </c>
      <c r="S134">
        <v>1</v>
      </c>
      <c r="U134">
        <v>1000</v>
      </c>
      <c r="V134" t="s">
        <v>675</v>
      </c>
    </row>
    <row r="135" spans="1:105" x14ac:dyDescent="0.25">
      <c r="R135" t="s">
        <v>600</v>
      </c>
      <c r="S135">
        <v>1</v>
      </c>
      <c r="AT135">
        <f t="shared" si="166"/>
        <v>0</v>
      </c>
    </row>
    <row r="136" spans="1:105" x14ac:dyDescent="0.25">
      <c r="A136">
        <v>47</v>
      </c>
      <c r="B136">
        <v>2.8000000000000001E-2</v>
      </c>
      <c r="C136">
        <v>2.8000000000000001E-2</v>
      </c>
      <c r="D136">
        <v>2.8000000000000001E-2</v>
      </c>
      <c r="E136">
        <v>83</v>
      </c>
      <c r="F136">
        <v>2.8000000000000001E-2</v>
      </c>
      <c r="G136">
        <v>78</v>
      </c>
      <c r="H136">
        <v>2.8000000000000001E-2</v>
      </c>
      <c r="I136" s="2" t="s">
        <v>454</v>
      </c>
      <c r="Z136" t="s">
        <v>454</v>
      </c>
      <c r="AB136">
        <v>2.8000000000000001E-2</v>
      </c>
      <c r="AL136" t="s">
        <v>454</v>
      </c>
      <c r="AT136">
        <f t="shared" si="166"/>
        <v>0</v>
      </c>
    </row>
    <row r="137" spans="1:105" x14ac:dyDescent="0.25">
      <c r="A137">
        <v>48</v>
      </c>
      <c r="B137">
        <v>0.29499999999999998</v>
      </c>
      <c r="C137">
        <v>0.29499999999999998</v>
      </c>
      <c r="D137">
        <v>0.29499999999999998</v>
      </c>
      <c r="E137">
        <v>9</v>
      </c>
      <c r="F137">
        <v>0.29499999999999998</v>
      </c>
      <c r="G137">
        <v>8</v>
      </c>
      <c r="H137">
        <v>0.29499999999999998</v>
      </c>
      <c r="I137" s="2" t="s">
        <v>681</v>
      </c>
      <c r="N137" t="s">
        <v>572</v>
      </c>
      <c r="AA137">
        <v>0.29499999999999998</v>
      </c>
      <c r="AC137" t="s">
        <v>590</v>
      </c>
      <c r="AE137" t="s">
        <v>574</v>
      </c>
      <c r="AF137" t="s">
        <v>494</v>
      </c>
      <c r="AG137" t="s">
        <v>575</v>
      </c>
      <c r="AH137" t="s">
        <v>691</v>
      </c>
      <c r="AI137" t="s">
        <v>500</v>
      </c>
      <c r="AP137" t="s">
        <v>659</v>
      </c>
      <c r="AR137">
        <v>0.29499999999999998</v>
      </c>
      <c r="AS137">
        <v>90</v>
      </c>
      <c r="AT137">
        <f t="shared" ref="AT137:AT205" si="186">AS137*AR137</f>
        <v>26.549999999999997</v>
      </c>
      <c r="BA137">
        <v>29</v>
      </c>
      <c r="BB137">
        <v>0.214</v>
      </c>
      <c r="BD137" t="s">
        <v>569</v>
      </c>
      <c r="BE137">
        <v>7.0000000000000001E-3</v>
      </c>
    </row>
    <row r="138" spans="1:105" x14ac:dyDescent="0.25">
      <c r="A138">
        <v>49</v>
      </c>
      <c r="B138">
        <v>0.24199999999999999</v>
      </c>
      <c r="C138">
        <v>0.24199999999999999</v>
      </c>
      <c r="D138">
        <v>0.24199999999999999</v>
      </c>
      <c r="E138">
        <v>80</v>
      </c>
      <c r="F138">
        <v>0.20200000000000001</v>
      </c>
      <c r="G138">
        <v>75</v>
      </c>
      <c r="H138">
        <v>0.24199999999999999</v>
      </c>
      <c r="I138" s="2" t="s">
        <v>682</v>
      </c>
      <c r="N138" t="s">
        <v>572</v>
      </c>
      <c r="AB138">
        <v>0.24199999999999999</v>
      </c>
      <c r="AL138" t="s">
        <v>682</v>
      </c>
      <c r="AT138">
        <f t="shared" si="186"/>
        <v>0</v>
      </c>
    </row>
    <row r="139" spans="1:105" x14ac:dyDescent="0.25">
      <c r="A139">
        <v>50</v>
      </c>
      <c r="B139">
        <v>0.59399999999999997</v>
      </c>
      <c r="C139">
        <v>0.59399999999999997</v>
      </c>
      <c r="D139">
        <v>0.59399999999999997</v>
      </c>
      <c r="E139">
        <v>13</v>
      </c>
      <c r="F139">
        <v>0.121</v>
      </c>
      <c r="G139">
        <v>13</v>
      </c>
      <c r="H139">
        <v>2.1000000000000001E-2</v>
      </c>
      <c r="I139" s="2" t="s">
        <v>693</v>
      </c>
      <c r="L139" t="s">
        <v>683</v>
      </c>
      <c r="N139" t="s">
        <v>684</v>
      </c>
      <c r="AB139">
        <v>0.59399999999999997</v>
      </c>
      <c r="AC139" t="s">
        <v>590</v>
      </c>
      <c r="AD139">
        <v>0.32300000000000001</v>
      </c>
      <c r="AN139" t="s">
        <v>513</v>
      </c>
      <c r="AO139" t="s">
        <v>518</v>
      </c>
      <c r="AR139">
        <v>0.32300000000000001</v>
      </c>
      <c r="AS139">
        <v>80</v>
      </c>
      <c r="AT139">
        <f t="shared" si="186"/>
        <v>25.84</v>
      </c>
      <c r="BA139">
        <v>19</v>
      </c>
      <c r="BB139">
        <v>3.5999999999999997E-2</v>
      </c>
      <c r="BD139">
        <v>27</v>
      </c>
      <c r="BE139">
        <v>0.247</v>
      </c>
      <c r="BG139">
        <v>27</v>
      </c>
      <c r="BH139">
        <v>8.6999999999999994E-2</v>
      </c>
      <c r="BJ139">
        <v>57</v>
      </c>
      <c r="BK139">
        <v>1.6E-2</v>
      </c>
      <c r="BM139" t="s">
        <v>692</v>
      </c>
      <c r="BN139">
        <v>0.03</v>
      </c>
    </row>
    <row r="140" spans="1:105" x14ac:dyDescent="0.25">
      <c r="E140">
        <v>46</v>
      </c>
      <c r="F140">
        <v>8.1000000000000003E-2</v>
      </c>
      <c r="G140">
        <v>11</v>
      </c>
      <c r="H140">
        <v>8.1000000000000003E-2</v>
      </c>
      <c r="I140" s="2" t="s">
        <v>681</v>
      </c>
      <c r="L140" t="s">
        <v>654</v>
      </c>
      <c r="N140" t="s">
        <v>572</v>
      </c>
      <c r="AE140" t="s">
        <v>574</v>
      </c>
      <c r="AF140" t="s">
        <v>494</v>
      </c>
      <c r="AG140" t="s">
        <v>691</v>
      </c>
      <c r="AH140" t="s">
        <v>576</v>
      </c>
      <c r="AT140">
        <f t="shared" si="186"/>
        <v>0</v>
      </c>
    </row>
    <row r="141" spans="1:105" x14ac:dyDescent="0.25">
      <c r="E141">
        <v>57</v>
      </c>
      <c r="F141">
        <v>0.04</v>
      </c>
      <c r="G141">
        <v>39</v>
      </c>
      <c r="H141">
        <v>0.04</v>
      </c>
      <c r="I141" s="2" t="s">
        <v>587</v>
      </c>
      <c r="L141" t="s">
        <v>571</v>
      </c>
      <c r="N141" t="s">
        <v>572</v>
      </c>
      <c r="AT141">
        <f t="shared" si="186"/>
        <v>0</v>
      </c>
    </row>
    <row r="142" spans="1:105" x14ac:dyDescent="0.25">
      <c r="E142">
        <v>70</v>
      </c>
      <c r="F142">
        <v>8.1000000000000003E-2</v>
      </c>
      <c r="G142">
        <v>51</v>
      </c>
      <c r="H142">
        <v>8.1000000000000003E-2</v>
      </c>
      <c r="I142" s="2" t="s">
        <v>685</v>
      </c>
      <c r="L142" t="s">
        <v>654</v>
      </c>
      <c r="R142" t="s">
        <v>581</v>
      </c>
      <c r="S142">
        <v>1</v>
      </c>
      <c r="T142" t="s">
        <v>690</v>
      </c>
      <c r="U142">
        <v>50000</v>
      </c>
      <c r="V142" t="s">
        <v>601</v>
      </c>
      <c r="AT142">
        <f t="shared" si="186"/>
        <v>0</v>
      </c>
    </row>
    <row r="143" spans="1:105" x14ac:dyDescent="0.25">
      <c r="E143">
        <v>72</v>
      </c>
      <c r="F143">
        <v>0.15</v>
      </c>
      <c r="G143">
        <v>72</v>
      </c>
      <c r="H143">
        <v>0.15</v>
      </c>
      <c r="I143" s="2" t="s">
        <v>612</v>
      </c>
    </row>
    <row r="144" spans="1:105" x14ac:dyDescent="0.25">
      <c r="E144">
        <v>84</v>
      </c>
      <c r="F144">
        <v>0.121</v>
      </c>
      <c r="G144">
        <v>79</v>
      </c>
      <c r="H144">
        <v>0.121</v>
      </c>
      <c r="I144" s="2" t="s">
        <v>588</v>
      </c>
      <c r="Z144" t="s">
        <v>612</v>
      </c>
      <c r="AB144">
        <v>0.15</v>
      </c>
    </row>
    <row r="145" spans="1:245" x14ac:dyDescent="0.25">
      <c r="A145">
        <v>51</v>
      </c>
      <c r="B145">
        <v>0.55100000000000005</v>
      </c>
      <c r="C145">
        <v>0.55100000000000005</v>
      </c>
      <c r="D145">
        <v>0.55100000000000005</v>
      </c>
      <c r="E145">
        <v>6</v>
      </c>
      <c r="F145">
        <v>0.55100000000000005</v>
      </c>
      <c r="G145">
        <v>12</v>
      </c>
      <c r="H145">
        <v>0.55100000000000005</v>
      </c>
      <c r="I145" s="2" t="s">
        <v>693</v>
      </c>
      <c r="L145" t="s">
        <v>683</v>
      </c>
      <c r="N145" t="s">
        <v>698</v>
      </c>
      <c r="Z145" t="s">
        <v>588</v>
      </c>
      <c r="AA145">
        <v>0.55100000000000005</v>
      </c>
      <c r="AB145">
        <v>0.121</v>
      </c>
      <c r="AC145" t="s">
        <v>590</v>
      </c>
      <c r="AD145">
        <v>0.55100000000000005</v>
      </c>
      <c r="AE145" t="s">
        <v>574</v>
      </c>
      <c r="AF145" t="s">
        <v>575</v>
      </c>
      <c r="AG145" t="s">
        <v>499</v>
      </c>
      <c r="AH145" t="s">
        <v>500</v>
      </c>
      <c r="AL145" t="s">
        <v>702</v>
      </c>
      <c r="AN145" t="s">
        <v>513</v>
      </c>
      <c r="AO145" t="s">
        <v>518</v>
      </c>
      <c r="AP145" t="s">
        <v>704</v>
      </c>
      <c r="AR145">
        <v>0.55100000000000005</v>
      </c>
      <c r="AS145">
        <v>80</v>
      </c>
      <c r="BA145">
        <v>6</v>
      </c>
      <c r="BB145">
        <v>0.26</v>
      </c>
      <c r="BD145">
        <v>19</v>
      </c>
      <c r="BE145">
        <v>0.127</v>
      </c>
      <c r="BG145">
        <v>27</v>
      </c>
      <c r="BH145">
        <v>3.6999999999999998E-2</v>
      </c>
      <c r="BJ145">
        <v>44</v>
      </c>
      <c r="BK145">
        <v>0.128</v>
      </c>
      <c r="CW145">
        <v>73</v>
      </c>
      <c r="CX145">
        <v>0.20300000000000001</v>
      </c>
      <c r="CZ145">
        <v>6</v>
      </c>
      <c r="DA145">
        <v>5.7000000000000002E-2</v>
      </c>
    </row>
    <row r="146" spans="1:245" x14ac:dyDescent="0.25">
      <c r="I146" s="2" t="s">
        <v>697</v>
      </c>
      <c r="L146" t="s">
        <v>699</v>
      </c>
      <c r="N146" t="s">
        <v>572</v>
      </c>
    </row>
    <row r="147" spans="1:245" x14ac:dyDescent="0.25">
      <c r="A147">
        <v>52</v>
      </c>
      <c r="B147">
        <v>0.45800000000000002</v>
      </c>
      <c r="C147">
        <v>0.45800000000000002</v>
      </c>
      <c r="D147">
        <v>0.45800000000000002</v>
      </c>
      <c r="E147">
        <v>18</v>
      </c>
      <c r="F147">
        <v>0.45800000000000002</v>
      </c>
      <c r="G147">
        <v>22</v>
      </c>
      <c r="H147">
        <v>0.45800000000000002</v>
      </c>
      <c r="I147" s="2" t="s">
        <v>694</v>
      </c>
      <c r="K147" t="s">
        <v>604</v>
      </c>
      <c r="N147" t="s">
        <v>572</v>
      </c>
      <c r="R147" t="s">
        <v>599</v>
      </c>
      <c r="S147">
        <v>2</v>
      </c>
      <c r="U147">
        <v>2000</v>
      </c>
      <c r="AA147">
        <v>0.45800000000000002</v>
      </c>
      <c r="AC147" t="s">
        <v>590</v>
      </c>
      <c r="AD147">
        <v>0.45800000000000002</v>
      </c>
      <c r="AE147" t="s">
        <v>574</v>
      </c>
      <c r="AF147" t="s">
        <v>494</v>
      </c>
      <c r="AG147" t="s">
        <v>499</v>
      </c>
      <c r="AH147" t="s">
        <v>500</v>
      </c>
      <c r="AL147" t="s">
        <v>492</v>
      </c>
      <c r="AN147" t="s">
        <v>513</v>
      </c>
      <c r="AO147" t="s">
        <v>703</v>
      </c>
      <c r="AP147" t="s">
        <v>704</v>
      </c>
      <c r="AR147">
        <v>0.45800000000000002</v>
      </c>
      <c r="AS147">
        <v>80</v>
      </c>
      <c r="AT147">
        <f t="shared" si="186"/>
        <v>36.64</v>
      </c>
      <c r="BA147">
        <v>19</v>
      </c>
      <c r="BB147">
        <v>0.18099999999999999</v>
      </c>
      <c r="BD147">
        <v>44</v>
      </c>
      <c r="BE147">
        <v>0.20499999999999999</v>
      </c>
      <c r="BG147">
        <v>86</v>
      </c>
      <c r="BH147">
        <v>7.1999999999999995E-2</v>
      </c>
    </row>
    <row r="148" spans="1:245" x14ac:dyDescent="0.25">
      <c r="I148" s="2"/>
      <c r="R148" t="s">
        <v>700</v>
      </c>
      <c r="S148">
        <v>1</v>
      </c>
      <c r="U148">
        <v>1000</v>
      </c>
    </row>
    <row r="149" spans="1:245" x14ac:dyDescent="0.25">
      <c r="I149" s="2"/>
      <c r="R149" t="s">
        <v>581</v>
      </c>
      <c r="S149">
        <v>1</v>
      </c>
      <c r="U149">
        <v>20000</v>
      </c>
    </row>
    <row r="150" spans="1:245" x14ac:dyDescent="0.25">
      <c r="A150">
        <v>53</v>
      </c>
      <c r="B150">
        <v>0.441</v>
      </c>
      <c r="C150">
        <v>0.441</v>
      </c>
      <c r="D150">
        <v>0.441</v>
      </c>
      <c r="E150">
        <v>33</v>
      </c>
      <c r="F150">
        <v>0.441</v>
      </c>
      <c r="G150">
        <v>53</v>
      </c>
      <c r="H150">
        <v>0.441</v>
      </c>
      <c r="I150" s="2" t="s">
        <v>695</v>
      </c>
      <c r="K150" t="s">
        <v>604</v>
      </c>
      <c r="N150" t="s">
        <v>572</v>
      </c>
      <c r="AA150">
        <v>0.441</v>
      </c>
      <c r="AC150" t="s">
        <v>590</v>
      </c>
      <c r="AD150">
        <v>0.441</v>
      </c>
      <c r="AE150" t="s">
        <v>574</v>
      </c>
      <c r="AF150" t="s">
        <v>494</v>
      </c>
      <c r="AG150" t="s">
        <v>499</v>
      </c>
      <c r="AH150" t="s">
        <v>500</v>
      </c>
      <c r="AL150" t="s">
        <v>628</v>
      </c>
      <c r="AM150" t="s">
        <v>671</v>
      </c>
      <c r="AO150" t="s">
        <v>518</v>
      </c>
      <c r="AP150" t="s">
        <v>704</v>
      </c>
      <c r="AR150">
        <v>0.441</v>
      </c>
      <c r="AS150">
        <v>80</v>
      </c>
      <c r="AT150">
        <f t="shared" si="186"/>
        <v>35.28</v>
      </c>
      <c r="BA150">
        <v>86</v>
      </c>
      <c r="BB150">
        <v>0.377</v>
      </c>
      <c r="BD150" t="s">
        <v>692</v>
      </c>
      <c r="BE150">
        <v>6.4000000000000001E-2</v>
      </c>
    </row>
    <row r="151" spans="1:245" x14ac:dyDescent="0.25">
      <c r="A151">
        <v>54</v>
      </c>
      <c r="B151">
        <v>0.441</v>
      </c>
      <c r="C151">
        <v>0.441</v>
      </c>
      <c r="D151">
        <v>0.441</v>
      </c>
      <c r="E151">
        <v>15</v>
      </c>
      <c r="F151">
        <v>0.441</v>
      </c>
      <c r="G151">
        <v>19</v>
      </c>
      <c r="H151">
        <v>0.441</v>
      </c>
      <c r="I151" s="2" t="s">
        <v>696</v>
      </c>
      <c r="K151" t="s">
        <v>604</v>
      </c>
      <c r="N151" t="s">
        <v>572</v>
      </c>
      <c r="AA151">
        <v>0.441</v>
      </c>
      <c r="AC151" t="s">
        <v>590</v>
      </c>
      <c r="AD151">
        <v>0.441</v>
      </c>
      <c r="AE151" t="s">
        <v>574</v>
      </c>
      <c r="AF151" t="s">
        <v>494</v>
      </c>
      <c r="AG151" t="s">
        <v>499</v>
      </c>
      <c r="AH151" t="s">
        <v>500</v>
      </c>
      <c r="AL151" t="s">
        <v>628</v>
      </c>
      <c r="AO151" t="s">
        <v>518</v>
      </c>
      <c r="AP151" t="s">
        <v>704</v>
      </c>
      <c r="AR151">
        <v>0.441</v>
      </c>
      <c r="AS151">
        <v>80</v>
      </c>
      <c r="AT151">
        <f t="shared" si="186"/>
        <v>35.28</v>
      </c>
      <c r="BA151">
        <v>43</v>
      </c>
      <c r="BB151">
        <v>0.441</v>
      </c>
    </row>
    <row r="152" spans="1:245" x14ac:dyDescent="0.25">
      <c r="A152">
        <v>55</v>
      </c>
      <c r="B152">
        <v>2.8000000000000001E-2</v>
      </c>
      <c r="C152">
        <v>2.8000000000000001E-2</v>
      </c>
      <c r="D152">
        <v>2.8000000000000001E-2</v>
      </c>
      <c r="E152">
        <v>83</v>
      </c>
      <c r="F152">
        <v>2.8000000000000001E-2</v>
      </c>
      <c r="G152">
        <v>78</v>
      </c>
      <c r="H152">
        <v>2.8000000000000001E-2</v>
      </c>
      <c r="I152" s="2" t="s">
        <v>454</v>
      </c>
      <c r="Y152" t="s">
        <v>701</v>
      </c>
      <c r="AB152">
        <v>2.8000000000000001E-2</v>
      </c>
      <c r="AL152" t="s">
        <v>701</v>
      </c>
      <c r="AT152">
        <f t="shared" si="186"/>
        <v>0</v>
      </c>
    </row>
    <row r="153" spans="1:245" x14ac:dyDescent="0.25">
      <c r="AT153">
        <f t="shared" si="186"/>
        <v>0</v>
      </c>
    </row>
    <row r="154" spans="1:245" x14ac:dyDescent="0.25">
      <c r="AT154">
        <f t="shared" si="186"/>
        <v>0</v>
      </c>
    </row>
    <row r="155" spans="1:245" x14ac:dyDescent="0.25">
      <c r="AT155">
        <f t="shared" si="186"/>
        <v>0</v>
      </c>
    </row>
    <row r="156" spans="1:245" x14ac:dyDescent="0.25">
      <c r="A156" s="2">
        <v>1</v>
      </c>
      <c r="B156" s="2">
        <v>2</v>
      </c>
      <c r="C156" s="2">
        <v>3</v>
      </c>
      <c r="D156" s="2">
        <v>4</v>
      </c>
      <c r="E156" s="2">
        <v>5</v>
      </c>
      <c r="F156" s="2" t="s">
        <v>21</v>
      </c>
      <c r="G156" s="2" t="s">
        <v>39</v>
      </c>
      <c r="H156" s="2" t="s">
        <v>40</v>
      </c>
      <c r="I156" s="2">
        <v>6</v>
      </c>
      <c r="J156" s="3" t="s">
        <v>2</v>
      </c>
      <c r="K156" s="2" t="s">
        <v>3</v>
      </c>
      <c r="L156" s="2"/>
      <c r="M156" s="2"/>
      <c r="N156" s="2" t="s">
        <v>6</v>
      </c>
      <c r="O156" s="2">
        <v>7</v>
      </c>
      <c r="P156" s="2">
        <v>8</v>
      </c>
      <c r="Q156" s="2">
        <v>9</v>
      </c>
      <c r="R156" s="2">
        <v>10</v>
      </c>
      <c r="S156" s="2"/>
      <c r="T156" s="2">
        <v>11</v>
      </c>
      <c r="U156" s="2">
        <v>12</v>
      </c>
      <c r="V156" s="2">
        <v>13</v>
      </c>
      <c r="W156" s="2" t="s">
        <v>542</v>
      </c>
      <c r="X156" s="2">
        <v>14</v>
      </c>
      <c r="Y156" s="2">
        <v>15</v>
      </c>
      <c r="Z156" s="2">
        <v>16</v>
      </c>
      <c r="AA156" s="2">
        <v>17</v>
      </c>
      <c r="AB156" s="2">
        <v>18</v>
      </c>
      <c r="AC156" s="2">
        <v>19</v>
      </c>
      <c r="AD156" s="2">
        <v>20</v>
      </c>
      <c r="AE156" s="2">
        <v>21</v>
      </c>
      <c r="AF156" s="2"/>
      <c r="AG156" s="2">
        <v>22</v>
      </c>
      <c r="AH156" s="2" t="s">
        <v>467</v>
      </c>
      <c r="AI156" s="2" t="s">
        <v>470</v>
      </c>
      <c r="AJ156" s="2" t="s">
        <v>470</v>
      </c>
      <c r="AK156" s="2">
        <v>23</v>
      </c>
      <c r="AL156" s="2">
        <v>24</v>
      </c>
      <c r="AM156" s="2"/>
      <c r="AN156" s="2"/>
      <c r="AO156" s="2"/>
      <c r="AP156" s="2">
        <v>25</v>
      </c>
      <c r="AQ156" s="2">
        <v>26</v>
      </c>
      <c r="AR156" s="2">
        <v>27</v>
      </c>
      <c r="AS156" s="2">
        <v>28</v>
      </c>
      <c r="AT156" s="2">
        <v>29</v>
      </c>
      <c r="AU156" s="2">
        <v>30</v>
      </c>
      <c r="AV156" s="2"/>
      <c r="AW156" s="2"/>
      <c r="AX156" s="2"/>
      <c r="AY156" s="2"/>
      <c r="AZ156" s="2">
        <v>31</v>
      </c>
      <c r="BA156" s="2" t="s">
        <v>564</v>
      </c>
      <c r="BB156" s="2"/>
      <c r="BC156" s="2"/>
      <c r="BD156" s="2"/>
      <c r="BE156" s="2"/>
      <c r="CW156" s="2" t="s">
        <v>565</v>
      </c>
      <c r="CX156" s="2"/>
      <c r="CY156" s="2"/>
      <c r="CZ156" s="2"/>
      <c r="DA156" s="2"/>
      <c r="EP156" s="1"/>
      <c r="EQ156" s="1"/>
      <c r="ER156" s="1"/>
      <c r="ES156" s="2" t="s">
        <v>566</v>
      </c>
      <c r="ET156" s="2"/>
      <c r="EU156" s="2"/>
      <c r="EV156" s="2"/>
      <c r="EW156" s="2"/>
      <c r="GO156" s="2" t="s">
        <v>567</v>
      </c>
      <c r="GP156" s="2"/>
      <c r="GQ156" s="2"/>
      <c r="GR156" s="2"/>
      <c r="GS156" s="2"/>
      <c r="IK156" s="1"/>
    </row>
    <row r="157" spans="1:245" x14ac:dyDescent="0.25">
      <c r="A157" s="1" t="s">
        <v>527</v>
      </c>
      <c r="B157" s="1" t="s">
        <v>528</v>
      </c>
      <c r="C157" s="1" t="s">
        <v>529</v>
      </c>
      <c r="D157" s="1" t="s">
        <v>530</v>
      </c>
      <c r="E157" s="1" t="s">
        <v>531</v>
      </c>
      <c r="F157" s="1" t="s">
        <v>534</v>
      </c>
      <c r="G157" s="1" t="s">
        <v>532</v>
      </c>
      <c r="H157" s="1" t="s">
        <v>533</v>
      </c>
      <c r="I157" s="2" t="s">
        <v>0</v>
      </c>
      <c r="J157" s="1" t="s">
        <v>462</v>
      </c>
      <c r="K157" s="2" t="s">
        <v>1</v>
      </c>
      <c r="L157" s="2" t="s">
        <v>465</v>
      </c>
      <c r="M157" s="2"/>
      <c r="N157" s="2" t="s">
        <v>5</v>
      </c>
      <c r="O157" s="1" t="s">
        <v>535</v>
      </c>
      <c r="P157" s="1" t="s">
        <v>536</v>
      </c>
      <c r="Q157" s="1" t="s">
        <v>537</v>
      </c>
      <c r="R157" s="1" t="s">
        <v>485</v>
      </c>
      <c r="S157" s="1" t="s">
        <v>538</v>
      </c>
      <c r="T157" s="1" t="s">
        <v>486</v>
      </c>
      <c r="U157" s="1" t="s">
        <v>487</v>
      </c>
      <c r="V157" s="1" t="s">
        <v>540</v>
      </c>
      <c r="W157" s="1" t="s">
        <v>541</v>
      </c>
      <c r="X157" s="1" t="s">
        <v>543</v>
      </c>
      <c r="Y157" s="1" t="s">
        <v>544</v>
      </c>
      <c r="Z157" s="1" t="s">
        <v>545</v>
      </c>
      <c r="AA157" s="1" t="s">
        <v>546</v>
      </c>
      <c r="AB157" s="1" t="s">
        <v>547</v>
      </c>
      <c r="AC157" s="1" t="s">
        <v>548</v>
      </c>
      <c r="AD157" s="1" t="s">
        <v>549</v>
      </c>
      <c r="AE157" s="1" t="s">
        <v>550</v>
      </c>
      <c r="AF157" s="1"/>
      <c r="AG157" s="1" t="s">
        <v>551</v>
      </c>
      <c r="AH157" s="1"/>
      <c r="AI157" s="1"/>
      <c r="AJ157" s="1"/>
      <c r="AK157" s="1" t="s">
        <v>552</v>
      </c>
      <c r="AL157" s="1" t="s">
        <v>173</v>
      </c>
      <c r="AM157" s="1" t="s">
        <v>459</v>
      </c>
      <c r="AN157" s="1" t="s">
        <v>460</v>
      </c>
      <c r="AO157" s="1" t="s">
        <v>482</v>
      </c>
      <c r="AP157" s="1" t="s">
        <v>553</v>
      </c>
      <c r="AQ157" s="1" t="s">
        <v>489</v>
      </c>
      <c r="AR157" s="1" t="s">
        <v>555</v>
      </c>
      <c r="AS157" s="1" t="s">
        <v>554</v>
      </c>
      <c r="AT157" s="1" t="s">
        <v>556</v>
      </c>
      <c r="AU157" s="1" t="s">
        <v>557</v>
      </c>
      <c r="AV157" s="1"/>
      <c r="AW157" s="1"/>
      <c r="AX157" s="1"/>
      <c r="AY157" s="1"/>
      <c r="AZ157" s="1"/>
      <c r="BA157" s="1" t="s">
        <v>568</v>
      </c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 t="s">
        <v>472</v>
      </c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 t="s">
        <v>472</v>
      </c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 t="s">
        <v>472</v>
      </c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</row>
    <row r="158" spans="1:245" x14ac:dyDescent="0.25">
      <c r="S158" s="1" t="s">
        <v>539</v>
      </c>
      <c r="T158" s="1"/>
      <c r="U158" s="1" t="s">
        <v>477</v>
      </c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 t="s">
        <v>558</v>
      </c>
      <c r="AV158" s="1" t="s">
        <v>559</v>
      </c>
      <c r="AW158" s="1" t="s">
        <v>560</v>
      </c>
      <c r="AX158" s="1" t="s">
        <v>561</v>
      </c>
      <c r="AY158" s="1" t="s">
        <v>562</v>
      </c>
      <c r="AZ158" s="1" t="s">
        <v>563</v>
      </c>
      <c r="BA158" s="1">
        <v>1</v>
      </c>
      <c r="BB158" s="1" t="s">
        <v>30</v>
      </c>
      <c r="BC158" s="1" t="s">
        <v>473</v>
      </c>
      <c r="BD158" s="1">
        <v>2</v>
      </c>
      <c r="BE158" s="1" t="s">
        <v>30</v>
      </c>
      <c r="BF158" s="1" t="s">
        <v>473</v>
      </c>
      <c r="BG158" s="1">
        <v>3</v>
      </c>
      <c r="BH158" s="1" t="s">
        <v>30</v>
      </c>
      <c r="BI158" s="1" t="s">
        <v>473</v>
      </c>
      <c r="BJ158" s="1">
        <v>4</v>
      </c>
      <c r="BK158" s="1" t="s">
        <v>30</v>
      </c>
      <c r="BL158" s="1" t="s">
        <v>473</v>
      </c>
      <c r="BM158" s="1">
        <v>5</v>
      </c>
      <c r="BN158" s="1" t="s">
        <v>30</v>
      </c>
      <c r="BO158" s="1" t="s">
        <v>473</v>
      </c>
      <c r="BP158" s="1">
        <v>6</v>
      </c>
      <c r="BQ158" s="1" t="s">
        <v>30</v>
      </c>
      <c r="BR158" s="1" t="s">
        <v>473</v>
      </c>
      <c r="BS158" s="1">
        <v>7</v>
      </c>
      <c r="BT158" s="1" t="s">
        <v>30</v>
      </c>
      <c r="BU158" s="1" t="s">
        <v>473</v>
      </c>
      <c r="BV158" s="1">
        <v>8</v>
      </c>
      <c r="BW158" s="1" t="s">
        <v>30</v>
      </c>
      <c r="BX158" s="1" t="s">
        <v>473</v>
      </c>
      <c r="BY158" s="1">
        <v>9</v>
      </c>
      <c r="BZ158" s="1" t="s">
        <v>30</v>
      </c>
      <c r="CA158" s="1" t="s">
        <v>473</v>
      </c>
      <c r="CB158" s="1">
        <v>10</v>
      </c>
      <c r="CC158" s="1" t="s">
        <v>30</v>
      </c>
      <c r="CD158" s="1" t="s">
        <v>473</v>
      </c>
      <c r="CE158" s="1">
        <v>11</v>
      </c>
      <c r="CF158" s="1" t="s">
        <v>30</v>
      </c>
      <c r="CG158" s="1" t="s">
        <v>473</v>
      </c>
      <c r="CH158" s="1">
        <v>12</v>
      </c>
      <c r="CI158" s="1" t="s">
        <v>30</v>
      </c>
      <c r="CJ158" s="1" t="s">
        <v>473</v>
      </c>
      <c r="CK158" s="1">
        <v>13</v>
      </c>
      <c r="CL158" s="1" t="s">
        <v>30</v>
      </c>
      <c r="CM158" s="1" t="s">
        <v>473</v>
      </c>
      <c r="CN158" s="1">
        <v>14</v>
      </c>
      <c r="CO158" s="1" t="s">
        <v>30</v>
      </c>
      <c r="CP158" s="1" t="s">
        <v>473</v>
      </c>
      <c r="CQ158" s="1">
        <v>14</v>
      </c>
      <c r="CR158" s="1" t="s">
        <v>30</v>
      </c>
      <c r="CS158" s="1" t="s">
        <v>473</v>
      </c>
      <c r="CT158" s="1">
        <v>15</v>
      </c>
      <c r="CU158" s="1" t="s">
        <v>30</v>
      </c>
      <c r="CV158" s="1" t="s">
        <v>478</v>
      </c>
      <c r="CW158" s="1">
        <v>1</v>
      </c>
      <c r="CX158" s="1" t="s">
        <v>30</v>
      </c>
      <c r="CY158" s="1" t="s">
        <v>473</v>
      </c>
      <c r="CZ158" s="1">
        <v>2</v>
      </c>
      <c r="DA158" s="1" t="s">
        <v>30</v>
      </c>
      <c r="DB158" s="1" t="s">
        <v>473</v>
      </c>
      <c r="DC158" s="1">
        <v>3</v>
      </c>
      <c r="DD158" s="1" t="s">
        <v>30</v>
      </c>
      <c r="DE158" s="1" t="s">
        <v>473</v>
      </c>
      <c r="DF158" s="1">
        <v>4</v>
      </c>
      <c r="DG158" s="1" t="s">
        <v>30</v>
      </c>
      <c r="DH158" s="1" t="s">
        <v>473</v>
      </c>
      <c r="DI158" s="1">
        <v>5</v>
      </c>
      <c r="DJ158" s="1" t="s">
        <v>30</v>
      </c>
      <c r="DK158" s="1" t="s">
        <v>473</v>
      </c>
      <c r="DL158" s="1">
        <v>6</v>
      </c>
      <c r="DM158" s="1" t="s">
        <v>30</v>
      </c>
      <c r="DN158" s="1" t="s">
        <v>473</v>
      </c>
      <c r="DO158" s="1">
        <v>7</v>
      </c>
      <c r="DP158" s="1" t="s">
        <v>30</v>
      </c>
      <c r="DQ158" s="1" t="s">
        <v>473</v>
      </c>
      <c r="DR158" s="1">
        <v>8</v>
      </c>
      <c r="DS158" s="1" t="s">
        <v>30</v>
      </c>
      <c r="DT158" s="1" t="s">
        <v>473</v>
      </c>
      <c r="DU158" s="1">
        <v>9</v>
      </c>
      <c r="DV158" s="1" t="s">
        <v>30</v>
      </c>
      <c r="DW158" s="1" t="s">
        <v>473</v>
      </c>
      <c r="DX158" s="1">
        <v>10</v>
      </c>
      <c r="DY158" s="1" t="s">
        <v>30</v>
      </c>
      <c r="DZ158" s="1" t="s">
        <v>473</v>
      </c>
      <c r="EA158" s="1">
        <v>11</v>
      </c>
      <c r="EB158" s="1" t="s">
        <v>30</v>
      </c>
      <c r="EC158" s="1" t="s">
        <v>473</v>
      </c>
      <c r="ED158" s="1">
        <v>12</v>
      </c>
      <c r="EE158" s="1" t="s">
        <v>30</v>
      </c>
      <c r="EF158" s="1" t="s">
        <v>473</v>
      </c>
      <c r="EG158" s="1">
        <v>13</v>
      </c>
      <c r="EH158" s="1" t="s">
        <v>30</v>
      </c>
      <c r="EI158" s="1" t="s">
        <v>473</v>
      </c>
      <c r="EJ158" s="1">
        <v>14</v>
      </c>
      <c r="EK158" s="1" t="s">
        <v>30</v>
      </c>
      <c r="EL158" s="1" t="s">
        <v>473</v>
      </c>
      <c r="EM158" s="1">
        <v>15</v>
      </c>
      <c r="EN158" s="1" t="s">
        <v>30</v>
      </c>
      <c r="EO158" s="1" t="s">
        <v>473</v>
      </c>
      <c r="EP158">
        <v>16</v>
      </c>
      <c r="EQ158" s="1" t="s">
        <v>30</v>
      </c>
      <c r="ER158" s="1" t="s">
        <v>473</v>
      </c>
      <c r="ES158" s="1">
        <v>1</v>
      </c>
      <c r="ET158" s="1" t="s">
        <v>30</v>
      </c>
      <c r="EU158" s="1" t="s">
        <v>473</v>
      </c>
      <c r="EV158" s="1">
        <v>2</v>
      </c>
      <c r="EW158" s="1" t="s">
        <v>30</v>
      </c>
      <c r="EX158" s="1" t="s">
        <v>473</v>
      </c>
      <c r="EY158" s="1">
        <v>3</v>
      </c>
      <c r="EZ158" s="1" t="s">
        <v>30</v>
      </c>
      <c r="FA158" s="1" t="s">
        <v>473</v>
      </c>
      <c r="FB158" s="1">
        <v>4</v>
      </c>
      <c r="FC158" s="1" t="s">
        <v>30</v>
      </c>
      <c r="FD158" s="1" t="s">
        <v>473</v>
      </c>
      <c r="FE158" s="1">
        <v>5</v>
      </c>
      <c r="FF158" s="1" t="s">
        <v>30</v>
      </c>
      <c r="FG158" s="1" t="s">
        <v>473</v>
      </c>
      <c r="FH158" s="1">
        <v>6</v>
      </c>
      <c r="FI158" s="1" t="s">
        <v>30</v>
      </c>
      <c r="FJ158" s="1" t="s">
        <v>473</v>
      </c>
      <c r="FK158" s="1">
        <v>7</v>
      </c>
      <c r="FL158" s="1" t="s">
        <v>30</v>
      </c>
      <c r="FM158" s="1" t="s">
        <v>473</v>
      </c>
      <c r="FN158" s="1">
        <v>8</v>
      </c>
      <c r="FO158" s="1" t="s">
        <v>30</v>
      </c>
      <c r="FP158" s="1" t="s">
        <v>473</v>
      </c>
      <c r="FQ158" s="1">
        <v>9</v>
      </c>
      <c r="FR158" s="1" t="s">
        <v>30</v>
      </c>
      <c r="FS158" s="1" t="s">
        <v>473</v>
      </c>
      <c r="FT158" s="1">
        <v>10</v>
      </c>
      <c r="FU158" s="1" t="s">
        <v>30</v>
      </c>
      <c r="FV158" s="1" t="s">
        <v>473</v>
      </c>
      <c r="FW158" s="1">
        <v>11</v>
      </c>
      <c r="FX158" s="1" t="s">
        <v>30</v>
      </c>
      <c r="FY158" s="1" t="s">
        <v>473</v>
      </c>
      <c r="FZ158" s="1">
        <v>12</v>
      </c>
      <c r="GA158" s="1" t="s">
        <v>30</v>
      </c>
      <c r="GB158" s="1" t="s">
        <v>473</v>
      </c>
      <c r="GC158" s="1">
        <v>13</v>
      </c>
      <c r="GD158" s="1" t="s">
        <v>30</v>
      </c>
      <c r="GE158" s="1" t="s">
        <v>473</v>
      </c>
      <c r="GF158" s="1">
        <v>14</v>
      </c>
      <c r="GG158" s="1" t="s">
        <v>30</v>
      </c>
      <c r="GH158" s="1" t="s">
        <v>473</v>
      </c>
      <c r="GI158" s="1">
        <v>14</v>
      </c>
      <c r="GJ158" s="1" t="s">
        <v>30</v>
      </c>
      <c r="GK158" s="1" t="s">
        <v>473</v>
      </c>
      <c r="GL158" s="1">
        <v>15</v>
      </c>
      <c r="GM158" s="1" t="s">
        <v>30</v>
      </c>
      <c r="GN158" s="1" t="s">
        <v>478</v>
      </c>
      <c r="GO158" s="1">
        <v>1</v>
      </c>
      <c r="GP158" s="1" t="s">
        <v>30</v>
      </c>
      <c r="GQ158" s="1" t="s">
        <v>473</v>
      </c>
      <c r="GR158" s="1">
        <v>2</v>
      </c>
      <c r="GS158" s="1" t="s">
        <v>30</v>
      </c>
      <c r="GT158" s="1" t="s">
        <v>473</v>
      </c>
      <c r="GU158" s="1">
        <v>3</v>
      </c>
      <c r="GV158" s="1" t="s">
        <v>30</v>
      </c>
      <c r="GW158" s="1" t="s">
        <v>473</v>
      </c>
      <c r="GX158" s="1">
        <v>4</v>
      </c>
      <c r="GY158" s="1" t="s">
        <v>30</v>
      </c>
      <c r="GZ158" s="1" t="s">
        <v>473</v>
      </c>
      <c r="HA158" s="1">
        <v>5</v>
      </c>
      <c r="HB158" s="1" t="s">
        <v>30</v>
      </c>
      <c r="HC158" s="1" t="s">
        <v>473</v>
      </c>
      <c r="HD158" s="1">
        <v>6</v>
      </c>
      <c r="HE158" s="1" t="s">
        <v>30</v>
      </c>
      <c r="HF158" s="1" t="s">
        <v>473</v>
      </c>
      <c r="HG158" s="1">
        <v>7</v>
      </c>
      <c r="HH158" s="1" t="s">
        <v>30</v>
      </c>
      <c r="HI158" s="1" t="s">
        <v>473</v>
      </c>
      <c r="HJ158" s="1">
        <v>8</v>
      </c>
      <c r="HK158" s="1" t="s">
        <v>30</v>
      </c>
      <c r="HL158" s="1" t="s">
        <v>473</v>
      </c>
      <c r="HM158" s="1">
        <v>9</v>
      </c>
      <c r="HN158" s="1" t="s">
        <v>30</v>
      </c>
      <c r="HO158" s="1" t="s">
        <v>473</v>
      </c>
      <c r="HP158" s="1">
        <v>10</v>
      </c>
      <c r="HQ158" s="1" t="s">
        <v>30</v>
      </c>
      <c r="HR158" s="1" t="s">
        <v>473</v>
      </c>
      <c r="HS158" s="1">
        <v>11</v>
      </c>
      <c r="HT158" s="1" t="s">
        <v>30</v>
      </c>
      <c r="HU158" s="1" t="s">
        <v>473</v>
      </c>
      <c r="HV158" s="1">
        <v>12</v>
      </c>
      <c r="HW158" s="1" t="s">
        <v>30</v>
      </c>
      <c r="HX158" s="1" t="s">
        <v>473</v>
      </c>
      <c r="HY158" s="1">
        <v>13</v>
      </c>
      <c r="HZ158" s="1" t="s">
        <v>30</v>
      </c>
      <c r="IA158" s="1" t="s">
        <v>473</v>
      </c>
      <c r="IB158" s="1">
        <v>14</v>
      </c>
      <c r="IC158" s="1" t="s">
        <v>30</v>
      </c>
      <c r="ID158" s="1" t="s">
        <v>473</v>
      </c>
      <c r="IE158" s="1">
        <v>14</v>
      </c>
      <c r="IF158" s="1" t="s">
        <v>30</v>
      </c>
      <c r="IG158" s="1" t="s">
        <v>473</v>
      </c>
      <c r="IH158" s="1">
        <v>15</v>
      </c>
      <c r="II158" s="1" t="s">
        <v>30</v>
      </c>
      <c r="IJ158" s="1" t="s">
        <v>478</v>
      </c>
    </row>
    <row r="159" spans="1:245" x14ac:dyDescent="0.25">
      <c r="A159" s="1">
        <v>56</v>
      </c>
      <c r="B159" s="1">
        <v>0.49399999999999999</v>
      </c>
      <c r="C159" s="1">
        <v>0.49399999999999999</v>
      </c>
      <c r="D159" s="1">
        <v>0.49399999999999999</v>
      </c>
      <c r="E159" s="1">
        <v>12</v>
      </c>
      <c r="F159" s="1">
        <v>0.49399999999999999</v>
      </c>
      <c r="G159" s="1">
        <v>13</v>
      </c>
      <c r="H159" s="1">
        <v>0.49399999999999999</v>
      </c>
      <c r="I159" s="2" t="s">
        <v>693</v>
      </c>
      <c r="J159" s="1"/>
      <c r="K159" s="2" t="s">
        <v>683</v>
      </c>
      <c r="L159" s="2"/>
      <c r="M159" s="2" t="s">
        <v>705</v>
      </c>
      <c r="N159" s="1"/>
      <c r="O159" s="1"/>
      <c r="P159" s="1"/>
      <c r="Q159" s="1"/>
      <c r="V159" s="1"/>
      <c r="W159" s="1"/>
      <c r="X159" s="1"/>
      <c r="Y159" s="1"/>
      <c r="Z159" s="1"/>
      <c r="AA159" s="1"/>
      <c r="AB159" s="1"/>
      <c r="AC159" s="1" t="s">
        <v>590</v>
      </c>
      <c r="AD159" s="1"/>
      <c r="AE159" s="1" t="s">
        <v>574</v>
      </c>
      <c r="AF159" s="1" t="s">
        <v>494</v>
      </c>
      <c r="AG159" s="1" t="s">
        <v>575</v>
      </c>
      <c r="AH159" s="1" t="s">
        <v>524</v>
      </c>
      <c r="AI159" s="1" t="s">
        <v>500</v>
      </c>
      <c r="AJ159" s="1"/>
      <c r="AT159">
        <f t="shared" si="186"/>
        <v>0</v>
      </c>
    </row>
    <row r="160" spans="1:245" x14ac:dyDescent="0.25">
      <c r="A160">
        <v>57</v>
      </c>
      <c r="B160">
        <v>0.66</v>
      </c>
      <c r="C160">
        <v>0.66</v>
      </c>
      <c r="D160">
        <v>0.66</v>
      </c>
      <c r="E160">
        <v>9</v>
      </c>
      <c r="F160">
        <v>0.66</v>
      </c>
      <c r="G160">
        <v>8</v>
      </c>
      <c r="H160">
        <v>0.63900000000000001</v>
      </c>
      <c r="I160" t="s">
        <v>681</v>
      </c>
      <c r="N160" t="s">
        <v>572</v>
      </c>
      <c r="R160" t="s">
        <v>581</v>
      </c>
      <c r="U160">
        <v>20000</v>
      </c>
      <c r="AC160" t="s">
        <v>590</v>
      </c>
      <c r="AE160" t="s">
        <v>574</v>
      </c>
      <c r="AF160" t="s">
        <v>575</v>
      </c>
      <c r="AG160" t="s">
        <v>499</v>
      </c>
      <c r="AH160" t="s">
        <v>576</v>
      </c>
      <c r="AM160" t="s">
        <v>671</v>
      </c>
      <c r="AN160" t="s">
        <v>513</v>
      </c>
      <c r="AO160" t="s">
        <v>518</v>
      </c>
      <c r="AP160" t="s">
        <v>659</v>
      </c>
      <c r="AR160">
        <v>0.49399999999999999</v>
      </c>
      <c r="AS160">
        <v>90</v>
      </c>
      <c r="BA160">
        <v>27</v>
      </c>
      <c r="BB160">
        <v>0.47399999999999998</v>
      </c>
      <c r="BD160" t="s">
        <v>692</v>
      </c>
      <c r="BE160">
        <v>0.02</v>
      </c>
    </row>
    <row r="161" spans="1:245" x14ac:dyDescent="0.25">
      <c r="A161">
        <v>58</v>
      </c>
      <c r="B161">
        <v>8.1000000000000003E-2</v>
      </c>
      <c r="C161">
        <v>8.1000000000000003E-2</v>
      </c>
      <c r="D161">
        <v>8.1000000000000003E-2</v>
      </c>
      <c r="E161">
        <v>77</v>
      </c>
      <c r="F161">
        <v>8.1000000000000003E-2</v>
      </c>
      <c r="G161">
        <v>72</v>
      </c>
      <c r="H161">
        <v>8.1000000000000003E-2</v>
      </c>
      <c r="I161" s="2" t="s">
        <v>612</v>
      </c>
      <c r="N161" t="s">
        <v>572</v>
      </c>
      <c r="AA161" t="s">
        <v>612</v>
      </c>
      <c r="AB161">
        <v>8.1000000000000003E-2</v>
      </c>
      <c r="AM161" t="s">
        <v>671</v>
      </c>
      <c r="AN161" t="s">
        <v>513</v>
      </c>
      <c r="AO161" t="s">
        <v>518</v>
      </c>
      <c r="AP161" t="s">
        <v>659</v>
      </c>
      <c r="AR161">
        <v>0.66</v>
      </c>
      <c r="AS161">
        <v>90</v>
      </c>
      <c r="BA161">
        <v>23</v>
      </c>
      <c r="BB161">
        <v>0.63900000000000001</v>
      </c>
    </row>
    <row r="162" spans="1:245" x14ac:dyDescent="0.25">
      <c r="A162">
        <v>59</v>
      </c>
      <c r="B162">
        <v>1.9510000000000001</v>
      </c>
      <c r="C162">
        <v>1.9510000000000001</v>
      </c>
      <c r="D162">
        <v>1.9510000000000001</v>
      </c>
      <c r="E162">
        <v>14</v>
      </c>
      <c r="F162">
        <v>1.9510000000000001</v>
      </c>
      <c r="G162">
        <v>18</v>
      </c>
      <c r="H162">
        <v>1.9510000000000001</v>
      </c>
      <c r="I162" t="s">
        <v>630</v>
      </c>
      <c r="K162" t="s">
        <v>583</v>
      </c>
      <c r="N162" t="s">
        <v>572</v>
      </c>
      <c r="R162" t="s">
        <v>581</v>
      </c>
      <c r="U162">
        <v>20000</v>
      </c>
      <c r="AC162" t="s">
        <v>590</v>
      </c>
      <c r="AE162" t="s">
        <v>574</v>
      </c>
      <c r="AF162" t="s">
        <v>710</v>
      </c>
      <c r="AG162" t="s">
        <v>575</v>
      </c>
      <c r="AH162" t="s">
        <v>499</v>
      </c>
      <c r="AI162" t="s">
        <v>576</v>
      </c>
      <c r="AL162" t="s">
        <v>492</v>
      </c>
      <c r="AN162" t="s">
        <v>513</v>
      </c>
      <c r="AO162" t="s">
        <v>518</v>
      </c>
      <c r="AP162" t="s">
        <v>659</v>
      </c>
      <c r="AR162">
        <v>1.9510000000000001</v>
      </c>
      <c r="AS162">
        <v>90</v>
      </c>
      <c r="BA162">
        <v>9</v>
      </c>
      <c r="BB162">
        <v>0.115</v>
      </c>
      <c r="BD162">
        <v>18</v>
      </c>
      <c r="BE162">
        <v>0.13800000000000001</v>
      </c>
      <c r="BG162">
        <v>31</v>
      </c>
      <c r="BH162">
        <v>0.13</v>
      </c>
      <c r="BJ162">
        <v>32</v>
      </c>
      <c r="BK162">
        <v>0.112</v>
      </c>
      <c r="BM162">
        <v>41</v>
      </c>
      <c r="BN162">
        <v>0.34499999999999997</v>
      </c>
      <c r="BP162">
        <v>52</v>
      </c>
      <c r="BQ162">
        <v>0.14499999999999999</v>
      </c>
      <c r="BS162">
        <v>53</v>
      </c>
      <c r="BT162">
        <v>0.34399999999999997</v>
      </c>
      <c r="BV162">
        <v>75</v>
      </c>
      <c r="BW162">
        <v>4.9000000000000002E-2</v>
      </c>
      <c r="BY162">
        <v>76</v>
      </c>
      <c r="BZ162">
        <v>0.13800000000000001</v>
      </c>
      <c r="CB162">
        <v>82</v>
      </c>
      <c r="CC162">
        <v>0.39</v>
      </c>
      <c r="CE162" t="s">
        <v>692</v>
      </c>
      <c r="CF162">
        <v>4.5999999999999999E-2</v>
      </c>
      <c r="CW162">
        <v>9</v>
      </c>
      <c r="CX162">
        <v>0.13800000000000001</v>
      </c>
      <c r="CZ162">
        <v>18</v>
      </c>
      <c r="DA162">
        <v>0.13800000000000001</v>
      </c>
      <c r="DC162">
        <v>31</v>
      </c>
      <c r="DD162">
        <v>0.124</v>
      </c>
      <c r="DF162">
        <v>32</v>
      </c>
      <c r="DG162">
        <v>0.13800000000000001</v>
      </c>
      <c r="DI162">
        <v>41</v>
      </c>
      <c r="DJ162">
        <v>0.34499999999999997</v>
      </c>
      <c r="DL162">
        <v>52</v>
      </c>
      <c r="DM162">
        <v>0.14499999999999999</v>
      </c>
    </row>
    <row r="163" spans="1:245" x14ac:dyDescent="0.25">
      <c r="I163" s="2" t="s">
        <v>620</v>
      </c>
      <c r="K163" t="s">
        <v>631</v>
      </c>
      <c r="R163" t="s">
        <v>680</v>
      </c>
      <c r="S163">
        <v>5</v>
      </c>
      <c r="U163">
        <v>2500</v>
      </c>
      <c r="AT163">
        <f t="shared" si="186"/>
        <v>0</v>
      </c>
    </row>
    <row r="164" spans="1:245" x14ac:dyDescent="0.25">
      <c r="I164" t="s">
        <v>706</v>
      </c>
      <c r="K164" t="s">
        <v>656</v>
      </c>
      <c r="AT164">
        <f t="shared" si="186"/>
        <v>0</v>
      </c>
    </row>
    <row r="165" spans="1:245" x14ac:dyDescent="0.25">
      <c r="I165" s="2" t="s">
        <v>707</v>
      </c>
      <c r="J165" t="s">
        <v>708</v>
      </c>
      <c r="K165" t="s">
        <v>636</v>
      </c>
      <c r="M165" t="s">
        <v>709</v>
      </c>
      <c r="AT165">
        <f t="shared" si="186"/>
        <v>0</v>
      </c>
    </row>
    <row r="166" spans="1:245" x14ac:dyDescent="0.25">
      <c r="A166">
        <v>60</v>
      </c>
      <c r="B166">
        <v>6.4000000000000001E-2</v>
      </c>
      <c r="C166">
        <v>6.4000000000000001E-2</v>
      </c>
      <c r="D166">
        <v>6.4000000000000001E-2</v>
      </c>
      <c r="E166">
        <v>3</v>
      </c>
      <c r="F166">
        <v>2.4E-2</v>
      </c>
      <c r="G166">
        <v>4</v>
      </c>
      <c r="H166">
        <v>2.4E-2</v>
      </c>
      <c r="I166" t="s">
        <v>711</v>
      </c>
      <c r="K166" t="s">
        <v>648</v>
      </c>
      <c r="R166" t="s">
        <v>714</v>
      </c>
      <c r="V166" t="s">
        <v>601</v>
      </c>
      <c r="AC166" t="s">
        <v>590</v>
      </c>
      <c r="AE166" t="s">
        <v>574</v>
      </c>
      <c r="AF166" t="s">
        <v>494</v>
      </c>
      <c r="AG166" t="s">
        <v>499</v>
      </c>
      <c r="AH166" t="s">
        <v>500</v>
      </c>
      <c r="AL166" t="s">
        <v>492</v>
      </c>
      <c r="AN166" t="s">
        <v>513</v>
      </c>
      <c r="AO166" t="s">
        <v>518</v>
      </c>
      <c r="AP166" t="s">
        <v>659</v>
      </c>
      <c r="AR166">
        <v>6.4000000000000001E-2</v>
      </c>
      <c r="AS166">
        <v>70</v>
      </c>
      <c r="AT166">
        <f t="shared" si="186"/>
        <v>4.4800000000000004</v>
      </c>
      <c r="BA166">
        <v>9</v>
      </c>
      <c r="BB166">
        <v>0.03</v>
      </c>
      <c r="BD166">
        <v>32</v>
      </c>
      <c r="BE166">
        <v>3.4000000000000002E-2</v>
      </c>
    </row>
    <row r="167" spans="1:245" x14ac:dyDescent="0.25">
      <c r="E167">
        <v>31</v>
      </c>
      <c r="F167">
        <v>0.02</v>
      </c>
      <c r="G167">
        <v>43</v>
      </c>
      <c r="H167">
        <v>0.02</v>
      </c>
      <c r="I167" s="2" t="s">
        <v>712</v>
      </c>
      <c r="K167" t="s">
        <v>583</v>
      </c>
      <c r="AT167">
        <f t="shared" si="186"/>
        <v>0</v>
      </c>
    </row>
    <row r="168" spans="1:245" x14ac:dyDescent="0.25">
      <c r="E168">
        <v>36</v>
      </c>
      <c r="F168">
        <v>0.02</v>
      </c>
      <c r="G168">
        <v>45</v>
      </c>
      <c r="H168">
        <v>0.02</v>
      </c>
      <c r="I168" t="s">
        <v>713</v>
      </c>
      <c r="K168" t="s">
        <v>648</v>
      </c>
      <c r="AT168">
        <f t="shared" si="186"/>
        <v>0</v>
      </c>
    </row>
    <row r="169" spans="1:245" x14ac:dyDescent="0.25">
      <c r="A169">
        <v>61</v>
      </c>
      <c r="B169">
        <v>1.2E-2</v>
      </c>
      <c r="C169">
        <v>1.2E-2</v>
      </c>
      <c r="D169">
        <v>1.2E-2</v>
      </c>
      <c r="E169">
        <v>83</v>
      </c>
      <c r="F169">
        <v>1.2E-2</v>
      </c>
      <c r="G169">
        <v>78</v>
      </c>
      <c r="H169">
        <v>1.2E-2</v>
      </c>
      <c r="I169" s="2" t="s">
        <v>454</v>
      </c>
      <c r="Z169" t="s">
        <v>454</v>
      </c>
      <c r="AB169">
        <v>1.2E-2</v>
      </c>
      <c r="AL169" t="s">
        <v>701</v>
      </c>
      <c r="AT169">
        <f t="shared" si="186"/>
        <v>0</v>
      </c>
    </row>
    <row r="170" spans="1:245" x14ac:dyDescent="0.25">
      <c r="AT170">
        <f t="shared" si="186"/>
        <v>0</v>
      </c>
    </row>
    <row r="171" spans="1:245" x14ac:dyDescent="0.25">
      <c r="A171" s="2">
        <v>1</v>
      </c>
      <c r="B171" s="2">
        <v>2</v>
      </c>
      <c r="C171" s="2">
        <v>3</v>
      </c>
      <c r="D171" s="2">
        <v>4</v>
      </c>
      <c r="E171" s="2">
        <v>5</v>
      </c>
      <c r="F171" s="2" t="s">
        <v>21</v>
      </c>
      <c r="G171" s="2" t="s">
        <v>39</v>
      </c>
      <c r="H171" s="2" t="s">
        <v>40</v>
      </c>
      <c r="I171" s="2">
        <v>6</v>
      </c>
      <c r="J171" s="3" t="s">
        <v>2</v>
      </c>
      <c r="K171" s="2" t="s">
        <v>3</v>
      </c>
      <c r="L171" s="2"/>
      <c r="M171" s="2"/>
      <c r="N171" s="2" t="s">
        <v>6</v>
      </c>
      <c r="O171" s="2">
        <v>7</v>
      </c>
      <c r="P171" s="2">
        <v>8</v>
      </c>
      <c r="Q171" s="2">
        <v>9</v>
      </c>
      <c r="R171" s="2">
        <v>10</v>
      </c>
      <c r="S171" s="2"/>
      <c r="T171" s="2">
        <v>11</v>
      </c>
      <c r="U171" s="2">
        <v>12</v>
      </c>
      <c r="V171" s="2">
        <v>13</v>
      </c>
      <c r="W171" s="2" t="s">
        <v>542</v>
      </c>
      <c r="X171" s="2">
        <v>14</v>
      </c>
      <c r="Y171" s="2">
        <v>15</v>
      </c>
      <c r="Z171" s="2">
        <v>16</v>
      </c>
      <c r="AA171" s="2">
        <v>17</v>
      </c>
      <c r="AB171" s="2">
        <v>18</v>
      </c>
      <c r="AC171" s="2">
        <v>19</v>
      </c>
      <c r="AD171" s="2">
        <v>20</v>
      </c>
      <c r="AE171" s="2">
        <v>21</v>
      </c>
      <c r="AF171" s="2"/>
      <c r="AG171" s="2">
        <v>22</v>
      </c>
      <c r="AH171" s="2" t="s">
        <v>467</v>
      </c>
      <c r="AI171" s="2" t="s">
        <v>470</v>
      </c>
      <c r="AJ171" s="2" t="s">
        <v>470</v>
      </c>
      <c r="AK171" s="2">
        <v>23</v>
      </c>
      <c r="AL171" s="2">
        <v>24</v>
      </c>
      <c r="AM171" s="2"/>
      <c r="AN171" s="2"/>
      <c r="AO171" s="2"/>
      <c r="AP171" s="2">
        <v>25</v>
      </c>
      <c r="AQ171" s="2">
        <v>26</v>
      </c>
      <c r="AR171" s="2">
        <v>27</v>
      </c>
      <c r="AS171" s="2">
        <v>28</v>
      </c>
      <c r="AT171" s="2">
        <v>29</v>
      </c>
      <c r="AU171" s="2">
        <v>30</v>
      </c>
      <c r="AV171" s="2"/>
      <c r="AW171" s="2"/>
      <c r="AX171" s="2"/>
      <c r="AY171" s="2"/>
      <c r="AZ171" s="2">
        <v>31</v>
      </c>
      <c r="BA171" s="2" t="s">
        <v>564</v>
      </c>
      <c r="BB171" s="2"/>
      <c r="BC171" s="2"/>
      <c r="BD171" s="2"/>
      <c r="BE171" s="2"/>
      <c r="CW171" s="2" t="s">
        <v>565</v>
      </c>
      <c r="CX171" s="2"/>
      <c r="CY171" s="2"/>
      <c r="CZ171" s="2"/>
      <c r="DA171" s="2"/>
      <c r="EP171" s="1"/>
      <c r="EQ171" s="1"/>
      <c r="ER171" s="1"/>
      <c r="ES171" s="2" t="s">
        <v>566</v>
      </c>
      <c r="ET171" s="2"/>
      <c r="EU171" s="2"/>
      <c r="EV171" s="2"/>
      <c r="EW171" s="2"/>
      <c r="GO171" s="2" t="s">
        <v>567</v>
      </c>
      <c r="GP171" s="2"/>
      <c r="GQ171" s="2"/>
      <c r="GR171" s="2"/>
      <c r="GS171" s="2"/>
      <c r="IK171" s="1"/>
    </row>
    <row r="172" spans="1:245" x14ac:dyDescent="0.25">
      <c r="A172" s="1" t="s">
        <v>527</v>
      </c>
      <c r="B172" s="1" t="s">
        <v>528</v>
      </c>
      <c r="C172" s="1" t="s">
        <v>529</v>
      </c>
      <c r="D172" s="1" t="s">
        <v>530</v>
      </c>
      <c r="E172" s="1" t="s">
        <v>531</v>
      </c>
      <c r="F172" s="1" t="s">
        <v>534</v>
      </c>
      <c r="G172" s="1" t="s">
        <v>532</v>
      </c>
      <c r="H172" s="1" t="s">
        <v>533</v>
      </c>
      <c r="I172" s="2" t="s">
        <v>0</v>
      </c>
      <c r="J172" s="1" t="s">
        <v>462</v>
      </c>
      <c r="K172" s="2" t="s">
        <v>1</v>
      </c>
      <c r="L172" s="2" t="s">
        <v>465</v>
      </c>
      <c r="M172" s="2"/>
      <c r="N172" s="2" t="s">
        <v>5</v>
      </c>
      <c r="O172" s="1" t="s">
        <v>535</v>
      </c>
      <c r="P172" s="1" t="s">
        <v>536</v>
      </c>
      <c r="Q172" s="1" t="s">
        <v>537</v>
      </c>
      <c r="R172" s="1" t="s">
        <v>485</v>
      </c>
      <c r="S172" s="1" t="s">
        <v>538</v>
      </c>
      <c r="T172" s="1" t="s">
        <v>486</v>
      </c>
      <c r="U172" s="1" t="s">
        <v>487</v>
      </c>
      <c r="V172" s="1" t="s">
        <v>540</v>
      </c>
      <c r="W172" s="1" t="s">
        <v>541</v>
      </c>
      <c r="X172" s="1" t="s">
        <v>543</v>
      </c>
      <c r="Y172" s="1" t="s">
        <v>544</v>
      </c>
      <c r="Z172" s="1" t="s">
        <v>545</v>
      </c>
      <c r="AA172" s="1" t="s">
        <v>546</v>
      </c>
      <c r="AB172" s="1" t="s">
        <v>547</v>
      </c>
      <c r="AC172" s="1" t="s">
        <v>548</v>
      </c>
      <c r="AD172" s="1" t="s">
        <v>549</v>
      </c>
      <c r="AE172" s="1" t="s">
        <v>550</v>
      </c>
      <c r="AF172" s="1"/>
      <c r="AG172" s="1" t="s">
        <v>551</v>
      </c>
      <c r="AH172" s="1"/>
      <c r="AI172" s="1"/>
      <c r="AJ172" s="1"/>
      <c r="AK172" s="1" t="s">
        <v>552</v>
      </c>
      <c r="AL172" s="1" t="s">
        <v>173</v>
      </c>
      <c r="AM172" s="1" t="s">
        <v>459</v>
      </c>
      <c r="AN172" s="1" t="s">
        <v>460</v>
      </c>
      <c r="AO172" s="1" t="s">
        <v>482</v>
      </c>
      <c r="AP172" s="1" t="s">
        <v>553</v>
      </c>
      <c r="AQ172" s="1" t="s">
        <v>489</v>
      </c>
      <c r="AR172" s="1" t="s">
        <v>555</v>
      </c>
      <c r="AS172" s="1" t="s">
        <v>554</v>
      </c>
      <c r="AT172" s="1" t="s">
        <v>556</v>
      </c>
      <c r="AU172" s="1" t="s">
        <v>557</v>
      </c>
      <c r="AV172" s="1"/>
      <c r="AW172" s="1"/>
      <c r="AX172" s="1"/>
      <c r="AY172" s="1"/>
      <c r="AZ172" s="1"/>
      <c r="BA172" s="1" t="s">
        <v>568</v>
      </c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 t="s">
        <v>472</v>
      </c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 t="s">
        <v>472</v>
      </c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 t="s">
        <v>472</v>
      </c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</row>
    <row r="173" spans="1:245" x14ac:dyDescent="0.25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2"/>
      <c r="L173" s="2"/>
      <c r="M173" s="2"/>
      <c r="N173" s="2"/>
      <c r="O173" s="1"/>
      <c r="P173" s="1"/>
      <c r="Q173" s="1"/>
      <c r="R173" s="1"/>
      <c r="S173" s="1" t="s">
        <v>539</v>
      </c>
      <c r="T173" s="1"/>
      <c r="U173" s="1" t="s">
        <v>477</v>
      </c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 t="s">
        <v>558</v>
      </c>
      <c r="AV173" s="1" t="s">
        <v>559</v>
      </c>
      <c r="AW173" s="1" t="s">
        <v>560</v>
      </c>
      <c r="AX173" s="1" t="s">
        <v>561</v>
      </c>
      <c r="AY173" s="1" t="s">
        <v>562</v>
      </c>
      <c r="AZ173" s="1" t="s">
        <v>563</v>
      </c>
      <c r="BA173" s="1">
        <v>1</v>
      </c>
      <c r="BB173" s="1" t="s">
        <v>30</v>
      </c>
      <c r="BC173" s="1" t="s">
        <v>473</v>
      </c>
      <c r="BD173" s="1">
        <v>2</v>
      </c>
      <c r="BE173" s="1" t="s">
        <v>30</v>
      </c>
      <c r="BF173" s="1" t="s">
        <v>473</v>
      </c>
      <c r="BG173" s="1">
        <v>3</v>
      </c>
      <c r="BH173" s="1" t="s">
        <v>30</v>
      </c>
      <c r="BI173" s="1" t="s">
        <v>473</v>
      </c>
      <c r="BJ173" s="1">
        <v>4</v>
      </c>
      <c r="BK173" s="1" t="s">
        <v>30</v>
      </c>
      <c r="BL173" s="1" t="s">
        <v>473</v>
      </c>
      <c r="BM173" s="1">
        <v>5</v>
      </c>
      <c r="BN173" s="1" t="s">
        <v>30</v>
      </c>
      <c r="BO173" s="1" t="s">
        <v>473</v>
      </c>
      <c r="BP173" s="1">
        <v>6</v>
      </c>
      <c r="BQ173" s="1" t="s">
        <v>30</v>
      </c>
      <c r="BR173" s="1" t="s">
        <v>473</v>
      </c>
      <c r="BS173" s="1">
        <v>7</v>
      </c>
      <c r="BT173" s="1" t="s">
        <v>30</v>
      </c>
      <c r="BU173" s="1" t="s">
        <v>473</v>
      </c>
      <c r="BV173" s="1">
        <v>8</v>
      </c>
      <c r="BW173" s="1" t="s">
        <v>30</v>
      </c>
      <c r="BX173" s="1" t="s">
        <v>473</v>
      </c>
      <c r="BY173" s="1">
        <v>9</v>
      </c>
      <c r="BZ173" s="1" t="s">
        <v>30</v>
      </c>
      <c r="CA173" s="1" t="s">
        <v>473</v>
      </c>
      <c r="CB173" s="1">
        <v>10</v>
      </c>
      <c r="CC173" s="1" t="s">
        <v>30</v>
      </c>
      <c r="CD173" s="1" t="s">
        <v>473</v>
      </c>
      <c r="CE173" s="1">
        <v>11</v>
      </c>
      <c r="CF173" s="1" t="s">
        <v>30</v>
      </c>
      <c r="CG173" s="1" t="s">
        <v>473</v>
      </c>
      <c r="CH173" s="1">
        <v>12</v>
      </c>
      <c r="CI173" s="1" t="s">
        <v>30</v>
      </c>
      <c r="CJ173" s="1" t="s">
        <v>473</v>
      </c>
      <c r="CK173" s="1">
        <v>13</v>
      </c>
      <c r="CL173" s="1" t="s">
        <v>30</v>
      </c>
      <c r="CM173" s="1" t="s">
        <v>473</v>
      </c>
      <c r="CN173" s="1">
        <v>14</v>
      </c>
      <c r="CO173" s="1" t="s">
        <v>30</v>
      </c>
      <c r="CP173" s="1" t="s">
        <v>473</v>
      </c>
      <c r="CQ173" s="1">
        <v>14</v>
      </c>
      <c r="CR173" s="1" t="s">
        <v>30</v>
      </c>
      <c r="CS173" s="1" t="s">
        <v>473</v>
      </c>
      <c r="CT173" s="1">
        <v>15</v>
      </c>
      <c r="CU173" s="1" t="s">
        <v>30</v>
      </c>
      <c r="CV173" s="1" t="s">
        <v>478</v>
      </c>
      <c r="CW173" s="1">
        <v>1</v>
      </c>
      <c r="CX173" s="1" t="s">
        <v>30</v>
      </c>
      <c r="CY173" s="1" t="s">
        <v>473</v>
      </c>
      <c r="CZ173" s="1">
        <v>2</v>
      </c>
      <c r="DA173" s="1" t="s">
        <v>30</v>
      </c>
      <c r="DB173" s="1" t="s">
        <v>473</v>
      </c>
      <c r="DC173" s="1">
        <v>3</v>
      </c>
      <c r="DD173" s="1" t="s">
        <v>30</v>
      </c>
      <c r="DE173" s="1" t="s">
        <v>473</v>
      </c>
      <c r="DF173" s="1">
        <v>4</v>
      </c>
      <c r="DG173" s="1" t="s">
        <v>30</v>
      </c>
      <c r="DH173" s="1" t="s">
        <v>473</v>
      </c>
      <c r="DI173" s="1">
        <v>5</v>
      </c>
      <c r="DJ173" s="1" t="s">
        <v>30</v>
      </c>
      <c r="DK173" s="1" t="s">
        <v>473</v>
      </c>
      <c r="DL173" s="1">
        <v>6</v>
      </c>
      <c r="DM173" s="1" t="s">
        <v>30</v>
      </c>
      <c r="DN173" s="1" t="s">
        <v>473</v>
      </c>
      <c r="DO173" s="1">
        <v>7</v>
      </c>
      <c r="DP173" s="1" t="s">
        <v>30</v>
      </c>
      <c r="DQ173" s="1" t="s">
        <v>473</v>
      </c>
      <c r="DR173" s="1">
        <v>8</v>
      </c>
      <c r="DS173" s="1" t="s">
        <v>30</v>
      </c>
      <c r="DT173" s="1" t="s">
        <v>473</v>
      </c>
      <c r="DU173" s="1">
        <v>9</v>
      </c>
      <c r="DV173" s="1" t="s">
        <v>30</v>
      </c>
      <c r="DW173" s="1" t="s">
        <v>473</v>
      </c>
      <c r="DX173" s="1">
        <v>10</v>
      </c>
      <c r="DY173" s="1" t="s">
        <v>30</v>
      </c>
      <c r="DZ173" s="1" t="s">
        <v>473</v>
      </c>
      <c r="EA173" s="1">
        <v>11</v>
      </c>
      <c r="EB173" s="1" t="s">
        <v>30</v>
      </c>
      <c r="EC173" s="1" t="s">
        <v>473</v>
      </c>
      <c r="ED173" s="1">
        <v>12</v>
      </c>
      <c r="EE173" s="1" t="s">
        <v>30</v>
      </c>
      <c r="EF173" s="1" t="s">
        <v>473</v>
      </c>
      <c r="EG173" s="1">
        <v>13</v>
      </c>
      <c r="EH173" s="1" t="s">
        <v>30</v>
      </c>
      <c r="EI173" s="1" t="s">
        <v>473</v>
      </c>
      <c r="EJ173" s="1">
        <v>14</v>
      </c>
      <c r="EK173" s="1" t="s">
        <v>30</v>
      </c>
      <c r="EL173" s="1" t="s">
        <v>473</v>
      </c>
      <c r="EM173" s="1">
        <v>15</v>
      </c>
      <c r="EN173" s="1" t="s">
        <v>30</v>
      </c>
      <c r="EO173" s="1" t="s">
        <v>473</v>
      </c>
      <c r="EP173">
        <v>16</v>
      </c>
      <c r="EQ173" s="1" t="s">
        <v>30</v>
      </c>
      <c r="ER173" s="1" t="s">
        <v>473</v>
      </c>
      <c r="ES173" s="1">
        <v>1</v>
      </c>
      <c r="ET173" s="1" t="s">
        <v>30</v>
      </c>
      <c r="EU173" s="1" t="s">
        <v>473</v>
      </c>
      <c r="EV173" s="1">
        <v>2</v>
      </c>
      <c r="EW173" s="1" t="s">
        <v>30</v>
      </c>
      <c r="EX173" s="1" t="s">
        <v>473</v>
      </c>
      <c r="EY173" s="1">
        <v>3</v>
      </c>
      <c r="EZ173" s="1" t="s">
        <v>30</v>
      </c>
      <c r="FA173" s="1" t="s">
        <v>473</v>
      </c>
      <c r="FB173" s="1">
        <v>4</v>
      </c>
      <c r="FC173" s="1" t="s">
        <v>30</v>
      </c>
      <c r="FD173" s="1" t="s">
        <v>473</v>
      </c>
      <c r="FE173" s="1">
        <v>5</v>
      </c>
      <c r="FF173" s="1" t="s">
        <v>30</v>
      </c>
      <c r="FG173" s="1" t="s">
        <v>473</v>
      </c>
      <c r="FH173" s="1">
        <v>6</v>
      </c>
      <c r="FI173" s="1" t="s">
        <v>30</v>
      </c>
      <c r="FJ173" s="1" t="s">
        <v>473</v>
      </c>
      <c r="FK173" s="1">
        <v>7</v>
      </c>
      <c r="FL173" s="1" t="s">
        <v>30</v>
      </c>
      <c r="FM173" s="1" t="s">
        <v>473</v>
      </c>
      <c r="FN173" s="1">
        <v>8</v>
      </c>
      <c r="FO173" s="1" t="s">
        <v>30</v>
      </c>
      <c r="FP173" s="1" t="s">
        <v>473</v>
      </c>
      <c r="FQ173" s="1">
        <v>9</v>
      </c>
      <c r="FR173" s="1" t="s">
        <v>30</v>
      </c>
      <c r="FS173" s="1" t="s">
        <v>473</v>
      </c>
      <c r="FT173" s="1">
        <v>10</v>
      </c>
      <c r="FU173" s="1" t="s">
        <v>30</v>
      </c>
      <c r="FV173" s="1" t="s">
        <v>473</v>
      </c>
      <c r="FW173" s="1">
        <v>11</v>
      </c>
      <c r="FX173" s="1" t="s">
        <v>30</v>
      </c>
      <c r="FY173" s="1" t="s">
        <v>473</v>
      </c>
      <c r="FZ173" s="1">
        <v>12</v>
      </c>
      <c r="GA173" s="1" t="s">
        <v>30</v>
      </c>
      <c r="GB173" s="1" t="s">
        <v>473</v>
      </c>
      <c r="GC173" s="1">
        <v>13</v>
      </c>
      <c r="GD173" s="1" t="s">
        <v>30</v>
      </c>
      <c r="GE173" s="1" t="s">
        <v>473</v>
      </c>
      <c r="GF173" s="1">
        <v>14</v>
      </c>
      <c r="GG173" s="1" t="s">
        <v>30</v>
      </c>
      <c r="GH173" s="1" t="s">
        <v>473</v>
      </c>
      <c r="GI173" s="1">
        <v>14</v>
      </c>
      <c r="GJ173" s="1" t="s">
        <v>30</v>
      </c>
      <c r="GK173" s="1" t="s">
        <v>473</v>
      </c>
      <c r="GL173" s="1">
        <v>15</v>
      </c>
      <c r="GM173" s="1" t="s">
        <v>30</v>
      </c>
      <c r="GN173" s="1" t="s">
        <v>478</v>
      </c>
      <c r="GO173" s="1">
        <v>1</v>
      </c>
      <c r="GP173" s="1" t="s">
        <v>30</v>
      </c>
      <c r="GQ173" s="1" t="s">
        <v>473</v>
      </c>
      <c r="GR173" s="1">
        <v>2</v>
      </c>
      <c r="GS173" s="1" t="s">
        <v>30</v>
      </c>
      <c r="GT173" s="1" t="s">
        <v>473</v>
      </c>
      <c r="GU173" s="1">
        <v>3</v>
      </c>
      <c r="GV173" s="1" t="s">
        <v>30</v>
      </c>
      <c r="GW173" s="1" t="s">
        <v>473</v>
      </c>
      <c r="GX173" s="1">
        <v>4</v>
      </c>
      <c r="GY173" s="1" t="s">
        <v>30</v>
      </c>
      <c r="GZ173" s="1" t="s">
        <v>473</v>
      </c>
      <c r="HA173" s="1">
        <v>5</v>
      </c>
      <c r="HB173" s="1" t="s">
        <v>30</v>
      </c>
      <c r="HC173" s="1" t="s">
        <v>473</v>
      </c>
      <c r="HD173" s="1">
        <v>6</v>
      </c>
      <c r="HE173" s="1" t="s">
        <v>30</v>
      </c>
      <c r="HF173" s="1" t="s">
        <v>473</v>
      </c>
      <c r="HG173" s="1">
        <v>7</v>
      </c>
      <c r="HH173" s="1" t="s">
        <v>30</v>
      </c>
      <c r="HI173" s="1" t="s">
        <v>473</v>
      </c>
      <c r="HJ173" s="1">
        <v>8</v>
      </c>
      <c r="HK173" s="1" t="s">
        <v>30</v>
      </c>
      <c r="HL173" s="1" t="s">
        <v>473</v>
      </c>
      <c r="HM173" s="1">
        <v>9</v>
      </c>
      <c r="HN173" s="1" t="s">
        <v>30</v>
      </c>
      <c r="HO173" s="1" t="s">
        <v>473</v>
      </c>
      <c r="HP173" s="1">
        <v>10</v>
      </c>
      <c r="HQ173" s="1" t="s">
        <v>30</v>
      </c>
      <c r="HR173" s="1" t="s">
        <v>473</v>
      </c>
      <c r="HS173" s="1">
        <v>11</v>
      </c>
      <c r="HT173" s="1" t="s">
        <v>30</v>
      </c>
      <c r="HU173" s="1" t="s">
        <v>473</v>
      </c>
      <c r="HV173" s="1">
        <v>12</v>
      </c>
      <c r="HW173" s="1" t="s">
        <v>30</v>
      </c>
      <c r="HX173" s="1" t="s">
        <v>473</v>
      </c>
      <c r="HY173" s="1">
        <v>13</v>
      </c>
      <c r="HZ173" s="1" t="s">
        <v>30</v>
      </c>
      <c r="IA173" s="1" t="s">
        <v>473</v>
      </c>
      <c r="IB173" s="1">
        <v>14</v>
      </c>
      <c r="IC173" s="1" t="s">
        <v>30</v>
      </c>
      <c r="ID173" s="1" t="s">
        <v>473</v>
      </c>
      <c r="IE173" s="1">
        <v>14</v>
      </c>
      <c r="IF173" s="1" t="s">
        <v>30</v>
      </c>
      <c r="IG173" s="1" t="s">
        <v>473</v>
      </c>
      <c r="IH173" s="1">
        <v>15</v>
      </c>
      <c r="II173" s="1" t="s">
        <v>30</v>
      </c>
      <c r="IJ173" s="1" t="s">
        <v>478</v>
      </c>
    </row>
    <row r="174" spans="1:245" x14ac:dyDescent="0.25">
      <c r="A174">
        <v>62</v>
      </c>
      <c r="B174">
        <v>1.3109999999999999</v>
      </c>
      <c r="C174">
        <v>1.3109999999999999</v>
      </c>
      <c r="D174">
        <v>1.3109999999999999</v>
      </c>
      <c r="E174">
        <v>4</v>
      </c>
      <c r="F174">
        <v>1.3109999999999999</v>
      </c>
      <c r="G174">
        <v>5</v>
      </c>
      <c r="H174">
        <v>1.026</v>
      </c>
      <c r="I174" t="s">
        <v>715</v>
      </c>
      <c r="K174" t="s">
        <v>648</v>
      </c>
      <c r="AT174">
        <f t="shared" si="186"/>
        <v>0</v>
      </c>
    </row>
    <row r="175" spans="1:245" x14ac:dyDescent="0.25">
      <c r="I175" t="s">
        <v>649</v>
      </c>
      <c r="L175" t="s">
        <v>648</v>
      </c>
      <c r="N175" t="s">
        <v>572</v>
      </c>
      <c r="AC175" t="s">
        <v>590</v>
      </c>
      <c r="AE175" t="s">
        <v>574</v>
      </c>
      <c r="AF175" t="s">
        <v>494</v>
      </c>
      <c r="AG175" t="s">
        <v>524</v>
      </c>
      <c r="AH175" t="s">
        <v>500</v>
      </c>
      <c r="AN175" t="s">
        <v>513</v>
      </c>
      <c r="AO175" t="s">
        <v>518</v>
      </c>
      <c r="AP175" t="s">
        <v>659</v>
      </c>
      <c r="AR175">
        <v>1.3109999999999999</v>
      </c>
      <c r="AS175">
        <v>80</v>
      </c>
      <c r="AT175">
        <f t="shared" si="186"/>
        <v>104.88</v>
      </c>
      <c r="BA175">
        <v>2</v>
      </c>
      <c r="BB175">
        <v>0.155</v>
      </c>
      <c r="BD175">
        <v>8</v>
      </c>
      <c r="BE175">
        <v>0.309</v>
      </c>
      <c r="BG175">
        <v>26</v>
      </c>
      <c r="BH175">
        <v>0.155</v>
      </c>
      <c r="BI175">
        <v>51</v>
      </c>
      <c r="BJ175">
        <v>0.19500000000000001</v>
      </c>
      <c r="BL175">
        <v>71</v>
      </c>
      <c r="BM175">
        <v>0.21199999999999999</v>
      </c>
    </row>
    <row r="176" spans="1:245" x14ac:dyDescent="0.25">
      <c r="A176">
        <v>63</v>
      </c>
      <c r="B176">
        <v>8.0000000000000002E-3</v>
      </c>
      <c r="C176">
        <v>8.0000000000000002E-3</v>
      </c>
      <c r="D176">
        <v>8.0000000000000002E-3</v>
      </c>
      <c r="E176">
        <v>78</v>
      </c>
      <c r="F176">
        <v>8.0000000000000002E-3</v>
      </c>
      <c r="G176">
        <v>73</v>
      </c>
      <c r="H176">
        <v>8.0000000000000002E-3</v>
      </c>
      <c r="I176" s="2" t="s">
        <v>569</v>
      </c>
      <c r="Z176" t="s">
        <v>569</v>
      </c>
      <c r="AB176">
        <v>8.0000000000000002E-3</v>
      </c>
      <c r="AL176" t="s">
        <v>569</v>
      </c>
      <c r="AT176">
        <f t="shared" si="186"/>
        <v>0</v>
      </c>
    </row>
    <row r="177" spans="1:81" x14ac:dyDescent="0.25">
      <c r="A177">
        <v>64</v>
      </c>
      <c r="B177">
        <v>8.1000000000000003E-2</v>
      </c>
      <c r="C177">
        <v>8.1000000000000003E-2</v>
      </c>
      <c r="D177">
        <v>8.1000000000000003E-2</v>
      </c>
      <c r="E177">
        <v>16</v>
      </c>
      <c r="F177">
        <v>8.1000000000000003E-2</v>
      </c>
      <c r="G177">
        <v>20</v>
      </c>
      <c r="H177">
        <v>8.1000000000000003E-2</v>
      </c>
      <c r="I177" s="2" t="s">
        <v>613</v>
      </c>
      <c r="K177" t="s">
        <v>631</v>
      </c>
      <c r="AT177">
        <f t="shared" si="186"/>
        <v>0</v>
      </c>
    </row>
    <row r="178" spans="1:81" x14ac:dyDescent="0.25">
      <c r="A178">
        <v>65</v>
      </c>
      <c r="B178">
        <v>0.125</v>
      </c>
      <c r="C178">
        <v>1.2500000000000001E-2</v>
      </c>
      <c r="D178">
        <v>0.125</v>
      </c>
      <c r="E178">
        <v>19</v>
      </c>
      <c r="F178">
        <v>0.125</v>
      </c>
      <c r="G178">
        <v>23</v>
      </c>
      <c r="H178">
        <v>0.125</v>
      </c>
      <c r="I178" t="s">
        <v>595</v>
      </c>
      <c r="K178" t="s">
        <v>716</v>
      </c>
      <c r="N178" t="s">
        <v>572</v>
      </c>
      <c r="AC178" t="s">
        <v>590</v>
      </c>
      <c r="AE178" t="s">
        <v>591</v>
      </c>
      <c r="AF178" t="s">
        <v>602</v>
      </c>
      <c r="AG178" t="s">
        <v>691</v>
      </c>
      <c r="AH178" t="s">
        <v>576</v>
      </c>
      <c r="AN178" t="s">
        <v>513</v>
      </c>
      <c r="AO178" t="s">
        <v>518</v>
      </c>
      <c r="AR178">
        <v>8.1000000000000003E-2</v>
      </c>
      <c r="AS178">
        <v>80</v>
      </c>
      <c r="AT178">
        <f t="shared" si="186"/>
        <v>6.48</v>
      </c>
      <c r="BA178">
        <v>2</v>
      </c>
      <c r="BB178">
        <v>0.04</v>
      </c>
      <c r="BD178">
        <v>26</v>
      </c>
      <c r="BE178">
        <v>0.04</v>
      </c>
    </row>
    <row r="179" spans="1:81" x14ac:dyDescent="0.25">
      <c r="N179" t="s">
        <v>572</v>
      </c>
      <c r="AC179" t="s">
        <v>590</v>
      </c>
      <c r="AE179" t="s">
        <v>591</v>
      </c>
      <c r="AF179" t="s">
        <v>575</v>
      </c>
      <c r="AG179" t="s">
        <v>691</v>
      </c>
      <c r="AH179" t="s">
        <v>576</v>
      </c>
      <c r="AL179" t="s">
        <v>492</v>
      </c>
      <c r="AN179" t="s">
        <v>513</v>
      </c>
      <c r="AO179" t="s">
        <v>518</v>
      </c>
      <c r="AR179">
        <v>0.125</v>
      </c>
      <c r="AS179">
        <v>50</v>
      </c>
      <c r="AT179">
        <f t="shared" si="186"/>
        <v>6.25</v>
      </c>
      <c r="BA179">
        <v>45</v>
      </c>
      <c r="BB179">
        <v>0.125</v>
      </c>
    </row>
    <row r="180" spans="1:81" x14ac:dyDescent="0.25">
      <c r="A180">
        <v>66</v>
      </c>
      <c r="B180">
        <v>0.87</v>
      </c>
      <c r="C180">
        <v>0.87</v>
      </c>
      <c r="D180">
        <v>0.87</v>
      </c>
      <c r="E180">
        <v>19</v>
      </c>
      <c r="F180">
        <v>0.87</v>
      </c>
      <c r="G180">
        <v>23</v>
      </c>
      <c r="H180">
        <v>0.87</v>
      </c>
      <c r="I180" t="s">
        <v>595</v>
      </c>
      <c r="K180" t="s">
        <v>716</v>
      </c>
      <c r="N180" t="s">
        <v>572</v>
      </c>
      <c r="R180" t="s">
        <v>581</v>
      </c>
      <c r="S180">
        <v>1</v>
      </c>
      <c r="AC180" t="s">
        <v>590</v>
      </c>
      <c r="AE180" t="s">
        <v>591</v>
      </c>
      <c r="AF180" t="s">
        <v>575</v>
      </c>
      <c r="AG180" t="s">
        <v>499</v>
      </c>
      <c r="AH180" t="s">
        <v>500</v>
      </c>
      <c r="AL180" t="s">
        <v>492</v>
      </c>
      <c r="AN180" t="s">
        <v>513</v>
      </c>
      <c r="AO180" t="s">
        <v>703</v>
      </c>
      <c r="AP180" t="s">
        <v>704</v>
      </c>
      <c r="AR180">
        <v>0.87</v>
      </c>
      <c r="AS180">
        <v>80</v>
      </c>
      <c r="AT180">
        <f t="shared" si="186"/>
        <v>69.599999999999994</v>
      </c>
      <c r="BA180">
        <v>45</v>
      </c>
      <c r="BB180">
        <v>0.87</v>
      </c>
    </row>
    <row r="181" spans="1:81" x14ac:dyDescent="0.25">
      <c r="R181" t="s">
        <v>600</v>
      </c>
      <c r="S181">
        <v>4</v>
      </c>
      <c r="AT181">
        <f t="shared" si="186"/>
        <v>0</v>
      </c>
      <c r="BA181" t="s">
        <v>442</v>
      </c>
      <c r="BF181" t="s">
        <v>618</v>
      </c>
    </row>
    <row r="182" spans="1:81" x14ac:dyDescent="0.25">
      <c r="R182" t="s">
        <v>717</v>
      </c>
      <c r="S182">
        <v>1</v>
      </c>
      <c r="AT182">
        <f t="shared" si="186"/>
        <v>0</v>
      </c>
    </row>
    <row r="183" spans="1:81" x14ac:dyDescent="0.25">
      <c r="R183" t="s">
        <v>718</v>
      </c>
      <c r="AT183">
        <f t="shared" si="186"/>
        <v>0</v>
      </c>
    </row>
    <row r="184" spans="1:81" x14ac:dyDescent="0.25">
      <c r="A184">
        <v>67</v>
      </c>
      <c r="B184">
        <v>0.158</v>
      </c>
      <c r="C184">
        <v>0.158</v>
      </c>
      <c r="D184">
        <v>0.158</v>
      </c>
      <c r="E184">
        <v>71</v>
      </c>
      <c r="F184">
        <v>0.158</v>
      </c>
      <c r="G184">
        <v>72</v>
      </c>
      <c r="H184">
        <v>0.158</v>
      </c>
      <c r="I184" t="s">
        <v>612</v>
      </c>
      <c r="Z184" t="s">
        <v>612</v>
      </c>
      <c r="AB184">
        <v>0.158</v>
      </c>
      <c r="AL184" t="s">
        <v>612</v>
      </c>
      <c r="AT184">
        <f t="shared" si="186"/>
        <v>0</v>
      </c>
    </row>
    <row r="185" spans="1:81" x14ac:dyDescent="0.25">
      <c r="A185">
        <v>68</v>
      </c>
      <c r="B185">
        <v>0.25900000000000001</v>
      </c>
      <c r="C185">
        <v>0.25900000000000001</v>
      </c>
      <c r="D185">
        <v>0.25900000000000001</v>
      </c>
      <c r="E185">
        <v>14</v>
      </c>
      <c r="F185">
        <v>0.25900000000000001</v>
      </c>
      <c r="G185">
        <v>18</v>
      </c>
      <c r="H185">
        <v>0.25900000000000001</v>
      </c>
      <c r="I185" t="s">
        <v>719</v>
      </c>
      <c r="R185" t="s">
        <v>680</v>
      </c>
      <c r="S185">
        <v>2</v>
      </c>
      <c r="AC185" t="s">
        <v>590</v>
      </c>
      <c r="AE185" t="s">
        <v>574</v>
      </c>
      <c r="AF185" t="s">
        <v>575</v>
      </c>
      <c r="AG185" t="s">
        <v>499</v>
      </c>
      <c r="AH185" t="s">
        <v>500</v>
      </c>
      <c r="AL185" t="s">
        <v>492</v>
      </c>
      <c r="AN185" t="s">
        <v>513</v>
      </c>
      <c r="AO185" t="s">
        <v>703</v>
      </c>
      <c r="AP185" t="s">
        <v>704</v>
      </c>
      <c r="AR185">
        <v>0.25900000000000001</v>
      </c>
      <c r="AS185">
        <v>80</v>
      </c>
      <c r="AT185">
        <f t="shared" si="186"/>
        <v>20.72</v>
      </c>
      <c r="BA185">
        <v>42</v>
      </c>
      <c r="BB185">
        <v>0.19900000000000001</v>
      </c>
      <c r="BD185">
        <v>53</v>
      </c>
      <c r="BE185">
        <v>0.06</v>
      </c>
      <c r="BG185">
        <v>42</v>
      </c>
      <c r="BH185">
        <v>0.19900000000000001</v>
      </c>
    </row>
    <row r="186" spans="1:81" x14ac:dyDescent="0.25">
      <c r="A186">
        <v>69</v>
      </c>
      <c r="B186">
        <v>0.13800000000000001</v>
      </c>
      <c r="C186">
        <v>0.13800000000000001</v>
      </c>
      <c r="D186">
        <v>0.13800000000000001</v>
      </c>
      <c r="E186">
        <v>84</v>
      </c>
      <c r="F186">
        <v>0.13800000000000001</v>
      </c>
      <c r="G186">
        <v>79</v>
      </c>
      <c r="H186">
        <v>0.13800000000000001</v>
      </c>
      <c r="I186" t="s">
        <v>588</v>
      </c>
      <c r="Z186" t="s">
        <v>588</v>
      </c>
      <c r="AB186">
        <v>0.13800000000000001</v>
      </c>
      <c r="AT186">
        <f t="shared" si="186"/>
        <v>0</v>
      </c>
    </row>
    <row r="187" spans="1:81" x14ac:dyDescent="0.25">
      <c r="A187">
        <v>70</v>
      </c>
      <c r="B187">
        <v>0.7</v>
      </c>
      <c r="C187">
        <v>0.7</v>
      </c>
      <c r="D187">
        <v>0.68100000000000005</v>
      </c>
      <c r="E187">
        <v>23</v>
      </c>
      <c r="F187">
        <v>0.68100000000000005</v>
      </c>
      <c r="G187">
        <v>31</v>
      </c>
      <c r="H187">
        <v>0.68100000000000005</v>
      </c>
      <c r="I187" t="s">
        <v>722</v>
      </c>
      <c r="K187" t="s">
        <v>720</v>
      </c>
      <c r="N187" t="s">
        <v>721</v>
      </c>
      <c r="R187" t="s">
        <v>581</v>
      </c>
      <c r="S187">
        <v>1</v>
      </c>
      <c r="U187">
        <v>20000</v>
      </c>
      <c r="AC187" t="s">
        <v>590</v>
      </c>
      <c r="AE187" t="s">
        <v>574</v>
      </c>
      <c r="AF187" t="s">
        <v>494</v>
      </c>
      <c r="AG187" t="s">
        <v>499</v>
      </c>
      <c r="AH187" t="s">
        <v>728</v>
      </c>
      <c r="AL187" t="s">
        <v>492</v>
      </c>
      <c r="AN187" t="s">
        <v>513</v>
      </c>
      <c r="AO187" t="s">
        <v>518</v>
      </c>
      <c r="AP187" t="s">
        <v>704</v>
      </c>
      <c r="AR187">
        <v>0.68100000000000005</v>
      </c>
      <c r="AS187">
        <v>70</v>
      </c>
      <c r="BA187">
        <v>4</v>
      </c>
      <c r="BB187">
        <v>5.6000000000000001E-2</v>
      </c>
      <c r="BD187">
        <v>45</v>
      </c>
      <c r="BE187">
        <v>0.14699999999999999</v>
      </c>
      <c r="BG187">
        <v>48</v>
      </c>
      <c r="BH187">
        <v>157</v>
      </c>
      <c r="BJ187">
        <v>60</v>
      </c>
      <c r="BK187">
        <v>0.129</v>
      </c>
      <c r="BM187">
        <v>61</v>
      </c>
      <c r="BN187">
        <v>3.0000000000000001E-3</v>
      </c>
      <c r="BP187">
        <v>84</v>
      </c>
      <c r="BQ187">
        <v>0.13900000000000001</v>
      </c>
      <c r="BS187" t="s">
        <v>701</v>
      </c>
      <c r="BT187">
        <v>1.2999999999999999E-2</v>
      </c>
      <c r="BV187" t="s">
        <v>569</v>
      </c>
      <c r="BW187">
        <v>7.0000000000000001E-3</v>
      </c>
      <c r="BY187" t="s">
        <v>701</v>
      </c>
      <c r="BZ187">
        <v>0.02</v>
      </c>
      <c r="CB187" t="s">
        <v>569</v>
      </c>
      <c r="CC187">
        <v>0.01</v>
      </c>
    </row>
    <row r="188" spans="1:81" x14ac:dyDescent="0.25">
      <c r="I188" t="s">
        <v>723</v>
      </c>
      <c r="L188" t="s">
        <v>724</v>
      </c>
    </row>
    <row r="189" spans="1:81" x14ac:dyDescent="0.25">
      <c r="A189">
        <v>71</v>
      </c>
      <c r="B189">
        <v>0.64400000000000002</v>
      </c>
      <c r="C189">
        <v>0.64400000000000002</v>
      </c>
      <c r="D189">
        <v>0.64400000000000002</v>
      </c>
      <c r="E189">
        <v>34</v>
      </c>
      <c r="F189">
        <v>0.64400000000000002</v>
      </c>
      <c r="G189">
        <v>54</v>
      </c>
      <c r="H189">
        <v>0.64400000000000002</v>
      </c>
      <c r="I189" t="s">
        <v>725</v>
      </c>
      <c r="K189" t="s">
        <v>726</v>
      </c>
      <c r="N189" t="s">
        <v>721</v>
      </c>
      <c r="R189" t="s">
        <v>727</v>
      </c>
      <c r="S189">
        <v>1</v>
      </c>
      <c r="U189">
        <v>20000</v>
      </c>
      <c r="AE189" t="s">
        <v>574</v>
      </c>
      <c r="AF189" t="s">
        <v>575</v>
      </c>
      <c r="AG189" t="s">
        <v>499</v>
      </c>
      <c r="AH189" t="s">
        <v>500</v>
      </c>
      <c r="AL189" t="s">
        <v>492</v>
      </c>
      <c r="AM189" t="s">
        <v>729</v>
      </c>
      <c r="AO189" t="s">
        <v>518</v>
      </c>
      <c r="AP189" t="s">
        <v>704</v>
      </c>
      <c r="AR189">
        <v>0.64400000000000002</v>
      </c>
      <c r="AS189">
        <v>70</v>
      </c>
      <c r="AT189">
        <f t="shared" si="186"/>
        <v>45.08</v>
      </c>
      <c r="BA189">
        <v>45</v>
      </c>
      <c r="BB189">
        <v>0.2</v>
      </c>
      <c r="BD189">
        <v>48</v>
      </c>
      <c r="BE189">
        <v>0.01</v>
      </c>
      <c r="BG189">
        <v>60</v>
      </c>
      <c r="BH189">
        <v>0.04</v>
      </c>
      <c r="BJ189">
        <v>84</v>
      </c>
      <c r="BK189">
        <v>0.03</v>
      </c>
      <c r="BM189">
        <v>87</v>
      </c>
      <c r="BN189">
        <v>0.36399999999999999</v>
      </c>
    </row>
    <row r="190" spans="1:81" x14ac:dyDescent="0.25">
      <c r="A190">
        <v>72</v>
      </c>
      <c r="B190">
        <v>4.9000000000000002E-2</v>
      </c>
      <c r="C190">
        <v>4.9000000000000002E-2</v>
      </c>
      <c r="D190">
        <v>4.9000000000000002E-2</v>
      </c>
      <c r="E190">
        <v>77</v>
      </c>
      <c r="F190">
        <v>4.9000000000000002E-2</v>
      </c>
      <c r="G190">
        <v>72</v>
      </c>
      <c r="H190">
        <v>4.9000000000000002E-2</v>
      </c>
      <c r="I190" t="s">
        <v>612</v>
      </c>
      <c r="Z190" t="s">
        <v>612</v>
      </c>
      <c r="AB190">
        <v>4.9000000000000002E-2</v>
      </c>
      <c r="AT190">
        <f t="shared" si="186"/>
        <v>0</v>
      </c>
    </row>
    <row r="191" spans="1:81" x14ac:dyDescent="0.25">
      <c r="A191">
        <v>73</v>
      </c>
      <c r="B191">
        <v>0.45800000000000002</v>
      </c>
      <c r="C191">
        <v>0.45800000000000002</v>
      </c>
      <c r="D191">
        <v>0.45800000000000002</v>
      </c>
      <c r="E191">
        <v>62</v>
      </c>
      <c r="F191">
        <v>0.40500000000000003</v>
      </c>
      <c r="G191">
        <v>67</v>
      </c>
      <c r="H191">
        <v>0.40500000000000003</v>
      </c>
      <c r="I191" t="s">
        <v>730</v>
      </c>
      <c r="K191" t="s">
        <v>731</v>
      </c>
      <c r="N191" t="s">
        <v>732</v>
      </c>
      <c r="AC191" t="s">
        <v>590</v>
      </c>
      <c r="AE191" t="s">
        <v>591</v>
      </c>
      <c r="AF191" t="s">
        <v>494</v>
      </c>
      <c r="AG191" t="s">
        <v>524</v>
      </c>
      <c r="AH191" t="s">
        <v>500</v>
      </c>
      <c r="AL191" t="s">
        <v>492</v>
      </c>
      <c r="AN191" t="s">
        <v>513</v>
      </c>
      <c r="AO191" t="s">
        <v>518</v>
      </c>
      <c r="AR191">
        <v>0.40500000000000003</v>
      </c>
      <c r="AS191">
        <v>50</v>
      </c>
      <c r="AT191">
        <f t="shared" si="186"/>
        <v>20.25</v>
      </c>
      <c r="BA191">
        <v>12</v>
      </c>
      <c r="BB191">
        <v>0.193</v>
      </c>
      <c r="BD191">
        <v>70</v>
      </c>
      <c r="BE191">
        <v>0.192</v>
      </c>
      <c r="BG191" t="s">
        <v>701</v>
      </c>
      <c r="BH191">
        <v>3.0000000000000001E-3</v>
      </c>
      <c r="BJ191" t="s">
        <v>569</v>
      </c>
      <c r="BK191">
        <v>2E-3</v>
      </c>
      <c r="BM191" t="s">
        <v>701</v>
      </c>
      <c r="BN191">
        <v>0.01</v>
      </c>
      <c r="BP191" t="s">
        <v>569</v>
      </c>
      <c r="BQ191">
        <v>5.0000000000000001E-3</v>
      </c>
    </row>
    <row r="192" spans="1:81" x14ac:dyDescent="0.25">
      <c r="I192" t="s">
        <v>733</v>
      </c>
      <c r="L192" t="s">
        <v>730</v>
      </c>
      <c r="AT192">
        <f t="shared" si="186"/>
        <v>0</v>
      </c>
    </row>
    <row r="193" spans="1:102" x14ac:dyDescent="0.25">
      <c r="E193">
        <v>84</v>
      </c>
      <c r="F193">
        <v>5.2999999999999999E-2</v>
      </c>
      <c r="G193">
        <v>79</v>
      </c>
      <c r="H193">
        <v>5.2999999999999999E-2</v>
      </c>
      <c r="I193" t="s">
        <v>588</v>
      </c>
      <c r="Z193" t="s">
        <v>588</v>
      </c>
      <c r="AB193">
        <v>5.2999999999999999E-2</v>
      </c>
      <c r="AT193">
        <f t="shared" si="186"/>
        <v>0</v>
      </c>
    </row>
    <row r="194" spans="1:102" x14ac:dyDescent="0.25">
      <c r="A194">
        <v>74</v>
      </c>
      <c r="B194">
        <v>0.19400000000000001</v>
      </c>
      <c r="C194">
        <v>0.19400000000000001</v>
      </c>
      <c r="D194">
        <v>0.19400000000000001</v>
      </c>
      <c r="E194">
        <v>23</v>
      </c>
      <c r="F194">
        <v>0.19400000000000001</v>
      </c>
      <c r="G194">
        <v>23</v>
      </c>
      <c r="H194">
        <v>0.19400000000000001</v>
      </c>
      <c r="I194" t="s">
        <v>734</v>
      </c>
      <c r="AC194" t="s">
        <v>590</v>
      </c>
      <c r="AE194" t="s">
        <v>591</v>
      </c>
      <c r="AF194" t="s">
        <v>494</v>
      </c>
      <c r="AG194" t="s">
        <v>499</v>
      </c>
      <c r="AH194" t="s">
        <v>500</v>
      </c>
      <c r="AL194" t="s">
        <v>492</v>
      </c>
      <c r="AN194" t="s">
        <v>513</v>
      </c>
      <c r="AO194" t="s">
        <v>735</v>
      </c>
      <c r="AP194" t="s">
        <v>704</v>
      </c>
      <c r="AR194">
        <v>0.19400000000000001</v>
      </c>
      <c r="AS194">
        <v>60</v>
      </c>
      <c r="AT194">
        <f t="shared" si="186"/>
        <v>11.64</v>
      </c>
      <c r="BA194">
        <v>87</v>
      </c>
      <c r="BB194">
        <v>0.19400000000000001</v>
      </c>
    </row>
    <row r="195" spans="1:102" x14ac:dyDescent="0.25">
      <c r="A195">
        <v>75</v>
      </c>
      <c r="B195">
        <v>1.3160000000000001</v>
      </c>
      <c r="C195">
        <v>1.3160000000000001</v>
      </c>
      <c r="D195">
        <v>1.3160000000000001</v>
      </c>
      <c r="E195">
        <v>19</v>
      </c>
      <c r="F195">
        <v>0.40500000000000003</v>
      </c>
      <c r="G195">
        <v>23</v>
      </c>
      <c r="H195">
        <v>0.40500000000000003</v>
      </c>
      <c r="I195" t="s">
        <v>595</v>
      </c>
      <c r="K195" t="s">
        <v>716</v>
      </c>
      <c r="R195" t="s">
        <v>680</v>
      </c>
      <c r="S195">
        <v>4</v>
      </c>
      <c r="U195">
        <v>2000</v>
      </c>
      <c r="V195" t="s">
        <v>595</v>
      </c>
      <c r="AR195">
        <v>1.3160000000000001</v>
      </c>
      <c r="AS195">
        <v>60</v>
      </c>
      <c r="AT195">
        <f t="shared" si="186"/>
        <v>78.960000000000008</v>
      </c>
      <c r="BA195">
        <v>4</v>
      </c>
      <c r="BB195">
        <v>0.13300000000000001</v>
      </c>
      <c r="BD195">
        <v>8</v>
      </c>
      <c r="BE195">
        <v>0.23899999999999999</v>
      </c>
      <c r="BG195">
        <v>36</v>
      </c>
      <c r="BH195">
        <v>0.28399999999999997</v>
      </c>
      <c r="BJ195">
        <v>46</v>
      </c>
      <c r="BK195">
        <v>5.0000000000000001E-3</v>
      </c>
      <c r="BM195">
        <v>48</v>
      </c>
      <c r="BN195">
        <v>2E-3</v>
      </c>
      <c r="BP195">
        <v>59</v>
      </c>
      <c r="BQ195">
        <v>0.23100000000000001</v>
      </c>
      <c r="BS195">
        <v>61</v>
      </c>
      <c r="BT195">
        <v>0.19400000000000001</v>
      </c>
      <c r="BV195">
        <v>87</v>
      </c>
      <c r="BW195">
        <v>0.14399999999999999</v>
      </c>
      <c r="BY195" t="s">
        <v>701</v>
      </c>
      <c r="BZ195">
        <v>0.02</v>
      </c>
      <c r="CB195" t="s">
        <v>569</v>
      </c>
      <c r="CC195">
        <v>0.01</v>
      </c>
      <c r="CE195" t="s">
        <v>740</v>
      </c>
      <c r="CF195">
        <v>1.7999999999999999E-2</v>
      </c>
      <c r="CH195" t="s">
        <v>701</v>
      </c>
      <c r="CI195">
        <v>2.4E-2</v>
      </c>
      <c r="CK195" t="s">
        <v>569</v>
      </c>
      <c r="CL195">
        <v>0.12</v>
      </c>
      <c r="CW195">
        <v>36</v>
      </c>
      <c r="CX195">
        <v>9.7000000000000003E-2</v>
      </c>
    </row>
    <row r="196" spans="1:102" x14ac:dyDescent="0.25">
      <c r="E196">
        <v>40</v>
      </c>
      <c r="F196">
        <v>0.10199999999999999</v>
      </c>
      <c r="G196">
        <v>57</v>
      </c>
      <c r="H196">
        <v>0.10199999999999999</v>
      </c>
      <c r="I196" t="s">
        <v>711</v>
      </c>
      <c r="K196" t="s">
        <v>648</v>
      </c>
      <c r="AT196">
        <f t="shared" si="186"/>
        <v>0</v>
      </c>
    </row>
    <row r="197" spans="1:102" x14ac:dyDescent="0.25">
      <c r="E197">
        <v>42</v>
      </c>
      <c r="F197">
        <v>0.36399999999999999</v>
      </c>
      <c r="G197">
        <v>59</v>
      </c>
      <c r="H197">
        <v>0.36399999999999999</v>
      </c>
      <c r="I197" t="s">
        <v>736</v>
      </c>
      <c r="K197" t="s">
        <v>689</v>
      </c>
      <c r="AT197">
        <f t="shared" si="186"/>
        <v>0</v>
      </c>
    </row>
    <row r="198" spans="1:102" x14ac:dyDescent="0.25">
      <c r="I198" t="s">
        <v>738</v>
      </c>
      <c r="L198" t="s">
        <v>739</v>
      </c>
    </row>
    <row r="199" spans="1:102" x14ac:dyDescent="0.25">
      <c r="E199">
        <v>45</v>
      </c>
      <c r="F199">
        <v>0.20200000000000001</v>
      </c>
      <c r="G199">
        <v>10</v>
      </c>
      <c r="H199">
        <v>0.20200000000000001</v>
      </c>
      <c r="I199" t="s">
        <v>609</v>
      </c>
      <c r="K199" t="s">
        <v>595</v>
      </c>
      <c r="AT199">
        <f t="shared" si="186"/>
        <v>0</v>
      </c>
    </row>
    <row r="200" spans="1:102" x14ac:dyDescent="0.25">
      <c r="E200">
        <v>59</v>
      </c>
      <c r="F200">
        <v>0.24299999999999999</v>
      </c>
      <c r="G200">
        <v>66</v>
      </c>
      <c r="H200">
        <v>0.24299999999999999</v>
      </c>
      <c r="I200" t="s">
        <v>737</v>
      </c>
      <c r="K200" t="s">
        <v>595</v>
      </c>
      <c r="AT200">
        <f t="shared" si="186"/>
        <v>0</v>
      </c>
    </row>
    <row r="201" spans="1:102" x14ac:dyDescent="0.25">
      <c r="A201">
        <v>76</v>
      </c>
      <c r="B201">
        <v>4.4999999999999998E-2</v>
      </c>
      <c r="C201">
        <v>4.4999999999999998E-2</v>
      </c>
      <c r="D201">
        <v>4.4999999999999998E-2</v>
      </c>
      <c r="E201">
        <v>35</v>
      </c>
      <c r="F201">
        <v>4.4999999999999998E-2</v>
      </c>
      <c r="G201">
        <v>55</v>
      </c>
      <c r="H201">
        <v>4.4999999999999998E-2</v>
      </c>
      <c r="I201" t="s">
        <v>725</v>
      </c>
      <c r="K201" t="s">
        <v>726</v>
      </c>
      <c r="N201" t="s">
        <v>732</v>
      </c>
      <c r="AC201" t="s">
        <v>590</v>
      </c>
      <c r="AE201" t="s">
        <v>574</v>
      </c>
      <c r="AF201" t="s">
        <v>575</v>
      </c>
      <c r="AG201" t="s">
        <v>499</v>
      </c>
      <c r="AH201" t="s">
        <v>500</v>
      </c>
      <c r="AN201" t="s">
        <v>513</v>
      </c>
      <c r="AO201" t="s">
        <v>743</v>
      </c>
      <c r="AP201" t="s">
        <v>704</v>
      </c>
      <c r="AR201">
        <v>4.4999999999999998E-2</v>
      </c>
      <c r="AS201">
        <v>60</v>
      </c>
      <c r="AT201">
        <f t="shared" si="186"/>
        <v>2.6999999999999997</v>
      </c>
      <c r="BA201">
        <v>36</v>
      </c>
      <c r="BB201">
        <v>5.0000000000000001E-3</v>
      </c>
      <c r="BD201">
        <v>46</v>
      </c>
      <c r="BE201">
        <v>0.04</v>
      </c>
    </row>
    <row r="202" spans="1:102" x14ac:dyDescent="0.25">
      <c r="I202" t="s">
        <v>722</v>
      </c>
      <c r="K202" t="s">
        <v>741</v>
      </c>
      <c r="AT202">
        <f t="shared" si="186"/>
        <v>0</v>
      </c>
    </row>
    <row r="203" spans="1:102" x14ac:dyDescent="0.25">
      <c r="I203" t="s">
        <v>742</v>
      </c>
      <c r="L203" t="s">
        <v>724</v>
      </c>
      <c r="AT203">
        <f t="shared" si="186"/>
        <v>0</v>
      </c>
    </row>
    <row r="204" spans="1:102" x14ac:dyDescent="0.25">
      <c r="A204">
        <v>77</v>
      </c>
      <c r="B204">
        <v>0.40500000000000003</v>
      </c>
      <c r="C204">
        <v>0.40500000000000003</v>
      </c>
      <c r="D204">
        <v>0.40500000000000003</v>
      </c>
      <c r="E204">
        <v>20</v>
      </c>
      <c r="F204">
        <v>0.40500000000000003</v>
      </c>
      <c r="G204">
        <v>24</v>
      </c>
      <c r="H204">
        <v>0.40500000000000003</v>
      </c>
      <c r="I204" t="s">
        <v>744</v>
      </c>
      <c r="K204" t="s">
        <v>716</v>
      </c>
      <c r="N204" t="s">
        <v>747</v>
      </c>
      <c r="AC204" t="s">
        <v>590</v>
      </c>
      <c r="AE204" t="s">
        <v>574</v>
      </c>
      <c r="AF204" t="s">
        <v>575</v>
      </c>
      <c r="AG204" t="s">
        <v>499</v>
      </c>
      <c r="AH204" t="s">
        <v>576</v>
      </c>
      <c r="AL204" t="s">
        <v>492</v>
      </c>
      <c r="AN204" t="s">
        <v>513</v>
      </c>
      <c r="AO204" t="s">
        <v>518</v>
      </c>
      <c r="AR204">
        <v>0.40500000000000003</v>
      </c>
      <c r="AS204">
        <v>70</v>
      </c>
      <c r="AT204">
        <f t="shared" si="186"/>
        <v>28.35</v>
      </c>
      <c r="BA204">
        <v>7</v>
      </c>
      <c r="BB204">
        <v>6.4000000000000001E-2</v>
      </c>
      <c r="BD204">
        <v>20</v>
      </c>
      <c r="BE204">
        <v>6.4000000000000001E-2</v>
      </c>
      <c r="BG204">
        <v>36</v>
      </c>
      <c r="BH204">
        <v>1.4E-2</v>
      </c>
      <c r="BJ204">
        <v>46</v>
      </c>
      <c r="BK204">
        <v>0.154</v>
      </c>
      <c r="BM204">
        <v>55</v>
      </c>
      <c r="BN204">
        <v>6.4000000000000001E-2</v>
      </c>
      <c r="BP204" t="s">
        <v>569</v>
      </c>
      <c r="BQ204">
        <v>1.4999999999999999E-2</v>
      </c>
      <c r="BS204" t="s">
        <v>701</v>
      </c>
      <c r="BT204">
        <v>1.4999999999999999E-2</v>
      </c>
      <c r="BV204" t="s">
        <v>569</v>
      </c>
      <c r="BW204">
        <v>1.4999999999999999E-2</v>
      </c>
    </row>
    <row r="205" spans="1:102" x14ac:dyDescent="0.25">
      <c r="I205" t="s">
        <v>745</v>
      </c>
      <c r="K205" t="s">
        <v>746</v>
      </c>
      <c r="AT205">
        <f t="shared" si="186"/>
        <v>0</v>
      </c>
    </row>
    <row r="206" spans="1:102" x14ac:dyDescent="0.25">
      <c r="A206">
        <v>78</v>
      </c>
      <c r="B206">
        <v>4.9000000000000002E-2</v>
      </c>
      <c r="C206">
        <v>4.9000000000000002E-2</v>
      </c>
      <c r="D206">
        <v>4.9000000000000002E-2</v>
      </c>
      <c r="E206">
        <v>35</v>
      </c>
      <c r="F206">
        <v>4.9000000000000002E-2</v>
      </c>
      <c r="G206">
        <v>55</v>
      </c>
      <c r="H206">
        <v>4.9000000000000002E-2</v>
      </c>
      <c r="I206" t="s">
        <v>748</v>
      </c>
      <c r="AC206" t="s">
        <v>590</v>
      </c>
      <c r="AE206" t="s">
        <v>574</v>
      </c>
      <c r="AF206" t="s">
        <v>575</v>
      </c>
      <c r="AG206" t="s">
        <v>499</v>
      </c>
      <c r="AH206" t="s">
        <v>500</v>
      </c>
      <c r="AL206" t="s">
        <v>492</v>
      </c>
      <c r="AM206" t="s">
        <v>752</v>
      </c>
      <c r="AO206" t="s">
        <v>518</v>
      </c>
      <c r="AP206" t="s">
        <v>704</v>
      </c>
      <c r="AR206">
        <v>4.9000000000000002E-2</v>
      </c>
      <c r="AS206">
        <v>70</v>
      </c>
      <c r="AT206">
        <f t="shared" ref="AT206:AT265" si="187">AS206*AR206</f>
        <v>3.43</v>
      </c>
      <c r="BA206">
        <v>36</v>
      </c>
      <c r="BB206">
        <v>4.9000000000000002E-2</v>
      </c>
    </row>
    <row r="207" spans="1:102" x14ac:dyDescent="0.25">
      <c r="A207">
        <v>79</v>
      </c>
      <c r="B207">
        <v>0.20200000000000001</v>
      </c>
      <c r="C207">
        <v>0.20200000000000001</v>
      </c>
      <c r="D207">
        <v>0.16400000000000001</v>
      </c>
      <c r="E207">
        <v>7</v>
      </c>
      <c r="F207">
        <v>0.16400000000000001</v>
      </c>
      <c r="G207">
        <v>6</v>
      </c>
      <c r="H207">
        <v>0.16400000000000001</v>
      </c>
      <c r="I207" t="s">
        <v>749</v>
      </c>
      <c r="L207" t="s">
        <v>750</v>
      </c>
      <c r="N207" t="s">
        <v>751</v>
      </c>
      <c r="AC207" t="s">
        <v>590</v>
      </c>
      <c r="AE207" t="s">
        <v>574</v>
      </c>
      <c r="AF207" t="s">
        <v>494</v>
      </c>
      <c r="AG207" t="s">
        <v>499</v>
      </c>
      <c r="AH207" t="s">
        <v>500</v>
      </c>
      <c r="AL207" t="s">
        <v>492</v>
      </c>
      <c r="AO207" t="s">
        <v>518</v>
      </c>
      <c r="AR207">
        <v>0.16400000000000001</v>
      </c>
      <c r="AS207">
        <v>70</v>
      </c>
      <c r="AT207">
        <f t="shared" si="187"/>
        <v>11.48</v>
      </c>
      <c r="BA207">
        <v>22</v>
      </c>
      <c r="BB207">
        <v>0.14699999999999999</v>
      </c>
      <c r="BD207" t="s">
        <v>701</v>
      </c>
      <c r="BE207">
        <v>8.0000000000000002E-3</v>
      </c>
      <c r="BG207" t="s">
        <v>569</v>
      </c>
      <c r="BH207">
        <v>4.0000000000000001E-3</v>
      </c>
      <c r="BJ207" t="s">
        <v>701</v>
      </c>
      <c r="BK207">
        <v>5.0000000000000001E-3</v>
      </c>
    </row>
    <row r="208" spans="1:102" x14ac:dyDescent="0.25">
      <c r="A208">
        <v>80</v>
      </c>
      <c r="B208">
        <v>1.0880000000000001</v>
      </c>
      <c r="C208">
        <v>1.0880000000000001</v>
      </c>
      <c r="D208">
        <v>1.0880000000000001</v>
      </c>
      <c r="E208">
        <v>7</v>
      </c>
      <c r="F208">
        <v>0.20200000000000001</v>
      </c>
      <c r="G208">
        <v>6</v>
      </c>
      <c r="H208">
        <v>0.20200000000000001</v>
      </c>
      <c r="I208" t="s">
        <v>749</v>
      </c>
      <c r="L208" t="s">
        <v>750</v>
      </c>
      <c r="N208" t="s">
        <v>751</v>
      </c>
      <c r="AC208" t="s">
        <v>590</v>
      </c>
      <c r="AE208" t="s">
        <v>574</v>
      </c>
      <c r="AF208" t="s">
        <v>494</v>
      </c>
      <c r="AG208" t="s">
        <v>499</v>
      </c>
      <c r="AH208" t="s">
        <v>500</v>
      </c>
      <c r="AL208" t="s">
        <v>492</v>
      </c>
      <c r="AO208" t="s">
        <v>518</v>
      </c>
      <c r="AR208">
        <v>0.20200000000000001</v>
      </c>
      <c r="AS208">
        <v>60</v>
      </c>
      <c r="AT208">
        <f t="shared" si="187"/>
        <v>12.120000000000001</v>
      </c>
      <c r="BA208">
        <v>22</v>
      </c>
      <c r="BB208">
        <v>0.20200000000000001</v>
      </c>
    </row>
    <row r="209" spans="1:245" x14ac:dyDescent="0.25">
      <c r="E209">
        <v>71</v>
      </c>
      <c r="F209">
        <v>7.6999999999999999E-2</v>
      </c>
      <c r="G209">
        <v>72</v>
      </c>
      <c r="H209">
        <v>7.6999999999999999E-2</v>
      </c>
      <c r="I209" t="s">
        <v>612</v>
      </c>
      <c r="Z209" t="s">
        <v>612</v>
      </c>
      <c r="AB209">
        <v>7.6999999999999999E-2</v>
      </c>
      <c r="AT209">
        <f t="shared" si="187"/>
        <v>0</v>
      </c>
    </row>
    <row r="210" spans="1:245" x14ac:dyDescent="0.25">
      <c r="E210">
        <v>74</v>
      </c>
      <c r="F210">
        <v>0.80900000000000005</v>
      </c>
      <c r="G210">
        <v>72</v>
      </c>
      <c r="H210">
        <v>0.80900000000000005</v>
      </c>
      <c r="I210" t="s">
        <v>612</v>
      </c>
      <c r="Z210" t="s">
        <v>612</v>
      </c>
      <c r="AB210">
        <v>8.8999999999999996E-2</v>
      </c>
      <c r="AT210">
        <f t="shared" si="187"/>
        <v>0</v>
      </c>
    </row>
    <row r="211" spans="1:245" x14ac:dyDescent="0.25">
      <c r="AT211">
        <f t="shared" si="187"/>
        <v>0</v>
      </c>
    </row>
    <row r="212" spans="1:245" x14ac:dyDescent="0.25">
      <c r="AT212">
        <f t="shared" si="187"/>
        <v>0</v>
      </c>
    </row>
    <row r="213" spans="1:245" x14ac:dyDescent="0.25">
      <c r="AT213">
        <f t="shared" si="187"/>
        <v>0</v>
      </c>
    </row>
    <row r="214" spans="1:245" x14ac:dyDescent="0.25">
      <c r="AT214">
        <f t="shared" si="187"/>
        <v>0</v>
      </c>
    </row>
    <row r="215" spans="1:245" x14ac:dyDescent="0.25">
      <c r="A215" s="2">
        <v>1</v>
      </c>
      <c r="B215" s="2">
        <v>2</v>
      </c>
      <c r="C215" s="2">
        <v>3</v>
      </c>
      <c r="D215" s="2">
        <v>4</v>
      </c>
      <c r="E215" s="2">
        <v>5</v>
      </c>
      <c r="F215" s="2" t="s">
        <v>21</v>
      </c>
      <c r="G215" s="2" t="s">
        <v>39</v>
      </c>
      <c r="H215" s="2" t="s">
        <v>40</v>
      </c>
      <c r="I215" s="2">
        <v>6</v>
      </c>
      <c r="J215" s="3" t="s">
        <v>2</v>
      </c>
      <c r="K215" s="2" t="s">
        <v>3</v>
      </c>
      <c r="L215" s="2"/>
      <c r="M215" s="2"/>
      <c r="N215" s="2" t="s">
        <v>6</v>
      </c>
      <c r="O215" s="2">
        <v>7</v>
      </c>
      <c r="P215" s="2">
        <v>8</v>
      </c>
      <c r="Q215" s="2">
        <v>9</v>
      </c>
      <c r="R215" s="2">
        <v>10</v>
      </c>
      <c r="S215" s="2"/>
      <c r="T215" s="2">
        <v>11</v>
      </c>
      <c r="U215" s="2">
        <v>12</v>
      </c>
      <c r="V215" s="2">
        <v>13</v>
      </c>
      <c r="W215" s="2" t="s">
        <v>542</v>
      </c>
      <c r="X215" s="2">
        <v>14</v>
      </c>
      <c r="Y215" s="2">
        <v>15</v>
      </c>
      <c r="Z215" s="2">
        <v>16</v>
      </c>
      <c r="AA215" s="2">
        <v>17</v>
      </c>
      <c r="AB215" s="2">
        <v>18</v>
      </c>
      <c r="AC215" s="2">
        <v>19</v>
      </c>
      <c r="AD215" s="2">
        <v>20</v>
      </c>
      <c r="AE215" s="2">
        <v>21</v>
      </c>
      <c r="AF215" s="2"/>
      <c r="AG215" s="2">
        <v>22</v>
      </c>
      <c r="AH215" s="2" t="s">
        <v>467</v>
      </c>
      <c r="AI215" s="2" t="s">
        <v>470</v>
      </c>
      <c r="AJ215" s="2" t="s">
        <v>470</v>
      </c>
      <c r="AK215" s="2">
        <v>23</v>
      </c>
      <c r="AL215" s="2">
        <v>24</v>
      </c>
      <c r="AM215" s="2"/>
      <c r="AN215" s="2"/>
      <c r="AO215" s="2"/>
      <c r="AP215" s="2">
        <v>25</v>
      </c>
      <c r="AQ215" s="2">
        <v>26</v>
      </c>
      <c r="AR215" s="2">
        <v>27</v>
      </c>
      <c r="AS215" s="2">
        <v>28</v>
      </c>
      <c r="AT215" s="2">
        <v>29</v>
      </c>
      <c r="AU215" s="2">
        <v>30</v>
      </c>
      <c r="AV215" s="2"/>
      <c r="AW215" s="2"/>
      <c r="AX215" s="2"/>
      <c r="AY215" s="2"/>
      <c r="AZ215" s="2">
        <v>31</v>
      </c>
      <c r="BA215" s="2" t="s">
        <v>564</v>
      </c>
      <c r="BB215" s="2"/>
      <c r="BC215" s="2"/>
      <c r="BD215" s="2"/>
      <c r="BE215" s="2"/>
      <c r="CW215" s="2" t="s">
        <v>565</v>
      </c>
      <c r="CX215" s="2"/>
      <c r="CY215" s="2"/>
      <c r="CZ215" s="2"/>
      <c r="DA215" s="2"/>
      <c r="EP215" s="1"/>
      <c r="EQ215" s="1"/>
      <c r="ER215" s="1"/>
      <c r="ES215" s="2" t="s">
        <v>566</v>
      </c>
      <c r="ET215" s="2"/>
      <c r="EU215" s="2"/>
      <c r="EV215" s="2"/>
      <c r="EW215" s="2"/>
      <c r="GO215" s="2" t="s">
        <v>567</v>
      </c>
      <c r="GP215" s="2"/>
      <c r="GQ215" s="2"/>
      <c r="GR215" s="2"/>
      <c r="GS215" s="2"/>
      <c r="IK215" s="1"/>
    </row>
    <row r="216" spans="1:245" x14ac:dyDescent="0.25">
      <c r="A216" s="1" t="s">
        <v>527</v>
      </c>
      <c r="B216" s="1" t="s">
        <v>528</v>
      </c>
      <c r="C216" s="1" t="s">
        <v>529</v>
      </c>
      <c r="D216" s="1" t="s">
        <v>530</v>
      </c>
      <c r="E216" s="1" t="s">
        <v>531</v>
      </c>
      <c r="F216" s="1" t="s">
        <v>534</v>
      </c>
      <c r="G216" s="1" t="s">
        <v>532</v>
      </c>
      <c r="H216" s="1" t="s">
        <v>533</v>
      </c>
      <c r="I216" s="2" t="s">
        <v>0</v>
      </c>
      <c r="J216" s="1" t="s">
        <v>462</v>
      </c>
      <c r="K216" s="2" t="s">
        <v>1</v>
      </c>
      <c r="L216" s="2" t="s">
        <v>465</v>
      </c>
      <c r="M216" s="2"/>
      <c r="N216" s="2" t="s">
        <v>5</v>
      </c>
      <c r="O216" s="1" t="s">
        <v>535</v>
      </c>
      <c r="P216" s="1" t="s">
        <v>536</v>
      </c>
      <c r="Q216" s="1" t="s">
        <v>537</v>
      </c>
      <c r="R216" s="1" t="s">
        <v>485</v>
      </c>
      <c r="S216" s="1" t="s">
        <v>538</v>
      </c>
      <c r="T216" s="1" t="s">
        <v>486</v>
      </c>
      <c r="U216" s="1" t="s">
        <v>487</v>
      </c>
      <c r="V216" s="1" t="s">
        <v>540</v>
      </c>
      <c r="W216" s="1" t="s">
        <v>541</v>
      </c>
      <c r="X216" s="1" t="s">
        <v>543</v>
      </c>
      <c r="Y216" s="1" t="s">
        <v>544</v>
      </c>
      <c r="Z216" s="1" t="s">
        <v>545</v>
      </c>
      <c r="AA216" s="1" t="s">
        <v>546</v>
      </c>
      <c r="AB216" s="1" t="s">
        <v>547</v>
      </c>
      <c r="AC216" s="1" t="s">
        <v>548</v>
      </c>
      <c r="AD216" s="1" t="s">
        <v>549</v>
      </c>
      <c r="AE216" s="1" t="s">
        <v>550</v>
      </c>
      <c r="AF216" s="1"/>
      <c r="AG216" s="1" t="s">
        <v>551</v>
      </c>
      <c r="AH216" s="1"/>
      <c r="AI216" s="1"/>
      <c r="AJ216" s="1"/>
      <c r="AK216" s="1" t="s">
        <v>552</v>
      </c>
      <c r="AL216" s="1" t="s">
        <v>173</v>
      </c>
      <c r="AM216" s="1" t="s">
        <v>459</v>
      </c>
      <c r="AN216" s="1" t="s">
        <v>460</v>
      </c>
      <c r="AO216" s="1" t="s">
        <v>482</v>
      </c>
      <c r="AP216" s="1" t="s">
        <v>553</v>
      </c>
      <c r="AQ216" s="1" t="s">
        <v>489</v>
      </c>
      <c r="AR216" s="1" t="s">
        <v>555</v>
      </c>
      <c r="AS216" s="1" t="s">
        <v>554</v>
      </c>
      <c r="AT216" s="1" t="s">
        <v>556</v>
      </c>
      <c r="AU216" s="1" t="s">
        <v>557</v>
      </c>
      <c r="AV216" s="1"/>
      <c r="AW216" s="1"/>
      <c r="AX216" s="1"/>
      <c r="AY216" s="1"/>
      <c r="AZ216" s="1"/>
      <c r="BA216" s="1" t="s">
        <v>568</v>
      </c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 t="s">
        <v>472</v>
      </c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 t="s">
        <v>472</v>
      </c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 t="s">
        <v>472</v>
      </c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</row>
    <row r="217" spans="1:245" x14ac:dyDescent="0.25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2"/>
      <c r="L217" s="2"/>
      <c r="M217" s="2"/>
      <c r="N217" s="2"/>
      <c r="O217" s="1"/>
      <c r="P217" s="1"/>
      <c r="Q217" s="1"/>
      <c r="R217" s="1"/>
      <c r="S217" s="1" t="s">
        <v>539</v>
      </c>
      <c r="T217" s="1"/>
      <c r="U217" s="1" t="s">
        <v>477</v>
      </c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 t="s">
        <v>558</v>
      </c>
      <c r="AV217" s="1" t="s">
        <v>559</v>
      </c>
      <c r="AW217" s="1" t="s">
        <v>560</v>
      </c>
      <c r="AX217" s="1" t="s">
        <v>561</v>
      </c>
      <c r="AY217" s="1" t="s">
        <v>562</v>
      </c>
      <c r="AZ217" s="1" t="s">
        <v>563</v>
      </c>
      <c r="BA217" s="1">
        <v>1</v>
      </c>
      <c r="BB217" s="1" t="s">
        <v>30</v>
      </c>
      <c r="BC217" s="1" t="s">
        <v>473</v>
      </c>
      <c r="BD217" s="1">
        <v>2</v>
      </c>
      <c r="BE217" s="1" t="s">
        <v>30</v>
      </c>
      <c r="BF217" s="1" t="s">
        <v>473</v>
      </c>
      <c r="BG217" s="1">
        <v>3</v>
      </c>
      <c r="BH217" s="1" t="s">
        <v>30</v>
      </c>
      <c r="BI217" s="1" t="s">
        <v>473</v>
      </c>
      <c r="BJ217" s="1">
        <v>4</v>
      </c>
      <c r="BK217" s="1" t="s">
        <v>30</v>
      </c>
      <c r="BL217" s="1" t="s">
        <v>473</v>
      </c>
      <c r="BM217" s="1">
        <v>5</v>
      </c>
      <c r="BN217" s="1" t="s">
        <v>30</v>
      </c>
      <c r="BO217" s="1" t="s">
        <v>473</v>
      </c>
      <c r="BP217" s="1">
        <v>6</v>
      </c>
      <c r="BQ217" s="1" t="s">
        <v>30</v>
      </c>
      <c r="BR217" s="1" t="s">
        <v>473</v>
      </c>
      <c r="BS217" s="1">
        <v>7</v>
      </c>
      <c r="BT217" s="1" t="s">
        <v>30</v>
      </c>
      <c r="BU217" s="1" t="s">
        <v>473</v>
      </c>
      <c r="BV217" s="1">
        <v>8</v>
      </c>
      <c r="BW217" s="1" t="s">
        <v>30</v>
      </c>
      <c r="BX217" s="1" t="s">
        <v>473</v>
      </c>
      <c r="BY217" s="1">
        <v>9</v>
      </c>
      <c r="BZ217" s="1" t="s">
        <v>30</v>
      </c>
      <c r="CA217" s="1" t="s">
        <v>473</v>
      </c>
      <c r="CB217" s="1">
        <v>10</v>
      </c>
      <c r="CC217" s="1" t="s">
        <v>30</v>
      </c>
      <c r="CD217" s="1" t="s">
        <v>473</v>
      </c>
      <c r="CE217" s="1">
        <v>11</v>
      </c>
      <c r="CF217" s="1" t="s">
        <v>30</v>
      </c>
      <c r="CG217" s="1" t="s">
        <v>473</v>
      </c>
      <c r="CH217" s="1">
        <v>12</v>
      </c>
      <c r="CI217" s="1" t="s">
        <v>30</v>
      </c>
      <c r="CJ217" s="1" t="s">
        <v>473</v>
      </c>
      <c r="CK217" s="1">
        <v>13</v>
      </c>
      <c r="CL217" s="1" t="s">
        <v>30</v>
      </c>
      <c r="CM217" s="1" t="s">
        <v>473</v>
      </c>
      <c r="CN217" s="1">
        <v>14</v>
      </c>
      <c r="CO217" s="1" t="s">
        <v>30</v>
      </c>
      <c r="CP217" s="1" t="s">
        <v>473</v>
      </c>
      <c r="CQ217" s="1">
        <v>14</v>
      </c>
      <c r="CR217" s="1" t="s">
        <v>30</v>
      </c>
      <c r="CS217" s="1" t="s">
        <v>473</v>
      </c>
      <c r="CT217" s="1">
        <v>15</v>
      </c>
      <c r="CU217" s="1" t="s">
        <v>30</v>
      </c>
      <c r="CV217" s="1" t="s">
        <v>478</v>
      </c>
      <c r="CW217" s="1">
        <v>1</v>
      </c>
      <c r="CX217" s="1" t="s">
        <v>30</v>
      </c>
      <c r="CY217" s="1" t="s">
        <v>473</v>
      </c>
      <c r="CZ217" s="1">
        <v>2</v>
      </c>
      <c r="DA217" s="1" t="s">
        <v>30</v>
      </c>
      <c r="DB217" s="1" t="s">
        <v>473</v>
      </c>
      <c r="DC217" s="1">
        <v>3</v>
      </c>
      <c r="DD217" s="1" t="s">
        <v>30</v>
      </c>
      <c r="DE217" s="1" t="s">
        <v>473</v>
      </c>
      <c r="DF217" s="1">
        <v>4</v>
      </c>
      <c r="DG217" s="1" t="s">
        <v>30</v>
      </c>
      <c r="DH217" s="1" t="s">
        <v>473</v>
      </c>
      <c r="DI217" s="1">
        <v>5</v>
      </c>
      <c r="DJ217" s="1" t="s">
        <v>30</v>
      </c>
      <c r="DK217" s="1" t="s">
        <v>473</v>
      </c>
      <c r="DL217" s="1">
        <v>6</v>
      </c>
      <c r="DM217" s="1" t="s">
        <v>30</v>
      </c>
      <c r="DN217" s="1" t="s">
        <v>473</v>
      </c>
      <c r="DO217" s="1">
        <v>7</v>
      </c>
      <c r="DP217" s="1" t="s">
        <v>30</v>
      </c>
      <c r="DQ217" s="1" t="s">
        <v>473</v>
      </c>
      <c r="DR217" s="1">
        <v>8</v>
      </c>
      <c r="DS217" s="1" t="s">
        <v>30</v>
      </c>
      <c r="DT217" s="1" t="s">
        <v>473</v>
      </c>
      <c r="DU217" s="1">
        <v>9</v>
      </c>
      <c r="DV217" s="1" t="s">
        <v>30</v>
      </c>
      <c r="DW217" s="1" t="s">
        <v>473</v>
      </c>
      <c r="DX217" s="1">
        <v>10</v>
      </c>
      <c r="DY217" s="1" t="s">
        <v>30</v>
      </c>
      <c r="DZ217" s="1" t="s">
        <v>473</v>
      </c>
      <c r="EA217" s="1">
        <v>11</v>
      </c>
      <c r="EB217" s="1" t="s">
        <v>30</v>
      </c>
      <c r="EC217" s="1" t="s">
        <v>473</v>
      </c>
      <c r="ED217" s="1">
        <v>12</v>
      </c>
      <c r="EE217" s="1" t="s">
        <v>30</v>
      </c>
      <c r="EF217" s="1" t="s">
        <v>473</v>
      </c>
      <c r="EG217" s="1">
        <v>13</v>
      </c>
      <c r="EH217" s="1" t="s">
        <v>30</v>
      </c>
      <c r="EI217" s="1" t="s">
        <v>473</v>
      </c>
      <c r="EJ217" s="1">
        <v>14</v>
      </c>
      <c r="EK217" s="1" t="s">
        <v>30</v>
      </c>
      <c r="EL217" s="1" t="s">
        <v>473</v>
      </c>
      <c r="EM217" s="1">
        <v>15</v>
      </c>
      <c r="EN217" s="1" t="s">
        <v>30</v>
      </c>
      <c r="EO217" s="1" t="s">
        <v>473</v>
      </c>
      <c r="EP217">
        <v>16</v>
      </c>
      <c r="EQ217" s="1" t="s">
        <v>30</v>
      </c>
      <c r="ER217" s="1" t="s">
        <v>473</v>
      </c>
      <c r="ES217" s="1">
        <v>1</v>
      </c>
      <c r="ET217" s="1" t="s">
        <v>30</v>
      </c>
      <c r="EU217" s="1" t="s">
        <v>473</v>
      </c>
      <c r="EV217" s="1">
        <v>2</v>
      </c>
      <c r="EW217" s="1" t="s">
        <v>30</v>
      </c>
      <c r="EX217" s="1" t="s">
        <v>473</v>
      </c>
      <c r="EY217" s="1">
        <v>3</v>
      </c>
      <c r="EZ217" s="1" t="s">
        <v>30</v>
      </c>
      <c r="FA217" s="1" t="s">
        <v>473</v>
      </c>
      <c r="FB217" s="1">
        <v>4</v>
      </c>
      <c r="FC217" s="1" t="s">
        <v>30</v>
      </c>
      <c r="FD217" s="1" t="s">
        <v>473</v>
      </c>
      <c r="FE217" s="1">
        <v>5</v>
      </c>
      <c r="FF217" s="1" t="s">
        <v>30</v>
      </c>
      <c r="FG217" s="1" t="s">
        <v>473</v>
      </c>
      <c r="FH217" s="1">
        <v>6</v>
      </c>
      <c r="FI217" s="1" t="s">
        <v>30</v>
      </c>
      <c r="FJ217" s="1" t="s">
        <v>473</v>
      </c>
      <c r="FK217" s="1">
        <v>7</v>
      </c>
      <c r="FL217" s="1" t="s">
        <v>30</v>
      </c>
      <c r="FM217" s="1" t="s">
        <v>473</v>
      </c>
      <c r="FN217" s="1">
        <v>8</v>
      </c>
      <c r="FO217" s="1" t="s">
        <v>30</v>
      </c>
      <c r="FP217" s="1" t="s">
        <v>473</v>
      </c>
      <c r="FQ217" s="1">
        <v>9</v>
      </c>
      <c r="FR217" s="1" t="s">
        <v>30</v>
      </c>
      <c r="FS217" s="1" t="s">
        <v>473</v>
      </c>
      <c r="FT217" s="1">
        <v>10</v>
      </c>
      <c r="FU217" s="1" t="s">
        <v>30</v>
      </c>
      <c r="FV217" s="1" t="s">
        <v>473</v>
      </c>
      <c r="FW217" s="1">
        <v>11</v>
      </c>
      <c r="FX217" s="1" t="s">
        <v>30</v>
      </c>
      <c r="FY217" s="1" t="s">
        <v>473</v>
      </c>
      <c r="FZ217" s="1">
        <v>12</v>
      </c>
      <c r="GA217" s="1" t="s">
        <v>30</v>
      </c>
      <c r="GB217" s="1" t="s">
        <v>473</v>
      </c>
      <c r="GC217" s="1">
        <v>13</v>
      </c>
      <c r="GD217" s="1" t="s">
        <v>30</v>
      </c>
      <c r="GE217" s="1" t="s">
        <v>473</v>
      </c>
      <c r="GF217" s="1">
        <v>14</v>
      </c>
      <c r="GG217" s="1" t="s">
        <v>30</v>
      </c>
      <c r="GH217" s="1" t="s">
        <v>473</v>
      </c>
      <c r="GI217" s="1">
        <v>14</v>
      </c>
      <c r="GJ217" s="1" t="s">
        <v>30</v>
      </c>
      <c r="GK217" s="1" t="s">
        <v>473</v>
      </c>
      <c r="GL217" s="1">
        <v>15</v>
      </c>
      <c r="GM217" s="1" t="s">
        <v>30</v>
      </c>
      <c r="GN217" s="1" t="s">
        <v>478</v>
      </c>
      <c r="GO217" s="1">
        <v>1</v>
      </c>
      <c r="GP217" s="1" t="s">
        <v>30</v>
      </c>
      <c r="GQ217" s="1" t="s">
        <v>473</v>
      </c>
      <c r="GR217" s="1">
        <v>2</v>
      </c>
      <c r="GS217" s="1" t="s">
        <v>30</v>
      </c>
      <c r="GT217" s="1" t="s">
        <v>473</v>
      </c>
      <c r="GU217" s="1">
        <v>3</v>
      </c>
      <c r="GV217" s="1" t="s">
        <v>30</v>
      </c>
      <c r="GW217" s="1" t="s">
        <v>473</v>
      </c>
      <c r="GX217" s="1">
        <v>4</v>
      </c>
      <c r="GY217" s="1" t="s">
        <v>30</v>
      </c>
      <c r="GZ217" s="1" t="s">
        <v>473</v>
      </c>
      <c r="HA217" s="1">
        <v>5</v>
      </c>
      <c r="HB217" s="1" t="s">
        <v>30</v>
      </c>
      <c r="HC217" s="1" t="s">
        <v>473</v>
      </c>
      <c r="HD217" s="1">
        <v>6</v>
      </c>
      <c r="HE217" s="1" t="s">
        <v>30</v>
      </c>
      <c r="HF217" s="1" t="s">
        <v>473</v>
      </c>
      <c r="HG217" s="1">
        <v>7</v>
      </c>
      <c r="HH217" s="1" t="s">
        <v>30</v>
      </c>
      <c r="HI217" s="1" t="s">
        <v>473</v>
      </c>
      <c r="HJ217" s="1">
        <v>8</v>
      </c>
      <c r="HK217" s="1" t="s">
        <v>30</v>
      </c>
      <c r="HL217" s="1" t="s">
        <v>473</v>
      </c>
      <c r="HM217" s="1">
        <v>9</v>
      </c>
      <c r="HN217" s="1" t="s">
        <v>30</v>
      </c>
      <c r="HO217" s="1" t="s">
        <v>473</v>
      </c>
      <c r="HP217" s="1">
        <v>10</v>
      </c>
      <c r="HQ217" s="1" t="s">
        <v>30</v>
      </c>
      <c r="HR217" s="1" t="s">
        <v>473</v>
      </c>
      <c r="HS217" s="1">
        <v>11</v>
      </c>
      <c r="HT217" s="1" t="s">
        <v>30</v>
      </c>
      <c r="HU217" s="1" t="s">
        <v>473</v>
      </c>
      <c r="HV217" s="1">
        <v>12</v>
      </c>
      <c r="HW217" s="1" t="s">
        <v>30</v>
      </c>
      <c r="HX217" s="1" t="s">
        <v>473</v>
      </c>
      <c r="HY217" s="1">
        <v>13</v>
      </c>
      <c r="HZ217" s="1" t="s">
        <v>30</v>
      </c>
      <c r="IA217" s="1" t="s">
        <v>473</v>
      </c>
      <c r="IB217" s="1">
        <v>14</v>
      </c>
      <c r="IC217" s="1" t="s">
        <v>30</v>
      </c>
      <c r="ID217" s="1" t="s">
        <v>473</v>
      </c>
      <c r="IE217" s="1">
        <v>14</v>
      </c>
      <c r="IF217" s="1" t="s">
        <v>30</v>
      </c>
      <c r="IG217" s="1" t="s">
        <v>473</v>
      </c>
      <c r="IH217" s="1">
        <v>15</v>
      </c>
      <c r="II217" s="1" t="s">
        <v>30</v>
      </c>
      <c r="IJ217" s="1" t="s">
        <v>478</v>
      </c>
    </row>
    <row r="218" spans="1:245" x14ac:dyDescent="0.25">
      <c r="A218" t="s">
        <v>372</v>
      </c>
      <c r="B218">
        <v>6.01</v>
      </c>
      <c r="C218">
        <v>6.01</v>
      </c>
      <c r="D218">
        <v>5.5259999999999998</v>
      </c>
      <c r="E218">
        <v>22</v>
      </c>
      <c r="F218">
        <v>0.60699999999999998</v>
      </c>
      <c r="G218">
        <v>30</v>
      </c>
      <c r="H218">
        <v>0.60699999999999998</v>
      </c>
      <c r="I218" t="s">
        <v>753</v>
      </c>
      <c r="K218" t="s">
        <v>754</v>
      </c>
      <c r="N218" t="s">
        <v>167</v>
      </c>
      <c r="AT218">
        <f t="shared" si="187"/>
        <v>0</v>
      </c>
    </row>
    <row r="219" spans="1:245" x14ac:dyDescent="0.25">
      <c r="E219">
        <v>21</v>
      </c>
      <c r="F219">
        <v>0.60699999999999998</v>
      </c>
      <c r="G219">
        <v>29</v>
      </c>
      <c r="H219">
        <v>0.60699999999999998</v>
      </c>
      <c r="I219" t="s">
        <v>755</v>
      </c>
      <c r="K219" s="2" t="s">
        <v>756</v>
      </c>
      <c r="N219" s="2" t="s">
        <v>167</v>
      </c>
      <c r="AT219">
        <f t="shared" si="187"/>
        <v>0</v>
      </c>
    </row>
    <row r="220" spans="1:245" x14ac:dyDescent="0.25">
      <c r="E220">
        <v>27</v>
      </c>
      <c r="F220">
        <v>0.60699999999999998</v>
      </c>
      <c r="G220">
        <v>35</v>
      </c>
      <c r="H220">
        <v>0.60699999999999998</v>
      </c>
      <c r="I220" s="2" t="s">
        <v>370</v>
      </c>
      <c r="K220" s="2" t="s">
        <v>756</v>
      </c>
      <c r="N220" s="2" t="s">
        <v>167</v>
      </c>
      <c r="AT220">
        <f t="shared" si="187"/>
        <v>0</v>
      </c>
    </row>
    <row r="221" spans="1:245" x14ac:dyDescent="0.25">
      <c r="E221">
        <v>46</v>
      </c>
      <c r="F221">
        <v>0.32400000000000001</v>
      </c>
      <c r="G221">
        <v>11</v>
      </c>
      <c r="H221">
        <v>0.32400000000000001</v>
      </c>
      <c r="I221" s="2" t="s">
        <v>757</v>
      </c>
      <c r="K221" s="2" t="s">
        <v>758</v>
      </c>
      <c r="N221" s="2" t="s">
        <v>167</v>
      </c>
      <c r="AT221">
        <f t="shared" si="187"/>
        <v>0</v>
      </c>
    </row>
    <row r="222" spans="1:245" x14ac:dyDescent="0.25">
      <c r="E222">
        <v>48</v>
      </c>
      <c r="F222">
        <v>0.60699999999999998</v>
      </c>
      <c r="G222">
        <v>16</v>
      </c>
      <c r="H222">
        <v>0.60699999999999998</v>
      </c>
      <c r="I222" s="2" t="s">
        <v>759</v>
      </c>
      <c r="L222" s="2" t="s">
        <v>760</v>
      </c>
      <c r="N222" s="2" t="s">
        <v>761</v>
      </c>
      <c r="AT222">
        <f t="shared" si="187"/>
        <v>0</v>
      </c>
    </row>
    <row r="223" spans="1:245" x14ac:dyDescent="0.25">
      <c r="I223" s="2" t="s">
        <v>762</v>
      </c>
      <c r="L223" t="s">
        <v>763</v>
      </c>
      <c r="N223" s="2" t="s">
        <v>764</v>
      </c>
      <c r="AT223">
        <f t="shared" si="187"/>
        <v>0</v>
      </c>
    </row>
    <row r="224" spans="1:245" x14ac:dyDescent="0.25">
      <c r="E224">
        <v>51</v>
      </c>
      <c r="F224">
        <v>0.32400000000000001</v>
      </c>
      <c r="G224">
        <v>25</v>
      </c>
      <c r="H224">
        <v>0.32400000000000001</v>
      </c>
      <c r="I224" s="2" t="s">
        <v>237</v>
      </c>
      <c r="K224" s="2" t="s">
        <v>765</v>
      </c>
      <c r="N224" s="2" t="s">
        <v>167</v>
      </c>
      <c r="AT224">
        <f t="shared" si="187"/>
        <v>0</v>
      </c>
    </row>
    <row r="225" spans="5:46" x14ac:dyDescent="0.25">
      <c r="E225">
        <v>54</v>
      </c>
      <c r="F225">
        <v>0.20200000000000001</v>
      </c>
      <c r="G225">
        <v>26</v>
      </c>
      <c r="H225">
        <v>0.20200000000000001</v>
      </c>
      <c r="I225" s="2" t="s">
        <v>766</v>
      </c>
      <c r="K225" s="2" t="s">
        <v>215</v>
      </c>
      <c r="N225" s="2" t="s">
        <v>167</v>
      </c>
      <c r="AT225">
        <f t="shared" si="187"/>
        <v>0</v>
      </c>
    </row>
    <row r="226" spans="5:46" x14ac:dyDescent="0.25">
      <c r="E226">
        <v>66</v>
      </c>
      <c r="F226">
        <v>0.40500000000000003</v>
      </c>
      <c r="G226">
        <v>56</v>
      </c>
      <c r="H226">
        <v>0.40500000000000003</v>
      </c>
      <c r="I226" s="2" t="s">
        <v>226</v>
      </c>
      <c r="K226" s="2" t="s">
        <v>215</v>
      </c>
      <c r="N226" s="2" t="s">
        <v>167</v>
      </c>
      <c r="AT226">
        <f t="shared" si="187"/>
        <v>0</v>
      </c>
    </row>
    <row r="227" spans="5:46" x14ac:dyDescent="0.25">
      <c r="E227">
        <v>67</v>
      </c>
      <c r="F227">
        <v>0.40500000000000003</v>
      </c>
      <c r="G227">
        <v>48</v>
      </c>
      <c r="H227">
        <v>0.40500000000000003</v>
      </c>
      <c r="I227" s="2" t="s">
        <v>767</v>
      </c>
      <c r="K227" s="2" t="s">
        <v>756</v>
      </c>
      <c r="N227" s="2" t="s">
        <v>167</v>
      </c>
      <c r="AT227">
        <f t="shared" si="187"/>
        <v>0</v>
      </c>
    </row>
    <row r="228" spans="5:46" x14ac:dyDescent="0.25">
      <c r="E228">
        <v>68</v>
      </c>
      <c r="F228">
        <v>0.20200000000000001</v>
      </c>
      <c r="G228">
        <v>50</v>
      </c>
      <c r="H228">
        <v>0.20200000000000001</v>
      </c>
      <c r="I228" s="2" t="s">
        <v>768</v>
      </c>
      <c r="L228" t="s">
        <v>769</v>
      </c>
      <c r="N228" s="2" t="s">
        <v>770</v>
      </c>
      <c r="AT228">
        <f t="shared" si="187"/>
        <v>0</v>
      </c>
    </row>
    <row r="229" spans="5:46" x14ac:dyDescent="0.25">
      <c r="E229">
        <v>84</v>
      </c>
      <c r="F229">
        <v>1.72</v>
      </c>
      <c r="G229">
        <v>79</v>
      </c>
      <c r="H229">
        <v>1.236</v>
      </c>
      <c r="I229" s="2" t="s">
        <v>74</v>
      </c>
      <c r="AT229">
        <f t="shared" si="187"/>
        <v>0</v>
      </c>
    </row>
    <row r="230" spans="5:46" x14ac:dyDescent="0.25">
      <c r="AT230">
        <f t="shared" si="187"/>
        <v>0</v>
      </c>
    </row>
    <row r="231" spans="5:46" x14ac:dyDescent="0.25">
      <c r="AT231">
        <f t="shared" si="187"/>
        <v>0</v>
      </c>
    </row>
    <row r="232" spans="5:46" x14ac:dyDescent="0.25">
      <c r="AT232">
        <f t="shared" si="187"/>
        <v>0</v>
      </c>
    </row>
    <row r="233" spans="5:46" x14ac:dyDescent="0.25">
      <c r="AT233">
        <f t="shared" si="187"/>
        <v>0</v>
      </c>
    </row>
    <row r="234" spans="5:46" x14ac:dyDescent="0.25">
      <c r="AT234">
        <f t="shared" si="187"/>
        <v>0</v>
      </c>
    </row>
    <row r="235" spans="5:46" x14ac:dyDescent="0.25">
      <c r="AT235">
        <f t="shared" si="187"/>
        <v>0</v>
      </c>
    </row>
    <row r="236" spans="5:46" x14ac:dyDescent="0.25">
      <c r="AT236">
        <f t="shared" si="187"/>
        <v>0</v>
      </c>
    </row>
    <row r="237" spans="5:46" x14ac:dyDescent="0.25">
      <c r="AT237">
        <f t="shared" si="187"/>
        <v>0</v>
      </c>
    </row>
    <row r="238" spans="5:46" x14ac:dyDescent="0.25">
      <c r="AT238">
        <f t="shared" si="187"/>
        <v>0</v>
      </c>
    </row>
    <row r="239" spans="5:46" x14ac:dyDescent="0.25">
      <c r="AT239">
        <f t="shared" si="187"/>
        <v>0</v>
      </c>
    </row>
    <row r="240" spans="5:46" x14ac:dyDescent="0.25">
      <c r="AT240">
        <f t="shared" si="187"/>
        <v>0</v>
      </c>
    </row>
    <row r="241" spans="46:46" x14ac:dyDescent="0.25">
      <c r="AT241">
        <f t="shared" si="187"/>
        <v>0</v>
      </c>
    </row>
    <row r="242" spans="46:46" x14ac:dyDescent="0.25">
      <c r="AT242">
        <f t="shared" si="187"/>
        <v>0</v>
      </c>
    </row>
    <row r="243" spans="46:46" x14ac:dyDescent="0.25">
      <c r="AT243">
        <f t="shared" si="187"/>
        <v>0</v>
      </c>
    </row>
    <row r="244" spans="46:46" x14ac:dyDescent="0.25">
      <c r="AT244">
        <f t="shared" si="187"/>
        <v>0</v>
      </c>
    </row>
    <row r="245" spans="46:46" x14ac:dyDescent="0.25">
      <c r="AT245">
        <f t="shared" si="187"/>
        <v>0</v>
      </c>
    </row>
    <row r="246" spans="46:46" x14ac:dyDescent="0.25">
      <c r="AT246">
        <f t="shared" si="187"/>
        <v>0</v>
      </c>
    </row>
    <row r="247" spans="46:46" x14ac:dyDescent="0.25">
      <c r="AT247">
        <f t="shared" si="187"/>
        <v>0</v>
      </c>
    </row>
    <row r="248" spans="46:46" x14ac:dyDescent="0.25">
      <c r="AT248">
        <f t="shared" si="187"/>
        <v>0</v>
      </c>
    </row>
    <row r="249" spans="46:46" x14ac:dyDescent="0.25">
      <c r="AT249">
        <f t="shared" si="187"/>
        <v>0</v>
      </c>
    </row>
    <row r="250" spans="46:46" x14ac:dyDescent="0.25">
      <c r="AT250">
        <f t="shared" si="187"/>
        <v>0</v>
      </c>
    </row>
    <row r="251" spans="46:46" x14ac:dyDescent="0.25">
      <c r="AT251">
        <f t="shared" si="187"/>
        <v>0</v>
      </c>
    </row>
    <row r="252" spans="46:46" x14ac:dyDescent="0.25">
      <c r="AT252">
        <f t="shared" si="187"/>
        <v>0</v>
      </c>
    </row>
    <row r="253" spans="46:46" x14ac:dyDescent="0.25">
      <c r="AT253">
        <f t="shared" si="187"/>
        <v>0</v>
      </c>
    </row>
    <row r="254" spans="46:46" x14ac:dyDescent="0.25">
      <c r="AT254">
        <f t="shared" si="187"/>
        <v>0</v>
      </c>
    </row>
    <row r="255" spans="46:46" x14ac:dyDescent="0.25">
      <c r="AT255">
        <f t="shared" si="187"/>
        <v>0</v>
      </c>
    </row>
    <row r="256" spans="46:46" x14ac:dyDescent="0.25">
      <c r="AT256">
        <f t="shared" si="187"/>
        <v>0</v>
      </c>
    </row>
    <row r="257" spans="46:46" x14ac:dyDescent="0.25">
      <c r="AT257">
        <f t="shared" si="187"/>
        <v>0</v>
      </c>
    </row>
    <row r="258" spans="46:46" x14ac:dyDescent="0.25">
      <c r="AT258">
        <f t="shared" si="187"/>
        <v>0</v>
      </c>
    </row>
    <row r="259" spans="46:46" x14ac:dyDescent="0.25">
      <c r="AT259">
        <f t="shared" si="187"/>
        <v>0</v>
      </c>
    </row>
    <row r="260" spans="46:46" x14ac:dyDescent="0.25">
      <c r="AT260">
        <f t="shared" si="187"/>
        <v>0</v>
      </c>
    </row>
    <row r="261" spans="46:46" x14ac:dyDescent="0.25">
      <c r="AT261">
        <f t="shared" si="187"/>
        <v>0</v>
      </c>
    </row>
    <row r="262" spans="46:46" x14ac:dyDescent="0.25">
      <c r="AT262">
        <f t="shared" si="187"/>
        <v>0</v>
      </c>
    </row>
    <row r="263" spans="46:46" x14ac:dyDescent="0.25">
      <c r="AT263">
        <f t="shared" si="187"/>
        <v>0</v>
      </c>
    </row>
    <row r="264" spans="46:46" x14ac:dyDescent="0.25">
      <c r="AT264">
        <f t="shared" si="187"/>
        <v>0</v>
      </c>
    </row>
    <row r="265" spans="46:46" x14ac:dyDescent="0.25">
      <c r="AT265">
        <f t="shared" si="187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CH41</vt:lpstr>
      <vt:lpstr>Ch45</vt:lpstr>
      <vt:lpstr>Khatauni</vt:lpstr>
      <vt:lpstr>2A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2017-05-31T13:03:23Z</dcterms:modified>
</cp:coreProperties>
</file>