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Automation Dashboard\"/>
    </mc:Choice>
  </mc:AlternateContent>
  <xr:revisionPtr revIDLastSave="0" documentId="13_ncr:1_{FA125DB8-4788-41BB-8654-67FFF5EA7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I Automation" sheetId="1" r:id="rId1"/>
    <sheet name="API Auto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J32" i="1"/>
  <c r="G32" i="1"/>
  <c r="F32" i="1"/>
  <c r="E32" i="1"/>
  <c r="C29" i="1"/>
  <c r="C32" i="1" s="1"/>
  <c r="H21" i="1"/>
  <c r="H20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<sst xmlns="http://schemas.openxmlformats.org/spreadsheetml/2006/main" count="113" uniqueCount="66">
  <si>
    <t>UI Automation</t>
  </si>
  <si>
    <t>API Automation</t>
  </si>
  <si>
    <t>#</t>
  </si>
  <si>
    <t>Product</t>
  </si>
  <si>
    <t>Total</t>
  </si>
  <si>
    <t>Suite</t>
  </si>
  <si>
    <t>Manual</t>
  </si>
  <si>
    <t>For Auto</t>
  </si>
  <si>
    <t>Automated</t>
  </si>
  <si>
    <t>Execution Time</t>
  </si>
  <si>
    <t>Target For 2025</t>
  </si>
  <si>
    <t>Completed in 2025</t>
  </si>
  <si>
    <t>Remarks</t>
  </si>
  <si>
    <t>Application</t>
  </si>
  <si>
    <t>Assigned To</t>
  </si>
  <si>
    <t>Paymaster</t>
  </si>
  <si>
    <t>RapidRegression</t>
  </si>
  <si>
    <t>1h 20m</t>
  </si>
  <si>
    <t>UI( 2-Smoke, 172-Regression)</t>
  </si>
  <si>
    <t>ICT</t>
  </si>
  <si>
    <t>In Progress</t>
  </si>
  <si>
    <t>Sharth</t>
  </si>
  <si>
    <t>Regression</t>
  </si>
  <si>
    <t>ICBR</t>
  </si>
  <si>
    <t>Complete</t>
  </si>
  <si>
    <t>Ashwani</t>
  </si>
  <si>
    <t>2.5 m</t>
  </si>
  <si>
    <t>Performance*</t>
  </si>
  <si>
    <t>IAM</t>
  </si>
  <si>
    <t>Kruthi</t>
  </si>
  <si>
    <t>Sanity</t>
  </si>
  <si>
    <t>7m</t>
  </si>
  <si>
    <t>MDM</t>
  </si>
  <si>
    <t>Neha</t>
  </si>
  <si>
    <t>ICNT</t>
  </si>
  <si>
    <t>38m</t>
  </si>
  <si>
    <t>end to end sceanrios for create and pending   test case from master data
API  automation -- In Progress</t>
  </si>
  <si>
    <t>RE</t>
  </si>
  <si>
    <t>Ashutosh</t>
  </si>
  <si>
    <t>20 m</t>
  </si>
  <si>
    <t>1h 1m</t>
  </si>
  <si>
    <t>85- EDC April</t>
  </si>
  <si>
    <t>ICNS</t>
  </si>
  <si>
    <t>Meghana</t>
  </si>
  <si>
    <t>Performance</t>
  </si>
  <si>
    <t>ICNTA</t>
  </si>
  <si>
    <t>Soukya
Ashutosh
Diego</t>
  </si>
  <si>
    <t>Rules Engine</t>
  </si>
  <si>
    <t>1h</t>
  </si>
  <si>
    <t>IFM</t>
  </si>
  <si>
    <t>8</t>
  </si>
  <si>
    <t>4h</t>
  </si>
  <si>
    <t>ICA</t>
  </si>
  <si>
    <t>Pending</t>
  </si>
  <si>
    <t>Punith</t>
  </si>
  <si>
    <t>RE 2.0</t>
  </si>
  <si>
    <t>5m</t>
  </si>
  <si>
    <t>7.5m</t>
  </si>
  <si>
    <t>Modification as per Global Nav changes</t>
  </si>
  <si>
    <t>NA</t>
  </si>
  <si>
    <t>6m</t>
  </si>
  <si>
    <t>40m</t>
  </si>
  <si>
    <t>API</t>
  </si>
  <si>
    <t>UI</t>
  </si>
  <si>
    <t>Automated in 2025</t>
  </si>
  <si>
    <t>Automated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</si>
</sst>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Segoe UI"/>
      <family val="2"/>
    </font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Calibri"/>
      <scheme val="minor"/>
    </font>
    <font>
      <sz val="11"/>
      <color rgb="FF000000"/>
      <name val="Segoe UI"/>
      <family val="2"/>
    </font>
    <font>
      <sz val="11"/>
      <color rgb="FF000000"/>
      <name val="Segoe UI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1" fontId="17" fillId="0" borderId="1" xfId="0" applyNumberFormat="1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top"/>
    </xf>
    <xf numFmtId="164" fontId="19" fillId="4" borderId="1" xfId="0" applyNumberFormat="1" applyFont="1" applyFill="1" applyBorder="1" applyAlignment="1">
      <alignment horizontal="left" vertical="top"/>
    </xf>
    <xf numFmtId="165" fontId="19" fillId="4" borderId="1" xfId="0" applyNumberFormat="1" applyFont="1" applyFill="1" applyBorder="1" applyAlignment="1">
      <alignment horizontal="left" vertical="top"/>
    </xf>
    <xf numFmtId="164" fontId="19" fillId="4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12" workbookViewId="0">
      <selection activeCell="H29" sqref="H29"/>
    </sheetView>
  </sheetViews>
  <sheetFormatPr defaultColWidth="9.140625" defaultRowHeight="15" x14ac:dyDescent="0.25"/>
  <cols>
    <col min="1" max="1" width="4.28515625" style="1" customWidth="1"/>
    <col min="2" max="2" width="17.85546875" style="1" customWidth="1"/>
    <col min="3" max="3" width="9.140625" style="1"/>
    <col min="4" max="4" width="16.140625" style="1" customWidth="1"/>
    <col min="5" max="5" width="13.7109375" style="1" customWidth="1"/>
    <col min="6" max="6" width="13" style="1" customWidth="1"/>
    <col min="7" max="7" width="15.28515625" style="1" customWidth="1"/>
    <col min="8" max="8" width="25.7109375" style="1" customWidth="1"/>
    <col min="9" max="9" width="15.42578125" style="1" customWidth="1"/>
    <col min="10" max="10" width="18.42578125" style="5" customWidth="1"/>
    <col min="11" max="11" width="19.42578125" style="1" customWidth="1"/>
    <col min="12" max="12" width="36.140625" style="1" customWidth="1"/>
    <col min="13" max="13" width="18.7109375" style="1" customWidth="1"/>
    <col min="14" max="14" width="14" style="1" customWidth="1"/>
    <col min="15" max="15" width="9.5703125" style="1" customWidth="1"/>
    <col min="16" max="17" width="14.42578125" style="1" customWidth="1"/>
    <col min="18" max="18" width="21" style="5" customWidth="1"/>
    <col min="19" max="19" width="15.7109375" style="1" customWidth="1"/>
    <col min="20" max="20" width="15.5703125" style="1" customWidth="1"/>
    <col min="21" max="16384" width="9.140625" style="1"/>
  </cols>
  <sheetData>
    <row r="1" spans="1:20" ht="18.75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20" ht="33" x14ac:dyDescent="0.25">
      <c r="A2" s="3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65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20" ht="33" x14ac:dyDescent="0.25">
      <c r="A3" s="44">
        <v>1</v>
      </c>
      <c r="B3" s="45" t="s">
        <v>15</v>
      </c>
      <c r="C3" s="45">
        <v>566</v>
      </c>
      <c r="D3" s="2" t="s">
        <v>16</v>
      </c>
      <c r="E3" s="2">
        <v>0</v>
      </c>
      <c r="F3" s="2">
        <v>0</v>
      </c>
      <c r="G3" s="2">
        <v>26</v>
      </c>
      <c r="H3" s="31">
        <f>(G3/(F3+G3))*100</f>
        <v>100</v>
      </c>
      <c r="I3" s="3" t="s">
        <v>17</v>
      </c>
      <c r="J3" s="32"/>
      <c r="K3" s="33"/>
      <c r="L3" s="33" t="s">
        <v>18</v>
      </c>
    </row>
    <row r="4" spans="1:20" ht="16.5" x14ac:dyDescent="0.25">
      <c r="A4" s="44"/>
      <c r="B4" s="45"/>
      <c r="C4" s="45"/>
      <c r="D4" s="2" t="s">
        <v>22</v>
      </c>
      <c r="E4" s="3">
        <v>353</v>
      </c>
      <c r="F4" s="2">
        <v>176</v>
      </c>
      <c r="G4" s="2">
        <v>165</v>
      </c>
      <c r="H4" s="31">
        <f t="shared" ref="H4:H32" si="0">(G4/(F4+G4))*100</f>
        <v>48.387096774193552</v>
      </c>
      <c r="I4" s="3"/>
      <c r="J4" s="32">
        <v>180</v>
      </c>
      <c r="K4" s="33">
        <v>90</v>
      </c>
      <c r="L4" s="34"/>
    </row>
    <row r="5" spans="1:20" ht="16.5" x14ac:dyDescent="0.25">
      <c r="A5" s="44"/>
      <c r="B5" s="45"/>
      <c r="C5" s="45"/>
      <c r="D5" s="4" t="s">
        <v>27</v>
      </c>
      <c r="E5" s="4">
        <v>0</v>
      </c>
      <c r="F5" s="4">
        <v>0</v>
      </c>
      <c r="G5" s="4">
        <v>14</v>
      </c>
      <c r="H5" s="31">
        <f t="shared" si="0"/>
        <v>100</v>
      </c>
      <c r="I5" s="3"/>
      <c r="J5" s="32"/>
      <c r="K5" s="33"/>
      <c r="L5" s="33"/>
    </row>
    <row r="6" spans="1:20" ht="16.5" x14ac:dyDescent="0.25">
      <c r="A6" s="44"/>
      <c r="B6" s="45"/>
      <c r="C6" s="45"/>
      <c r="D6" s="4" t="s">
        <v>30</v>
      </c>
      <c r="E6" s="4">
        <v>0</v>
      </c>
      <c r="F6" s="4">
        <v>0</v>
      </c>
      <c r="G6" s="4">
        <v>11</v>
      </c>
      <c r="H6" s="31">
        <f t="shared" si="0"/>
        <v>100</v>
      </c>
      <c r="I6" s="3" t="s">
        <v>31</v>
      </c>
      <c r="J6" s="32"/>
      <c r="K6" s="33"/>
      <c r="L6" s="33"/>
    </row>
    <row r="7" spans="1:20" ht="45" x14ac:dyDescent="0.25">
      <c r="A7" s="44">
        <v>2</v>
      </c>
      <c r="B7" s="45" t="s">
        <v>34</v>
      </c>
      <c r="C7" s="45">
        <v>496</v>
      </c>
      <c r="D7" s="2" t="s">
        <v>16</v>
      </c>
      <c r="E7" s="2">
        <v>0</v>
      </c>
      <c r="F7" s="2">
        <v>0</v>
      </c>
      <c r="G7" s="2">
        <v>17</v>
      </c>
      <c r="H7" s="31">
        <f t="shared" si="0"/>
        <v>100</v>
      </c>
      <c r="I7" s="35" t="s">
        <v>35</v>
      </c>
      <c r="J7" s="32"/>
      <c r="K7" s="33"/>
      <c r="L7" s="32" t="s">
        <v>36</v>
      </c>
    </row>
    <row r="8" spans="1:20" ht="16.5" x14ac:dyDescent="0.25">
      <c r="A8" s="44"/>
      <c r="B8" s="45"/>
      <c r="C8" s="45"/>
      <c r="D8" s="2" t="s">
        <v>22</v>
      </c>
      <c r="E8" s="2">
        <v>188</v>
      </c>
      <c r="F8" s="2">
        <v>131</v>
      </c>
      <c r="G8" s="2">
        <v>223</v>
      </c>
      <c r="H8" s="31">
        <f t="shared" si="0"/>
        <v>62.994350282485875</v>
      </c>
      <c r="I8" s="35" t="s">
        <v>40</v>
      </c>
      <c r="J8" s="32">
        <v>330</v>
      </c>
      <c r="K8" s="33"/>
      <c r="L8" s="33" t="s">
        <v>41</v>
      </c>
    </row>
    <row r="9" spans="1:20" ht="16.5" x14ac:dyDescent="0.25">
      <c r="A9" s="44"/>
      <c r="B9" s="45"/>
      <c r="C9" s="45"/>
      <c r="D9" s="2" t="s">
        <v>44</v>
      </c>
      <c r="E9" s="2">
        <v>0</v>
      </c>
      <c r="F9" s="2">
        <v>0</v>
      </c>
      <c r="G9" s="2">
        <v>30</v>
      </c>
      <c r="H9" s="31">
        <f t="shared" si="0"/>
        <v>100</v>
      </c>
      <c r="I9" s="36"/>
      <c r="J9" s="32"/>
      <c r="K9" s="33"/>
      <c r="L9" s="33"/>
    </row>
    <row r="10" spans="1:20" ht="16.5" x14ac:dyDescent="0.25">
      <c r="A10" s="44"/>
      <c r="B10" s="45"/>
      <c r="C10" s="45"/>
      <c r="D10" s="4" t="s">
        <v>30</v>
      </c>
      <c r="E10" s="2">
        <v>0</v>
      </c>
      <c r="F10" s="4">
        <v>0</v>
      </c>
      <c r="G10" s="4">
        <v>13</v>
      </c>
      <c r="H10" s="31">
        <f t="shared" si="0"/>
        <v>100</v>
      </c>
      <c r="I10" s="37"/>
      <c r="J10" s="32"/>
      <c r="K10" s="33">
        <v>7</v>
      </c>
      <c r="L10" s="33"/>
    </row>
    <row r="11" spans="1:20" ht="33" x14ac:dyDescent="0.25">
      <c r="A11" s="46">
        <v>3</v>
      </c>
      <c r="B11" s="47" t="s">
        <v>47</v>
      </c>
      <c r="C11" s="47">
        <v>511</v>
      </c>
      <c r="D11" s="2" t="s">
        <v>16</v>
      </c>
      <c r="E11" s="2">
        <v>3</v>
      </c>
      <c r="F11" s="3">
        <v>0</v>
      </c>
      <c r="G11" s="3">
        <v>37</v>
      </c>
      <c r="H11" s="31">
        <f t="shared" si="0"/>
        <v>100</v>
      </c>
      <c r="I11" s="36" t="s">
        <v>48</v>
      </c>
      <c r="J11" s="32">
        <v>17</v>
      </c>
      <c r="K11" s="33"/>
      <c r="L11" s="32"/>
    </row>
    <row r="12" spans="1:20" ht="16.5" x14ac:dyDescent="0.25">
      <c r="A12" s="46"/>
      <c r="B12" s="47"/>
      <c r="C12" s="47"/>
      <c r="D12" s="2" t="s">
        <v>22</v>
      </c>
      <c r="E12" s="3">
        <v>365</v>
      </c>
      <c r="F12" s="3">
        <v>0</v>
      </c>
      <c r="G12" s="3">
        <v>89</v>
      </c>
      <c r="H12" s="31">
        <f t="shared" si="0"/>
        <v>100</v>
      </c>
      <c r="I12" s="35" t="s">
        <v>51</v>
      </c>
      <c r="J12" s="32"/>
      <c r="K12" s="33"/>
      <c r="L12" s="33"/>
    </row>
    <row r="13" spans="1:20" ht="16.5" x14ac:dyDescent="0.25">
      <c r="A13" s="46"/>
      <c r="B13" s="47"/>
      <c r="C13" s="47"/>
      <c r="D13" s="2" t="s">
        <v>44</v>
      </c>
      <c r="E13" s="4">
        <v>0</v>
      </c>
      <c r="F13" s="4">
        <v>0</v>
      </c>
      <c r="G13" s="4">
        <v>10</v>
      </c>
      <c r="H13" s="31">
        <f t="shared" si="0"/>
        <v>100</v>
      </c>
      <c r="I13" s="36"/>
      <c r="J13" s="32"/>
      <c r="K13" s="33"/>
      <c r="L13" s="33"/>
    </row>
    <row r="14" spans="1:20" ht="16.5" x14ac:dyDescent="0.25">
      <c r="A14" s="46"/>
      <c r="B14" s="47"/>
      <c r="C14" s="47"/>
      <c r="D14" s="2" t="s">
        <v>30</v>
      </c>
      <c r="E14" s="4">
        <v>0</v>
      </c>
      <c r="F14" s="4">
        <v>0</v>
      </c>
      <c r="G14" s="4">
        <v>7</v>
      </c>
      <c r="H14" s="31">
        <f t="shared" si="0"/>
        <v>100</v>
      </c>
      <c r="I14" s="3" t="s">
        <v>56</v>
      </c>
      <c r="J14" s="32"/>
      <c r="K14" s="33"/>
      <c r="L14" s="33"/>
    </row>
    <row r="15" spans="1:20" ht="16.5" x14ac:dyDescent="0.25">
      <c r="A15" s="51">
        <v>4</v>
      </c>
      <c r="B15" s="48" t="s">
        <v>19</v>
      </c>
      <c r="C15" s="48">
        <v>119</v>
      </c>
      <c r="D15" s="2" t="s">
        <v>30</v>
      </c>
      <c r="E15" s="4">
        <v>0</v>
      </c>
      <c r="F15" s="4">
        <v>11</v>
      </c>
      <c r="G15" s="4">
        <v>2</v>
      </c>
      <c r="H15" s="31"/>
      <c r="I15" s="3"/>
      <c r="J15" s="32"/>
      <c r="K15" s="33"/>
      <c r="L15" s="33"/>
    </row>
    <row r="16" spans="1:20" ht="33" x14ac:dyDescent="0.25">
      <c r="A16" s="52"/>
      <c r="B16" s="49"/>
      <c r="C16" s="49"/>
      <c r="D16" s="2" t="s">
        <v>16</v>
      </c>
      <c r="E16" s="2">
        <v>0</v>
      </c>
      <c r="F16" s="2">
        <v>0</v>
      </c>
      <c r="G16" s="2">
        <v>17</v>
      </c>
      <c r="H16" s="31">
        <f t="shared" si="0"/>
        <v>100</v>
      </c>
      <c r="I16" s="36"/>
      <c r="J16" s="32">
        <v>147</v>
      </c>
      <c r="K16" s="33"/>
      <c r="L16" s="33"/>
      <c r="N16" s="6"/>
      <c r="O16" s="6"/>
      <c r="P16" s="6"/>
      <c r="Q16" s="6"/>
      <c r="R16" s="7"/>
      <c r="S16" s="8"/>
      <c r="T16" s="8"/>
    </row>
    <row r="17" spans="1:13" ht="16.5" x14ac:dyDescent="0.25">
      <c r="A17" s="53"/>
      <c r="B17" s="50"/>
      <c r="C17" s="50"/>
      <c r="D17" s="2" t="s">
        <v>22</v>
      </c>
      <c r="E17" s="38">
        <v>0</v>
      </c>
      <c r="F17" s="2">
        <v>86</v>
      </c>
      <c r="G17" s="2">
        <v>22</v>
      </c>
      <c r="H17" s="31">
        <f t="shared" si="0"/>
        <v>20.37037037037037</v>
      </c>
      <c r="I17" s="36"/>
      <c r="J17" s="32"/>
      <c r="K17" s="33"/>
      <c r="L17" s="33"/>
    </row>
    <row r="18" spans="1:13" ht="33" x14ac:dyDescent="0.25">
      <c r="A18" s="54">
        <v>5</v>
      </c>
      <c r="B18" s="55" t="s">
        <v>49</v>
      </c>
      <c r="C18" s="56">
        <v>51</v>
      </c>
      <c r="D18" s="2" t="s">
        <v>16</v>
      </c>
      <c r="E18" s="38">
        <v>0</v>
      </c>
      <c r="F18" s="36">
        <v>0</v>
      </c>
      <c r="G18" s="36">
        <v>12</v>
      </c>
      <c r="H18" s="31">
        <v>100</v>
      </c>
      <c r="I18" s="36" t="s">
        <v>57</v>
      </c>
      <c r="J18" s="32"/>
      <c r="K18" s="33"/>
      <c r="L18" s="33" t="s">
        <v>58</v>
      </c>
    </row>
    <row r="19" spans="1:13" ht="16.5" x14ac:dyDescent="0.25">
      <c r="A19" s="54"/>
      <c r="B19" s="55"/>
      <c r="C19" s="56"/>
      <c r="D19" s="36" t="s">
        <v>22</v>
      </c>
      <c r="E19" s="38">
        <v>29</v>
      </c>
      <c r="F19" s="36">
        <v>0</v>
      </c>
      <c r="G19" s="36">
        <v>0</v>
      </c>
      <c r="H19" s="31">
        <v>0</v>
      </c>
      <c r="I19" s="36" t="s">
        <v>59</v>
      </c>
      <c r="J19" s="32"/>
      <c r="K19" s="33"/>
      <c r="L19" s="33"/>
    </row>
    <row r="20" spans="1:13" ht="16.5" x14ac:dyDescent="0.25">
      <c r="A20" s="54"/>
      <c r="B20" s="55"/>
      <c r="C20" s="56"/>
      <c r="D20" s="36" t="s">
        <v>30</v>
      </c>
      <c r="E20" s="38">
        <v>0</v>
      </c>
      <c r="F20" s="36">
        <v>0</v>
      </c>
      <c r="G20" s="36">
        <v>10</v>
      </c>
      <c r="H20" s="31">
        <f t="shared" si="0"/>
        <v>100</v>
      </c>
      <c r="I20" s="36" t="s">
        <v>60</v>
      </c>
      <c r="J20" s="32"/>
      <c r="K20" s="33"/>
      <c r="L20" s="33"/>
    </row>
    <row r="21" spans="1:13" ht="33" x14ac:dyDescent="0.25">
      <c r="A21" s="54">
        <v>6</v>
      </c>
      <c r="B21" s="45" t="s">
        <v>23</v>
      </c>
      <c r="C21" s="45">
        <v>236</v>
      </c>
      <c r="D21" s="2" t="s">
        <v>16</v>
      </c>
      <c r="E21" s="2">
        <v>0</v>
      </c>
      <c r="F21" s="2">
        <v>18</v>
      </c>
      <c r="G21" s="2">
        <v>17</v>
      </c>
      <c r="H21" s="31">
        <f t="shared" si="0"/>
        <v>48.571428571428569</v>
      </c>
      <c r="I21" s="35" t="s">
        <v>61</v>
      </c>
      <c r="J21" s="32">
        <v>5</v>
      </c>
      <c r="K21" s="33"/>
      <c r="L21" s="33" t="s">
        <v>62</v>
      </c>
      <c r="M21" s="9"/>
    </row>
    <row r="22" spans="1:13" ht="16.5" x14ac:dyDescent="0.25">
      <c r="A22" s="54"/>
      <c r="B22" s="45"/>
      <c r="C22" s="45"/>
      <c r="D22" s="2" t="s">
        <v>22</v>
      </c>
      <c r="E22" s="2">
        <v>121</v>
      </c>
      <c r="F22" s="2">
        <v>66</v>
      </c>
      <c r="G22" s="2">
        <v>3</v>
      </c>
      <c r="H22" s="31">
        <v>0</v>
      </c>
      <c r="I22" s="36" t="s">
        <v>60</v>
      </c>
      <c r="J22" s="32">
        <v>64</v>
      </c>
      <c r="K22" s="33"/>
      <c r="L22" s="33" t="s">
        <v>63</v>
      </c>
    </row>
    <row r="23" spans="1:13" ht="33" x14ac:dyDescent="0.25">
      <c r="A23" s="44">
        <v>7</v>
      </c>
      <c r="B23" s="45" t="s">
        <v>42</v>
      </c>
      <c r="C23" s="45">
        <v>700</v>
      </c>
      <c r="D23" s="2" t="s">
        <v>16</v>
      </c>
      <c r="E23" s="2">
        <v>25</v>
      </c>
      <c r="F23" s="4">
        <v>25</v>
      </c>
      <c r="G23" s="36">
        <v>0</v>
      </c>
      <c r="H23" s="31">
        <v>0</v>
      </c>
      <c r="I23" s="37"/>
      <c r="J23" s="32">
        <v>25</v>
      </c>
      <c r="K23" s="33"/>
      <c r="L23" s="33"/>
    </row>
    <row r="24" spans="1:13" ht="16.5" x14ac:dyDescent="0.25">
      <c r="A24" s="44"/>
      <c r="B24" s="45"/>
      <c r="C24" s="45"/>
      <c r="D24" s="2" t="s">
        <v>22</v>
      </c>
      <c r="E24" s="4">
        <v>672</v>
      </c>
      <c r="F24" s="4">
        <v>89</v>
      </c>
      <c r="G24" s="4">
        <v>0</v>
      </c>
      <c r="H24" s="31">
        <v>0</v>
      </c>
      <c r="I24" s="4"/>
      <c r="J24" s="32">
        <v>89</v>
      </c>
      <c r="K24" s="33"/>
      <c r="L24" s="33"/>
    </row>
    <row r="25" spans="1:13" ht="16.5" x14ac:dyDescent="0.25">
      <c r="A25" s="44"/>
      <c r="B25" s="45"/>
      <c r="C25" s="45"/>
      <c r="D25" s="4" t="s">
        <v>30</v>
      </c>
      <c r="E25" s="4">
        <v>0</v>
      </c>
      <c r="F25" s="4">
        <v>13</v>
      </c>
      <c r="G25" s="4">
        <v>13</v>
      </c>
      <c r="H25" s="31">
        <v>0</v>
      </c>
      <c r="I25" s="4"/>
      <c r="J25" s="32">
        <v>13</v>
      </c>
      <c r="K25" s="33"/>
      <c r="L25" s="33"/>
    </row>
    <row r="26" spans="1:13" ht="33" x14ac:dyDescent="0.25">
      <c r="A26" s="60">
        <v>8</v>
      </c>
      <c r="B26" s="47" t="s">
        <v>28</v>
      </c>
      <c r="C26" s="57">
        <v>65</v>
      </c>
      <c r="D26" s="2" t="s">
        <v>16</v>
      </c>
      <c r="E26" s="4">
        <v>16</v>
      </c>
      <c r="F26" s="4">
        <v>16</v>
      </c>
      <c r="G26" s="4">
        <v>14</v>
      </c>
      <c r="H26" s="31">
        <v>0</v>
      </c>
      <c r="I26" s="4"/>
      <c r="J26" s="32"/>
      <c r="K26" s="33"/>
      <c r="L26" s="33"/>
    </row>
    <row r="27" spans="1:13" ht="16.5" x14ac:dyDescent="0.25">
      <c r="A27" s="61"/>
      <c r="B27" s="47"/>
      <c r="C27" s="58"/>
      <c r="D27" s="2" t="s">
        <v>22</v>
      </c>
      <c r="E27" s="4">
        <v>50</v>
      </c>
      <c r="F27" s="4">
        <v>50</v>
      </c>
      <c r="G27" s="4">
        <v>0</v>
      </c>
      <c r="H27" s="31">
        <v>0</v>
      </c>
      <c r="I27" s="4"/>
      <c r="J27" s="4"/>
      <c r="K27" s="33"/>
      <c r="L27" s="33"/>
    </row>
    <row r="28" spans="1:13" ht="16.5" x14ac:dyDescent="0.25">
      <c r="A28" s="62"/>
      <c r="B28" s="47"/>
      <c r="C28" s="59"/>
      <c r="D28" s="2" t="s">
        <v>30</v>
      </c>
      <c r="E28" s="4">
        <v>0</v>
      </c>
      <c r="F28" s="4">
        <v>8</v>
      </c>
      <c r="G28" s="4">
        <v>8</v>
      </c>
      <c r="H28" s="31"/>
      <c r="I28" s="4"/>
      <c r="J28" s="4"/>
      <c r="K28" s="33"/>
      <c r="L28" s="33"/>
    </row>
    <row r="29" spans="1:13" ht="33" x14ac:dyDescent="0.25">
      <c r="A29" s="60">
        <v>9</v>
      </c>
      <c r="B29" s="57" t="s">
        <v>32</v>
      </c>
      <c r="C29" s="57">
        <f>79-12</f>
        <v>67</v>
      </c>
      <c r="D29" s="2" t="s">
        <v>16</v>
      </c>
      <c r="E29" s="28">
        <v>0</v>
      </c>
      <c r="F29" s="4">
        <v>12</v>
      </c>
      <c r="G29" s="4">
        <v>0</v>
      </c>
      <c r="H29" s="31">
        <v>0</v>
      </c>
      <c r="I29" s="4"/>
      <c r="J29" s="32"/>
      <c r="K29" s="33"/>
      <c r="L29" s="33"/>
    </row>
    <row r="30" spans="1:13" ht="16.5" x14ac:dyDescent="0.25">
      <c r="A30" s="61"/>
      <c r="B30" s="58"/>
      <c r="C30" s="58"/>
      <c r="D30" s="2" t="s">
        <v>22</v>
      </c>
      <c r="E30" s="4">
        <v>0</v>
      </c>
      <c r="F30" s="4">
        <v>15</v>
      </c>
      <c r="G30" s="4">
        <v>0</v>
      </c>
      <c r="H30" s="31">
        <v>0</v>
      </c>
      <c r="I30" s="4"/>
      <c r="J30" s="32"/>
      <c r="K30" s="33"/>
      <c r="L30" s="33"/>
    </row>
    <row r="31" spans="1:13" ht="16.5" x14ac:dyDescent="0.25">
      <c r="A31" s="62"/>
      <c r="B31" s="59"/>
      <c r="C31" s="59"/>
      <c r="D31" s="2" t="s">
        <v>30</v>
      </c>
      <c r="E31" s="4">
        <v>0</v>
      </c>
      <c r="F31" s="4">
        <v>14</v>
      </c>
      <c r="G31" s="4">
        <v>14</v>
      </c>
      <c r="H31" s="31">
        <v>0</v>
      </c>
      <c r="I31" s="4"/>
      <c r="J31" s="32">
        <v>13</v>
      </c>
      <c r="K31" s="33"/>
      <c r="L31" s="33"/>
    </row>
    <row r="32" spans="1:13" x14ac:dyDescent="0.25">
      <c r="A32" s="39"/>
      <c r="B32" s="39" t="s">
        <v>4</v>
      </c>
      <c r="C32" s="39">
        <f>SUM(C3:C30)</f>
        <v>2811</v>
      </c>
      <c r="D32" s="39"/>
      <c r="E32" s="39">
        <f>SUM(E3:E30)</f>
        <v>1822</v>
      </c>
      <c r="F32" s="39">
        <f>SUM(F3:F30)</f>
        <v>716</v>
      </c>
      <c r="G32" s="40">
        <f>SUM(G3:G30)</f>
        <v>760</v>
      </c>
      <c r="H32" s="41">
        <f>(G32/(F32+G32))*100</f>
        <v>51.490514905149055</v>
      </c>
      <c r="I32" s="41"/>
      <c r="J32" s="42">
        <f>SUM(J3:J30)</f>
        <v>870</v>
      </c>
      <c r="K32" s="41"/>
      <c r="L32" s="41"/>
    </row>
  </sheetData>
  <mergeCells count="28">
    <mergeCell ref="A29:A31"/>
    <mergeCell ref="B29:B31"/>
    <mergeCell ref="C29:C31"/>
    <mergeCell ref="A23:A25"/>
    <mergeCell ref="B23:B25"/>
    <mergeCell ref="C23:C25"/>
    <mergeCell ref="B26:B28"/>
    <mergeCell ref="C26:C28"/>
    <mergeCell ref="A26:A28"/>
    <mergeCell ref="A18:A20"/>
    <mergeCell ref="B18:B20"/>
    <mergeCell ref="C18:C20"/>
    <mergeCell ref="A21:A22"/>
    <mergeCell ref="B21:B22"/>
    <mergeCell ref="C21:C22"/>
    <mergeCell ref="A11:A14"/>
    <mergeCell ref="B11:B14"/>
    <mergeCell ref="C11:C14"/>
    <mergeCell ref="C15:C17"/>
    <mergeCell ref="B15:B17"/>
    <mergeCell ref="A15:A17"/>
    <mergeCell ref="A1:L1"/>
    <mergeCell ref="A3:A6"/>
    <mergeCell ref="B3:B6"/>
    <mergeCell ref="C3:C6"/>
    <mergeCell ref="A7:A10"/>
    <mergeCell ref="B7:B10"/>
    <mergeCell ref="C7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094E-33F2-4AAC-86B4-3A6B5ACD5767}">
  <dimension ref="A1:G13"/>
  <sheetViews>
    <sheetView workbookViewId="0">
      <selection activeCell="C3" sqref="C3"/>
    </sheetView>
  </sheetViews>
  <sheetFormatPr defaultRowHeight="15" x14ac:dyDescent="0.25"/>
  <cols>
    <col min="1" max="1" width="17" customWidth="1"/>
    <col min="3" max="3" width="25.28515625" customWidth="1"/>
    <col min="4" max="4" width="19.42578125" customWidth="1"/>
    <col min="5" max="5" width="18.140625" customWidth="1"/>
    <col min="6" max="6" width="20.140625" customWidth="1"/>
    <col min="7" max="7" width="19.5703125" customWidth="1"/>
  </cols>
  <sheetData>
    <row r="1" spans="1:7" ht="18.75" x14ac:dyDescent="0.25">
      <c r="A1" s="43" t="s">
        <v>1</v>
      </c>
      <c r="B1" s="43"/>
      <c r="C1" s="43"/>
      <c r="D1" s="43"/>
      <c r="E1" s="43"/>
      <c r="F1" s="43"/>
      <c r="G1" s="43"/>
    </row>
    <row r="2" spans="1:7" ht="33" x14ac:dyDescent="0.25">
      <c r="A2" s="10" t="s">
        <v>13</v>
      </c>
      <c r="B2" s="10" t="s">
        <v>4</v>
      </c>
      <c r="C2" s="10" t="s">
        <v>8</v>
      </c>
      <c r="D2" s="10" t="s">
        <v>64</v>
      </c>
      <c r="E2" s="10" t="s">
        <v>12</v>
      </c>
      <c r="F2" s="10" t="s">
        <v>14</v>
      </c>
      <c r="G2" s="11" t="s">
        <v>9</v>
      </c>
    </row>
    <row r="3" spans="1:7" ht="30" x14ac:dyDescent="0.25">
      <c r="A3" s="12" t="s">
        <v>19</v>
      </c>
      <c r="B3" s="13">
        <v>18</v>
      </c>
      <c r="C3" s="14">
        <v>10</v>
      </c>
      <c r="D3" s="14">
        <v>2</v>
      </c>
      <c r="E3" s="15" t="s">
        <v>20</v>
      </c>
      <c r="F3" s="4" t="s">
        <v>21</v>
      </c>
      <c r="G3" s="4"/>
    </row>
    <row r="4" spans="1:7" ht="30" x14ac:dyDescent="0.25">
      <c r="A4" s="12" t="s">
        <v>23</v>
      </c>
      <c r="B4" s="13">
        <v>32</v>
      </c>
      <c r="C4" s="16">
        <v>30</v>
      </c>
      <c r="D4" s="16">
        <v>10</v>
      </c>
      <c r="E4" s="17" t="s">
        <v>24</v>
      </c>
      <c r="F4" s="4" t="s">
        <v>25</v>
      </c>
      <c r="G4" s="4" t="s">
        <v>26</v>
      </c>
    </row>
    <row r="5" spans="1:7" ht="30" x14ac:dyDescent="0.25">
      <c r="A5" s="12" t="s">
        <v>28</v>
      </c>
      <c r="B5" s="18">
        <v>20</v>
      </c>
      <c r="C5" s="19">
        <v>20</v>
      </c>
      <c r="D5" s="19"/>
      <c r="E5" s="17" t="s">
        <v>24</v>
      </c>
      <c r="F5" s="4" t="s">
        <v>29</v>
      </c>
      <c r="G5" s="4"/>
    </row>
    <row r="6" spans="1:7" ht="30" x14ac:dyDescent="0.25">
      <c r="A6" s="20" t="s">
        <v>32</v>
      </c>
      <c r="B6" s="21">
        <v>12</v>
      </c>
      <c r="C6" s="14">
        <v>12</v>
      </c>
      <c r="D6" s="14"/>
      <c r="E6" s="22" t="s">
        <v>24</v>
      </c>
      <c r="F6" s="23" t="s">
        <v>33</v>
      </c>
      <c r="G6" s="4"/>
    </row>
    <row r="7" spans="1:7" ht="30" x14ac:dyDescent="0.25">
      <c r="A7" s="24" t="s">
        <v>37</v>
      </c>
      <c r="B7" s="4">
        <v>16</v>
      </c>
      <c r="C7" s="25">
        <v>16</v>
      </c>
      <c r="D7" s="25"/>
      <c r="E7" s="17" t="s">
        <v>24</v>
      </c>
      <c r="F7" s="4" t="s">
        <v>38</v>
      </c>
      <c r="G7" s="4" t="s">
        <v>39</v>
      </c>
    </row>
    <row r="8" spans="1:7" x14ac:dyDescent="0.25">
      <c r="A8" s="24" t="s">
        <v>42</v>
      </c>
      <c r="B8" s="4">
        <v>17</v>
      </c>
      <c r="C8" s="14">
        <v>17</v>
      </c>
      <c r="D8" s="14"/>
      <c r="E8" s="17"/>
      <c r="F8" s="17" t="s">
        <v>43</v>
      </c>
      <c r="G8" s="4"/>
    </row>
    <row r="9" spans="1:7" ht="30" x14ac:dyDescent="0.25">
      <c r="A9" s="4" t="s">
        <v>34</v>
      </c>
      <c r="B9" s="4">
        <v>7</v>
      </c>
      <c r="C9" s="14">
        <v>7</v>
      </c>
      <c r="D9" s="14">
        <v>7</v>
      </c>
      <c r="E9" s="26" t="s">
        <v>20</v>
      </c>
      <c r="F9" s="4" t="s">
        <v>38</v>
      </c>
      <c r="G9" s="4"/>
    </row>
    <row r="10" spans="1:7" ht="60" x14ac:dyDescent="0.25">
      <c r="A10" s="4" t="s">
        <v>45</v>
      </c>
      <c r="B10" s="4">
        <v>84</v>
      </c>
      <c r="C10" s="19">
        <v>65</v>
      </c>
      <c r="D10" s="19">
        <v>35</v>
      </c>
      <c r="E10" s="4" t="s">
        <v>20</v>
      </c>
      <c r="F10" s="17" t="s">
        <v>46</v>
      </c>
      <c r="G10" s="4"/>
    </row>
    <row r="11" spans="1:7" ht="30" x14ac:dyDescent="0.25">
      <c r="A11" s="4" t="s">
        <v>49</v>
      </c>
      <c r="B11" s="4">
        <v>8</v>
      </c>
      <c r="C11" s="27" t="s">
        <v>50</v>
      </c>
      <c r="D11" s="27"/>
      <c r="E11" s="17" t="s">
        <v>24</v>
      </c>
      <c r="F11" s="4" t="s">
        <v>43</v>
      </c>
      <c r="G11" s="4"/>
    </row>
    <row r="12" spans="1:7" x14ac:dyDescent="0.25">
      <c r="A12" s="4" t="s">
        <v>52</v>
      </c>
      <c r="B12" s="4">
        <v>6</v>
      </c>
      <c r="C12" s="14"/>
      <c r="D12" s="14"/>
      <c r="E12" s="4" t="s">
        <v>53</v>
      </c>
      <c r="F12" s="4" t="s">
        <v>54</v>
      </c>
      <c r="G12" s="4"/>
    </row>
    <row r="13" spans="1:7" ht="30" x14ac:dyDescent="0.25">
      <c r="A13" s="28" t="s">
        <v>55</v>
      </c>
      <c r="B13" s="4">
        <v>42</v>
      </c>
      <c r="C13" s="4">
        <v>0</v>
      </c>
      <c r="D13" s="4">
        <v>21</v>
      </c>
      <c r="E13" s="29" t="s">
        <v>20</v>
      </c>
      <c r="F13" s="28" t="s">
        <v>38</v>
      </c>
      <c r="G13" s="2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Automation</vt:lpstr>
      <vt:lpstr>API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Padhi</dc:creator>
  <cp:lastModifiedBy>Ashutosh Padhi</cp:lastModifiedBy>
  <dcterms:created xsi:type="dcterms:W3CDTF">2015-06-05T18:17:20Z</dcterms:created>
  <dcterms:modified xsi:type="dcterms:W3CDTF">2025-08-08T11:41:08Z</dcterms:modified>
</cp:coreProperties>
</file>