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606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2" i="1"/>
  <c r="N3" i="1"/>
  <c r="O3" i="1"/>
  <c r="R3" i="1"/>
  <c r="S3" i="1"/>
  <c r="V3" i="1"/>
  <c r="W3" i="1"/>
  <c r="AA3" i="1"/>
  <c r="N4" i="1"/>
  <c r="O4" i="1"/>
  <c r="R4" i="1"/>
  <c r="S4" i="1"/>
  <c r="V4" i="1"/>
  <c r="W4" i="1"/>
  <c r="AA4" i="1"/>
  <c r="N5" i="1"/>
  <c r="O5" i="1"/>
  <c r="R5" i="1"/>
  <c r="S5" i="1"/>
  <c r="V5" i="1"/>
  <c r="W5" i="1"/>
  <c r="AA5" i="1"/>
  <c r="N6" i="1"/>
  <c r="O6" i="1"/>
  <c r="R6" i="1"/>
  <c r="S6" i="1"/>
  <c r="V6" i="1"/>
  <c r="W6" i="1"/>
  <c r="AA6" i="1"/>
  <c r="N7" i="1"/>
  <c r="O7" i="1"/>
  <c r="R7" i="1"/>
  <c r="S7" i="1"/>
  <c r="V7" i="1"/>
  <c r="W7" i="1"/>
  <c r="AA7" i="1"/>
  <c r="N8" i="1"/>
  <c r="O8" i="1"/>
  <c r="R8" i="1"/>
  <c r="S8" i="1"/>
  <c r="V8" i="1"/>
  <c r="W8" i="1"/>
  <c r="AA8" i="1"/>
  <c r="N9" i="1"/>
  <c r="O9" i="1"/>
  <c r="R9" i="1"/>
  <c r="S9" i="1"/>
  <c r="V9" i="1"/>
  <c r="W9" i="1"/>
  <c r="AA9" i="1"/>
  <c r="N10" i="1"/>
  <c r="O10" i="1"/>
  <c r="R10" i="1"/>
  <c r="S10" i="1"/>
  <c r="V10" i="1"/>
  <c r="W10" i="1"/>
  <c r="AA10" i="1"/>
  <c r="N11" i="1"/>
  <c r="O11" i="1"/>
  <c r="R11" i="1"/>
  <c r="S11" i="1"/>
  <c r="V11" i="1"/>
  <c r="W11" i="1"/>
  <c r="AA11" i="1"/>
  <c r="N12" i="1"/>
  <c r="O12" i="1"/>
  <c r="R12" i="1"/>
  <c r="S12" i="1"/>
  <c r="V12" i="1"/>
  <c r="W12" i="1"/>
  <c r="AA12" i="1"/>
  <c r="N13" i="1"/>
  <c r="O13" i="1"/>
  <c r="R13" i="1"/>
  <c r="S13" i="1"/>
  <c r="V13" i="1"/>
  <c r="W13" i="1"/>
  <c r="AA13" i="1"/>
  <c r="N14" i="1"/>
  <c r="O14" i="1"/>
  <c r="R14" i="1"/>
  <c r="S14" i="1"/>
  <c r="V14" i="1"/>
  <c r="W14" i="1"/>
  <c r="AA14" i="1"/>
  <c r="N15" i="1"/>
  <c r="O15" i="1"/>
  <c r="R15" i="1"/>
  <c r="S15" i="1"/>
  <c r="V15" i="1"/>
  <c r="W15" i="1"/>
  <c r="AA15" i="1"/>
  <c r="N16" i="1"/>
  <c r="O16" i="1"/>
  <c r="R16" i="1"/>
  <c r="S16" i="1"/>
  <c r="V16" i="1"/>
  <c r="W16" i="1"/>
  <c r="AA16" i="1"/>
  <c r="N17" i="1"/>
  <c r="O17" i="1"/>
  <c r="R17" i="1"/>
  <c r="S17" i="1"/>
  <c r="V17" i="1"/>
  <c r="W17" i="1"/>
  <c r="AA17" i="1"/>
  <c r="N18" i="1"/>
  <c r="O18" i="1"/>
  <c r="R18" i="1"/>
  <c r="S18" i="1"/>
  <c r="V18" i="1"/>
  <c r="W18" i="1"/>
  <c r="AA18" i="1"/>
  <c r="N19" i="1"/>
  <c r="O19" i="1"/>
  <c r="R19" i="1"/>
  <c r="S19" i="1"/>
  <c r="V19" i="1"/>
  <c r="W19" i="1"/>
  <c r="AA19" i="1"/>
  <c r="N20" i="1"/>
  <c r="O20" i="1"/>
  <c r="R20" i="1"/>
  <c r="S20" i="1"/>
  <c r="V20" i="1"/>
  <c r="W20" i="1"/>
  <c r="AA20" i="1"/>
  <c r="N21" i="1"/>
  <c r="O21" i="1"/>
  <c r="R21" i="1"/>
  <c r="S21" i="1"/>
  <c r="V21" i="1"/>
  <c r="W21" i="1"/>
  <c r="AA21" i="1"/>
  <c r="N22" i="1"/>
  <c r="O22" i="1"/>
  <c r="R22" i="1"/>
  <c r="S22" i="1"/>
  <c r="V22" i="1"/>
  <c r="W22" i="1"/>
  <c r="AA22" i="1"/>
  <c r="N23" i="1"/>
  <c r="O23" i="1"/>
  <c r="R23" i="1"/>
  <c r="S23" i="1"/>
  <c r="V23" i="1"/>
  <c r="W23" i="1"/>
  <c r="AA23" i="1"/>
  <c r="N24" i="1"/>
  <c r="O24" i="1"/>
  <c r="R24" i="1"/>
  <c r="S24" i="1"/>
  <c r="V24" i="1"/>
  <c r="W24" i="1"/>
  <c r="AA24" i="1"/>
  <c r="N25" i="1"/>
  <c r="O25" i="1"/>
  <c r="R25" i="1"/>
  <c r="S25" i="1"/>
  <c r="V25" i="1"/>
  <c r="W25" i="1"/>
  <c r="AA25" i="1"/>
  <c r="N26" i="1"/>
  <c r="O26" i="1"/>
  <c r="R26" i="1"/>
  <c r="S26" i="1"/>
  <c r="V26" i="1"/>
  <c r="W26" i="1"/>
  <c r="AA26" i="1"/>
  <c r="N27" i="1"/>
  <c r="O27" i="1"/>
  <c r="R27" i="1"/>
  <c r="S27" i="1"/>
  <c r="V27" i="1"/>
  <c r="W27" i="1"/>
  <c r="AA27" i="1"/>
  <c r="N28" i="1"/>
  <c r="O28" i="1"/>
  <c r="R28" i="1"/>
  <c r="S28" i="1"/>
  <c r="V28" i="1"/>
  <c r="W28" i="1"/>
  <c r="AA28" i="1"/>
  <c r="N29" i="1"/>
  <c r="O29" i="1"/>
  <c r="R29" i="1"/>
  <c r="S29" i="1"/>
  <c r="V29" i="1"/>
  <c r="W29" i="1"/>
  <c r="AA29" i="1"/>
  <c r="N30" i="1"/>
  <c r="O30" i="1"/>
  <c r="R30" i="1"/>
  <c r="S30" i="1"/>
  <c r="V30" i="1"/>
  <c r="W30" i="1"/>
  <c r="AA30" i="1"/>
  <c r="N31" i="1"/>
  <c r="O31" i="1"/>
  <c r="R31" i="1"/>
  <c r="S31" i="1"/>
  <c r="V31" i="1"/>
  <c r="W31" i="1"/>
  <c r="AA31" i="1"/>
  <c r="N32" i="1"/>
  <c r="O32" i="1"/>
  <c r="R32" i="1"/>
  <c r="S32" i="1"/>
  <c r="V32" i="1"/>
  <c r="W32" i="1"/>
  <c r="AA32" i="1"/>
  <c r="N33" i="1"/>
  <c r="O33" i="1"/>
  <c r="R33" i="1"/>
  <c r="S33" i="1"/>
  <c r="V33" i="1"/>
  <c r="W33" i="1"/>
  <c r="AA33" i="1"/>
  <c r="N34" i="1"/>
  <c r="O34" i="1"/>
  <c r="R34" i="1"/>
  <c r="S34" i="1"/>
  <c r="V34" i="1"/>
  <c r="W34" i="1"/>
  <c r="AA34" i="1"/>
  <c r="N35" i="1"/>
  <c r="O35" i="1"/>
  <c r="R35" i="1"/>
  <c r="S35" i="1"/>
  <c r="V35" i="1"/>
  <c r="W35" i="1"/>
  <c r="AA35" i="1"/>
  <c r="N36" i="1"/>
  <c r="O36" i="1"/>
  <c r="R36" i="1"/>
  <c r="S36" i="1"/>
  <c r="V36" i="1"/>
  <c r="W36" i="1"/>
  <c r="AA36" i="1"/>
  <c r="N37" i="1"/>
  <c r="O37" i="1"/>
  <c r="R37" i="1"/>
  <c r="S37" i="1"/>
  <c r="V37" i="1"/>
  <c r="W37" i="1"/>
  <c r="AA37" i="1"/>
  <c r="N2" i="1"/>
  <c r="O2" i="1"/>
  <c r="R2" i="1"/>
  <c r="S2" i="1"/>
  <c r="V2" i="1"/>
  <c r="W2" i="1"/>
  <c r="AA2" i="1"/>
  <c r="Q3" i="1"/>
  <c r="U3" i="1"/>
  <c r="Y3" i="1"/>
  <c r="Z3" i="1"/>
  <c r="Q4" i="1"/>
  <c r="U4" i="1"/>
  <c r="Y4" i="1"/>
  <c r="Z4" i="1"/>
  <c r="Q5" i="1"/>
  <c r="U5" i="1"/>
  <c r="Y5" i="1"/>
  <c r="Z5" i="1"/>
  <c r="Q6" i="1"/>
  <c r="U6" i="1"/>
  <c r="Y6" i="1"/>
  <c r="Z6" i="1"/>
  <c r="Q7" i="1"/>
  <c r="U7" i="1"/>
  <c r="Y7" i="1"/>
  <c r="Z7" i="1"/>
  <c r="Q8" i="1"/>
  <c r="U8" i="1"/>
  <c r="Y8" i="1"/>
  <c r="Z8" i="1"/>
  <c r="Q9" i="1"/>
  <c r="U9" i="1"/>
  <c r="Y9" i="1"/>
  <c r="Z9" i="1"/>
  <c r="Q10" i="1"/>
  <c r="U10" i="1"/>
  <c r="Y10" i="1"/>
  <c r="Z10" i="1"/>
  <c r="Q11" i="1"/>
  <c r="U11" i="1"/>
  <c r="Y11" i="1"/>
  <c r="Z11" i="1"/>
  <c r="Q12" i="1"/>
  <c r="U12" i="1"/>
  <c r="Y12" i="1"/>
  <c r="Z12" i="1"/>
  <c r="Q13" i="1"/>
  <c r="U13" i="1"/>
  <c r="Y13" i="1"/>
  <c r="Z13" i="1"/>
  <c r="Q14" i="1"/>
  <c r="U14" i="1"/>
  <c r="Y14" i="1"/>
  <c r="Z14" i="1"/>
  <c r="Q15" i="1"/>
  <c r="U15" i="1"/>
  <c r="Y15" i="1"/>
  <c r="Z15" i="1"/>
  <c r="Q16" i="1"/>
  <c r="U16" i="1"/>
  <c r="Y16" i="1"/>
  <c r="Z16" i="1"/>
  <c r="Q17" i="1"/>
  <c r="U17" i="1"/>
  <c r="Y17" i="1"/>
  <c r="Z17" i="1"/>
  <c r="Q18" i="1"/>
  <c r="U18" i="1"/>
  <c r="Y18" i="1"/>
  <c r="Z18" i="1"/>
  <c r="Q19" i="1"/>
  <c r="U19" i="1"/>
  <c r="Y19" i="1"/>
  <c r="Z19" i="1"/>
  <c r="Q20" i="1"/>
  <c r="U20" i="1"/>
  <c r="Y20" i="1"/>
  <c r="Z20" i="1"/>
  <c r="Q21" i="1"/>
  <c r="U21" i="1"/>
  <c r="Y21" i="1"/>
  <c r="Z21" i="1"/>
  <c r="Q22" i="1"/>
  <c r="U22" i="1"/>
  <c r="Y22" i="1"/>
  <c r="Z22" i="1"/>
  <c r="Q23" i="1"/>
  <c r="U23" i="1"/>
  <c r="Y23" i="1"/>
  <c r="Z23" i="1"/>
  <c r="Q24" i="1"/>
  <c r="U24" i="1"/>
  <c r="Y24" i="1"/>
  <c r="Z24" i="1"/>
  <c r="Q25" i="1"/>
  <c r="U25" i="1"/>
  <c r="Y25" i="1"/>
  <c r="Z25" i="1"/>
  <c r="Q26" i="1"/>
  <c r="U26" i="1"/>
  <c r="Y26" i="1"/>
  <c r="Z26" i="1"/>
  <c r="Q27" i="1"/>
  <c r="U27" i="1"/>
  <c r="Y27" i="1"/>
  <c r="Z27" i="1"/>
  <c r="Q28" i="1"/>
  <c r="U28" i="1"/>
  <c r="Y28" i="1"/>
  <c r="Z28" i="1"/>
  <c r="Q29" i="1"/>
  <c r="U29" i="1"/>
  <c r="Y29" i="1"/>
  <c r="Z29" i="1"/>
  <c r="Q30" i="1"/>
  <c r="U30" i="1"/>
  <c r="Y30" i="1"/>
  <c r="Z30" i="1"/>
  <c r="Q31" i="1"/>
  <c r="U31" i="1"/>
  <c r="Y31" i="1"/>
  <c r="Z31" i="1"/>
  <c r="Q32" i="1"/>
  <c r="U32" i="1"/>
  <c r="Y32" i="1"/>
  <c r="Z32" i="1"/>
  <c r="Q33" i="1"/>
  <c r="U33" i="1"/>
  <c r="Y33" i="1"/>
  <c r="Z33" i="1"/>
  <c r="Q34" i="1"/>
  <c r="U34" i="1"/>
  <c r="Y34" i="1"/>
  <c r="Z34" i="1"/>
  <c r="Q35" i="1"/>
  <c r="U35" i="1"/>
  <c r="Y35" i="1"/>
  <c r="Z35" i="1"/>
  <c r="Q36" i="1"/>
  <c r="U36" i="1"/>
  <c r="Y36" i="1"/>
  <c r="Z36" i="1"/>
  <c r="Q37" i="1"/>
  <c r="U37" i="1"/>
  <c r="Y37" i="1"/>
  <c r="Z37" i="1"/>
  <c r="Q2" i="1"/>
  <c r="U2" i="1"/>
  <c r="Y2" i="1"/>
  <c r="Z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2" i="1"/>
  <c r="AH28" i="1"/>
  <c r="AH29" i="1"/>
  <c r="AH30" i="1"/>
  <c r="AH31" i="1"/>
  <c r="AH32" i="1"/>
  <c r="AH33" i="1"/>
  <c r="AH34" i="1"/>
  <c r="AH35" i="1"/>
  <c r="AH36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</calcChain>
</file>

<file path=xl/sharedStrings.xml><?xml version="1.0" encoding="utf-8"?>
<sst xmlns="http://schemas.openxmlformats.org/spreadsheetml/2006/main" count="39" uniqueCount="38">
  <si>
    <t>only T1 removed</t>
  </si>
  <si>
    <t>both T1 and T2  removed</t>
  </si>
  <si>
    <t>No of virtuals removed</t>
  </si>
  <si>
    <t>only X2 removed</t>
  </si>
  <si>
    <t xml:space="preserve">only X1 removed </t>
  </si>
  <si>
    <t>both X2 and X1 removed</t>
  </si>
  <si>
    <t>dipole(can)</t>
  </si>
  <si>
    <t>untruncated value</t>
  </si>
  <si>
    <t>dipole(NO)</t>
  </si>
  <si>
    <t>only T2 removed</t>
  </si>
  <si>
    <t>only L1 removed</t>
  </si>
  <si>
    <t>only L2 removed</t>
  </si>
  <si>
    <t>both L1_L2_removed</t>
  </si>
  <si>
    <t>all_removed</t>
  </si>
  <si>
    <t>e(T1)+ e(T2)</t>
  </si>
  <si>
    <t>e(T1,T2)</t>
  </si>
  <si>
    <t>e(L1)</t>
  </si>
  <si>
    <t>e(L2)</t>
  </si>
  <si>
    <t>e(L1)+e(L2)</t>
  </si>
  <si>
    <t>e(L1,L2)</t>
  </si>
  <si>
    <t>e(X1)</t>
  </si>
  <si>
    <t>e(X2)</t>
  </si>
  <si>
    <t>e(X1)+e(X2)</t>
  </si>
  <si>
    <t>e(X1,X2)</t>
  </si>
  <si>
    <t>e(T1)</t>
  </si>
  <si>
    <t>e(T2)</t>
  </si>
  <si>
    <t>e(all_couples)</t>
  </si>
  <si>
    <t>e(all single)</t>
  </si>
  <si>
    <t>real_error</t>
  </si>
  <si>
    <t>virtual orbital removed</t>
  </si>
  <si>
    <t>mu^2_can</t>
  </si>
  <si>
    <t>mu^2_no</t>
  </si>
  <si>
    <t>diplen_can</t>
  </si>
  <si>
    <t>diplen_no</t>
  </si>
  <si>
    <t>1/D_can</t>
  </si>
  <si>
    <t>1/D_no</t>
  </si>
  <si>
    <t>F(a,a)can</t>
  </si>
  <si>
    <t>F(a,a)no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</si>
</sst>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Dipole</a:t>
            </a:r>
            <a:r>
              <a:rPr lang="en-US" baseline="0"/>
              <a:t> moment(CAN vs NO)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Sheet1!$AF$1</c:f>
              <c:strCache>
                <c:ptCount val="1"/>
                <c:pt idx="0">
                  <c:v>dipole(NO)</c:v>
                </c:pt>
              </c:strCache>
            </c:strRef>
          </c:tx>
          <c:marker>
            <c:symbol val="none"/>
          </c:marker>
          <c:xVal>
            <c:numRef>
              <c:f>Sheet1!$AE$2:$AE$36</c:f>
              <c:numCache>
                <c:formatCode>General</c:formatCode>
                <c:ptCount val="35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</c:numCache>
            </c:numRef>
          </c:xVal>
          <c:yVal>
            <c:numRef>
              <c:f>Sheet1!$AF$2:$AF$36</c:f>
              <c:numCache>
                <c:formatCode>General</c:formatCode>
                <c:ptCount val="35"/>
                <c:pt idx="0">
                  <c:v>-0.3765</c:v>
                </c:pt>
                <c:pt idx="1">
                  <c:v>-0.3765</c:v>
                </c:pt>
                <c:pt idx="2">
                  <c:v>-0.3764</c:v>
                </c:pt>
                <c:pt idx="3">
                  <c:v>-0.3763</c:v>
                </c:pt>
                <c:pt idx="4">
                  <c:v>-0.3764</c:v>
                </c:pt>
                <c:pt idx="5">
                  <c:v>-0.3763</c:v>
                </c:pt>
                <c:pt idx="6">
                  <c:v>-0.3763</c:v>
                </c:pt>
                <c:pt idx="7">
                  <c:v>-0.3774</c:v>
                </c:pt>
                <c:pt idx="8">
                  <c:v>-0.3768</c:v>
                </c:pt>
                <c:pt idx="9">
                  <c:v>-0.376</c:v>
                </c:pt>
                <c:pt idx="10">
                  <c:v>-0.376</c:v>
                </c:pt>
                <c:pt idx="11">
                  <c:v>-0.3752</c:v>
                </c:pt>
                <c:pt idx="12">
                  <c:v>-0.3749</c:v>
                </c:pt>
                <c:pt idx="13">
                  <c:v>-0.3731</c:v>
                </c:pt>
                <c:pt idx="14">
                  <c:v>-0.3719</c:v>
                </c:pt>
                <c:pt idx="15">
                  <c:v>-0.3723</c:v>
                </c:pt>
                <c:pt idx="16">
                  <c:v>-0.3733</c:v>
                </c:pt>
                <c:pt idx="17">
                  <c:v>-0.3721</c:v>
                </c:pt>
                <c:pt idx="18">
                  <c:v>-0.3742</c:v>
                </c:pt>
                <c:pt idx="19">
                  <c:v>-0.3802</c:v>
                </c:pt>
                <c:pt idx="20">
                  <c:v>-0.3805</c:v>
                </c:pt>
                <c:pt idx="21">
                  <c:v>-0.378</c:v>
                </c:pt>
                <c:pt idx="22">
                  <c:v>-0.3818</c:v>
                </c:pt>
                <c:pt idx="23">
                  <c:v>-0.38</c:v>
                </c:pt>
                <c:pt idx="24">
                  <c:v>-0.3805</c:v>
                </c:pt>
                <c:pt idx="25">
                  <c:v>-0.3799</c:v>
                </c:pt>
                <c:pt idx="26">
                  <c:v>-0.3797</c:v>
                </c:pt>
                <c:pt idx="27">
                  <c:v>-0.3774</c:v>
                </c:pt>
                <c:pt idx="28">
                  <c:v>-0.3751</c:v>
                </c:pt>
                <c:pt idx="29">
                  <c:v>-0.3744</c:v>
                </c:pt>
                <c:pt idx="30">
                  <c:v>-0.3703</c:v>
                </c:pt>
                <c:pt idx="31">
                  <c:v>-0.3681</c:v>
                </c:pt>
                <c:pt idx="32">
                  <c:v>-0.3622</c:v>
                </c:pt>
                <c:pt idx="33">
                  <c:v>-0.3548</c:v>
                </c:pt>
                <c:pt idx="34">
                  <c:v>-0.3501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Sheet1!$AG$1</c:f>
              <c:strCache>
                <c:ptCount val="1"/>
                <c:pt idx="0">
                  <c:v>dipole(can)</c:v>
                </c:pt>
              </c:strCache>
            </c:strRef>
          </c:tx>
          <c:marker>
            <c:symbol val="none"/>
          </c:marker>
          <c:xVal>
            <c:numRef>
              <c:f>Sheet1!$AE$2:$AE$36</c:f>
              <c:numCache>
                <c:formatCode>General</c:formatCode>
                <c:ptCount val="35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</c:numCache>
            </c:numRef>
          </c:xVal>
          <c:yVal>
            <c:numRef>
              <c:f>Sheet1!$AG$2:$AG$36</c:f>
              <c:numCache>
                <c:formatCode>General</c:formatCode>
                <c:ptCount val="35"/>
                <c:pt idx="0">
                  <c:v>-0.3765</c:v>
                </c:pt>
                <c:pt idx="1">
                  <c:v>-0.378</c:v>
                </c:pt>
                <c:pt idx="2">
                  <c:v>-0.3816</c:v>
                </c:pt>
                <c:pt idx="3">
                  <c:v>-0.3841</c:v>
                </c:pt>
                <c:pt idx="4">
                  <c:v>-0.3853</c:v>
                </c:pt>
                <c:pt idx="5">
                  <c:v>-0.3875</c:v>
                </c:pt>
                <c:pt idx="6">
                  <c:v>-0.3902</c:v>
                </c:pt>
                <c:pt idx="7">
                  <c:v>-0.392</c:v>
                </c:pt>
                <c:pt idx="8">
                  <c:v>-0.3916</c:v>
                </c:pt>
                <c:pt idx="9">
                  <c:v>-0.3928</c:v>
                </c:pt>
                <c:pt idx="10">
                  <c:v>-0.3931</c:v>
                </c:pt>
                <c:pt idx="11">
                  <c:v>-0.3936</c:v>
                </c:pt>
                <c:pt idx="12">
                  <c:v>-0.3917</c:v>
                </c:pt>
                <c:pt idx="13">
                  <c:v>-0.3927</c:v>
                </c:pt>
                <c:pt idx="14">
                  <c:v>-0.4027</c:v>
                </c:pt>
                <c:pt idx="15">
                  <c:v>-0.4001</c:v>
                </c:pt>
                <c:pt idx="16">
                  <c:v>-0.4067</c:v>
                </c:pt>
                <c:pt idx="17">
                  <c:v>-0.4051</c:v>
                </c:pt>
                <c:pt idx="18">
                  <c:v>-0.402</c:v>
                </c:pt>
                <c:pt idx="19">
                  <c:v>-0.3973</c:v>
                </c:pt>
                <c:pt idx="20">
                  <c:v>-0.3936</c:v>
                </c:pt>
                <c:pt idx="21">
                  <c:v>-0.3923</c:v>
                </c:pt>
                <c:pt idx="22">
                  <c:v>-0.394</c:v>
                </c:pt>
                <c:pt idx="23">
                  <c:v>-0.3964</c:v>
                </c:pt>
                <c:pt idx="24">
                  <c:v>-0.3961</c:v>
                </c:pt>
                <c:pt idx="25">
                  <c:v>-0.401</c:v>
                </c:pt>
                <c:pt idx="26">
                  <c:v>-0.4084</c:v>
                </c:pt>
                <c:pt idx="27">
                  <c:v>-0.4153</c:v>
                </c:pt>
                <c:pt idx="28">
                  <c:v>-0.4199</c:v>
                </c:pt>
                <c:pt idx="29">
                  <c:v>-0.4226</c:v>
                </c:pt>
                <c:pt idx="30">
                  <c:v>-0.424</c:v>
                </c:pt>
                <c:pt idx="31">
                  <c:v>-0.4263</c:v>
                </c:pt>
                <c:pt idx="32">
                  <c:v>-0.4237</c:v>
                </c:pt>
                <c:pt idx="33">
                  <c:v>-0.4203</c:v>
                </c:pt>
                <c:pt idx="34">
                  <c:v>-0.421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Sheet1!$AH$1</c:f>
              <c:strCache>
                <c:ptCount val="1"/>
                <c:pt idx="0">
                  <c:v>untruncated value</c:v>
                </c:pt>
              </c:strCache>
            </c:strRef>
          </c:tx>
          <c:marker>
            <c:symbol val="none"/>
          </c:marker>
          <c:xVal>
            <c:numRef>
              <c:f>Sheet1!$AE$2:$AE$36</c:f>
              <c:numCache>
                <c:formatCode>General</c:formatCode>
                <c:ptCount val="35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</c:numCache>
            </c:numRef>
          </c:xVal>
          <c:yVal>
            <c:numRef>
              <c:f>Sheet1!$AH$2:$AH$36</c:f>
              <c:numCache>
                <c:formatCode>General</c:formatCode>
                <c:ptCount val="35"/>
                <c:pt idx="0">
                  <c:v>-0.3765</c:v>
                </c:pt>
                <c:pt idx="1">
                  <c:v>-0.3765</c:v>
                </c:pt>
                <c:pt idx="2">
                  <c:v>-0.3765</c:v>
                </c:pt>
                <c:pt idx="3">
                  <c:v>-0.3765</c:v>
                </c:pt>
                <c:pt idx="4">
                  <c:v>-0.3765</c:v>
                </c:pt>
                <c:pt idx="5">
                  <c:v>-0.3765</c:v>
                </c:pt>
                <c:pt idx="6">
                  <c:v>-0.3765</c:v>
                </c:pt>
                <c:pt idx="7">
                  <c:v>-0.3765</c:v>
                </c:pt>
                <c:pt idx="8">
                  <c:v>-0.3765</c:v>
                </c:pt>
                <c:pt idx="9">
                  <c:v>-0.3765</c:v>
                </c:pt>
                <c:pt idx="10">
                  <c:v>-0.3765</c:v>
                </c:pt>
                <c:pt idx="11">
                  <c:v>-0.3765</c:v>
                </c:pt>
                <c:pt idx="12">
                  <c:v>-0.3765</c:v>
                </c:pt>
                <c:pt idx="13">
                  <c:v>-0.3765</c:v>
                </c:pt>
                <c:pt idx="14">
                  <c:v>-0.3765</c:v>
                </c:pt>
                <c:pt idx="15">
                  <c:v>-0.3765</c:v>
                </c:pt>
                <c:pt idx="16">
                  <c:v>-0.3765</c:v>
                </c:pt>
                <c:pt idx="17">
                  <c:v>-0.3765</c:v>
                </c:pt>
                <c:pt idx="18">
                  <c:v>-0.3765</c:v>
                </c:pt>
                <c:pt idx="19">
                  <c:v>-0.3765</c:v>
                </c:pt>
                <c:pt idx="20">
                  <c:v>-0.3765</c:v>
                </c:pt>
                <c:pt idx="21">
                  <c:v>-0.3765</c:v>
                </c:pt>
                <c:pt idx="22">
                  <c:v>-0.3765</c:v>
                </c:pt>
                <c:pt idx="23">
                  <c:v>-0.3765</c:v>
                </c:pt>
                <c:pt idx="24">
                  <c:v>-0.3765</c:v>
                </c:pt>
                <c:pt idx="25">
                  <c:v>-0.3765</c:v>
                </c:pt>
                <c:pt idx="26">
                  <c:v>-0.3765</c:v>
                </c:pt>
                <c:pt idx="27">
                  <c:v>-0.3765</c:v>
                </c:pt>
                <c:pt idx="28">
                  <c:v>-0.3765</c:v>
                </c:pt>
                <c:pt idx="29">
                  <c:v>-0.3765</c:v>
                </c:pt>
                <c:pt idx="30">
                  <c:v>-0.3765</c:v>
                </c:pt>
                <c:pt idx="31">
                  <c:v>-0.3765</c:v>
                </c:pt>
                <c:pt idx="32">
                  <c:v>-0.3765</c:v>
                </c:pt>
                <c:pt idx="33">
                  <c:v>-0.3765</c:v>
                </c:pt>
                <c:pt idx="34">
                  <c:v>-0.3765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4103976"/>
        <c:axId val="2140473144"/>
      </c:scatterChart>
      <c:valAx>
        <c:axId val="2094103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virtuals</a:t>
                </a:r>
                <a:r>
                  <a:rPr lang="en-US" baseline="0"/>
                  <a:t> frozen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40473144"/>
        <c:crosses val="autoZero"/>
        <c:crossBetween val="midCat"/>
      </c:valAx>
      <c:valAx>
        <c:axId val="2140473144"/>
        <c:scaling>
          <c:orientation val="minMax"/>
          <c:max val="-0.34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Dipole(a.u)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941039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Sheet1!$AY$1</c:f>
              <c:strCache>
                <c:ptCount val="1"/>
                <c:pt idx="0">
                  <c:v>mu^2_can</c:v>
                </c:pt>
              </c:strCache>
            </c:strRef>
          </c:tx>
          <c:marker>
            <c:symbol val="none"/>
          </c:marker>
          <c:xVal>
            <c:numRef>
              <c:f>Sheet1!$AV$2:$AV$56</c:f>
              <c:numCache>
                <c:formatCode>General</c:formatCode>
                <c:ptCount val="55"/>
                <c:pt idx="0">
                  <c:v>55.0</c:v>
                </c:pt>
                <c:pt idx="1">
                  <c:v>54.0</c:v>
                </c:pt>
                <c:pt idx="2">
                  <c:v>53.0</c:v>
                </c:pt>
                <c:pt idx="3">
                  <c:v>52.0</c:v>
                </c:pt>
                <c:pt idx="4">
                  <c:v>51.0</c:v>
                </c:pt>
                <c:pt idx="5">
                  <c:v>50.0</c:v>
                </c:pt>
                <c:pt idx="6">
                  <c:v>49.0</c:v>
                </c:pt>
                <c:pt idx="7">
                  <c:v>48.0</c:v>
                </c:pt>
                <c:pt idx="8">
                  <c:v>47.0</c:v>
                </c:pt>
                <c:pt idx="9">
                  <c:v>46.0</c:v>
                </c:pt>
                <c:pt idx="10">
                  <c:v>45.0</c:v>
                </c:pt>
                <c:pt idx="11">
                  <c:v>44.0</c:v>
                </c:pt>
                <c:pt idx="12">
                  <c:v>43.0</c:v>
                </c:pt>
                <c:pt idx="13">
                  <c:v>42.0</c:v>
                </c:pt>
                <c:pt idx="14">
                  <c:v>41.0</c:v>
                </c:pt>
                <c:pt idx="15">
                  <c:v>40.0</c:v>
                </c:pt>
                <c:pt idx="16">
                  <c:v>39.0</c:v>
                </c:pt>
                <c:pt idx="17">
                  <c:v>38.0</c:v>
                </c:pt>
                <c:pt idx="18">
                  <c:v>37.0</c:v>
                </c:pt>
                <c:pt idx="19">
                  <c:v>36.0</c:v>
                </c:pt>
                <c:pt idx="20">
                  <c:v>35.0</c:v>
                </c:pt>
                <c:pt idx="21">
                  <c:v>34.0</c:v>
                </c:pt>
                <c:pt idx="22">
                  <c:v>33.0</c:v>
                </c:pt>
                <c:pt idx="23">
                  <c:v>32.0</c:v>
                </c:pt>
                <c:pt idx="24">
                  <c:v>31.0</c:v>
                </c:pt>
                <c:pt idx="25">
                  <c:v>30.0</c:v>
                </c:pt>
                <c:pt idx="26">
                  <c:v>29.0</c:v>
                </c:pt>
                <c:pt idx="27">
                  <c:v>28.0</c:v>
                </c:pt>
                <c:pt idx="28">
                  <c:v>27.0</c:v>
                </c:pt>
                <c:pt idx="29">
                  <c:v>26.0</c:v>
                </c:pt>
                <c:pt idx="30">
                  <c:v>25.0</c:v>
                </c:pt>
                <c:pt idx="31">
                  <c:v>24.0</c:v>
                </c:pt>
                <c:pt idx="32">
                  <c:v>23.0</c:v>
                </c:pt>
                <c:pt idx="33">
                  <c:v>22.0</c:v>
                </c:pt>
                <c:pt idx="34">
                  <c:v>21.0</c:v>
                </c:pt>
                <c:pt idx="35">
                  <c:v>20.0</c:v>
                </c:pt>
                <c:pt idx="36">
                  <c:v>19.0</c:v>
                </c:pt>
                <c:pt idx="37">
                  <c:v>18.0</c:v>
                </c:pt>
                <c:pt idx="38">
                  <c:v>17.0</c:v>
                </c:pt>
                <c:pt idx="39">
                  <c:v>16.0</c:v>
                </c:pt>
                <c:pt idx="40">
                  <c:v>15.0</c:v>
                </c:pt>
                <c:pt idx="41">
                  <c:v>14.0</c:v>
                </c:pt>
                <c:pt idx="42">
                  <c:v>13.0</c:v>
                </c:pt>
                <c:pt idx="43">
                  <c:v>12.0</c:v>
                </c:pt>
                <c:pt idx="44">
                  <c:v>11.0</c:v>
                </c:pt>
                <c:pt idx="45">
                  <c:v>10.0</c:v>
                </c:pt>
                <c:pt idx="46">
                  <c:v>9.0</c:v>
                </c:pt>
                <c:pt idx="47">
                  <c:v>8.0</c:v>
                </c:pt>
                <c:pt idx="48">
                  <c:v>7.0</c:v>
                </c:pt>
                <c:pt idx="49">
                  <c:v>6.0</c:v>
                </c:pt>
                <c:pt idx="50">
                  <c:v>5.0</c:v>
                </c:pt>
                <c:pt idx="51">
                  <c:v>4.0</c:v>
                </c:pt>
                <c:pt idx="52">
                  <c:v>3.0</c:v>
                </c:pt>
                <c:pt idx="53">
                  <c:v>2.0</c:v>
                </c:pt>
                <c:pt idx="54">
                  <c:v>1.0</c:v>
                </c:pt>
              </c:numCache>
            </c:numRef>
          </c:xVal>
          <c:yVal>
            <c:numRef>
              <c:f>Sheet1!$AY$2:$AY$56</c:f>
              <c:numCache>
                <c:formatCode>General</c:formatCode>
                <c:ptCount val="55"/>
                <c:pt idx="0">
                  <c:v>0.0185932</c:v>
                </c:pt>
                <c:pt idx="1">
                  <c:v>0.0162048</c:v>
                </c:pt>
                <c:pt idx="2">
                  <c:v>0.0119619</c:v>
                </c:pt>
                <c:pt idx="3">
                  <c:v>0.0261115</c:v>
                </c:pt>
                <c:pt idx="4">
                  <c:v>0.0192416</c:v>
                </c:pt>
                <c:pt idx="5">
                  <c:v>0.0402739</c:v>
                </c:pt>
                <c:pt idx="6">
                  <c:v>0.0400261</c:v>
                </c:pt>
                <c:pt idx="7">
                  <c:v>0.0347922</c:v>
                </c:pt>
                <c:pt idx="8">
                  <c:v>0.0373805</c:v>
                </c:pt>
                <c:pt idx="9">
                  <c:v>0.0433553</c:v>
                </c:pt>
                <c:pt idx="10">
                  <c:v>0.0209696</c:v>
                </c:pt>
                <c:pt idx="11">
                  <c:v>0.0119122</c:v>
                </c:pt>
                <c:pt idx="12">
                  <c:v>0.0122171</c:v>
                </c:pt>
                <c:pt idx="13">
                  <c:v>0.0117648</c:v>
                </c:pt>
                <c:pt idx="14">
                  <c:v>0.0053242</c:v>
                </c:pt>
                <c:pt idx="15">
                  <c:v>0.0111759</c:v>
                </c:pt>
                <c:pt idx="16">
                  <c:v>0.0091212</c:v>
                </c:pt>
                <c:pt idx="17">
                  <c:v>0.0092993</c:v>
                </c:pt>
                <c:pt idx="18">
                  <c:v>0.0112151</c:v>
                </c:pt>
                <c:pt idx="19">
                  <c:v>0.0162595</c:v>
                </c:pt>
                <c:pt idx="20">
                  <c:v>0.0299878</c:v>
                </c:pt>
                <c:pt idx="21">
                  <c:v>0.0308771</c:v>
                </c:pt>
                <c:pt idx="22">
                  <c:v>0.0371473</c:v>
                </c:pt>
                <c:pt idx="23">
                  <c:v>0.0460649</c:v>
                </c:pt>
                <c:pt idx="24">
                  <c:v>0.0437351</c:v>
                </c:pt>
                <c:pt idx="25">
                  <c:v>0.0544967</c:v>
                </c:pt>
                <c:pt idx="26">
                  <c:v>0.0929193</c:v>
                </c:pt>
                <c:pt idx="27">
                  <c:v>0.0755306</c:v>
                </c:pt>
                <c:pt idx="28">
                  <c:v>0.2321741</c:v>
                </c:pt>
                <c:pt idx="29">
                  <c:v>0.2701497</c:v>
                </c:pt>
                <c:pt idx="30">
                  <c:v>0.3028058</c:v>
                </c:pt>
                <c:pt idx="31">
                  <c:v>0.1834456</c:v>
                </c:pt>
                <c:pt idx="32">
                  <c:v>0.4150856</c:v>
                </c:pt>
                <c:pt idx="33">
                  <c:v>0.309936</c:v>
                </c:pt>
                <c:pt idx="34">
                  <c:v>0.2941855</c:v>
                </c:pt>
                <c:pt idx="35">
                  <c:v>0.2963885</c:v>
                </c:pt>
                <c:pt idx="36">
                  <c:v>0.0981386</c:v>
                </c:pt>
                <c:pt idx="37">
                  <c:v>0.1175226</c:v>
                </c:pt>
                <c:pt idx="38">
                  <c:v>0.188434</c:v>
                </c:pt>
                <c:pt idx="39">
                  <c:v>0.1230789</c:v>
                </c:pt>
                <c:pt idx="40">
                  <c:v>0.1692357</c:v>
                </c:pt>
                <c:pt idx="41">
                  <c:v>0.2463547</c:v>
                </c:pt>
                <c:pt idx="42">
                  <c:v>0.235352</c:v>
                </c:pt>
                <c:pt idx="43">
                  <c:v>0.9778003</c:v>
                </c:pt>
                <c:pt idx="44">
                  <c:v>0.2994152</c:v>
                </c:pt>
                <c:pt idx="45">
                  <c:v>0.348306</c:v>
                </c:pt>
                <c:pt idx="46">
                  <c:v>0.0144294</c:v>
                </c:pt>
                <c:pt idx="47">
                  <c:v>0.2086805</c:v>
                </c:pt>
                <c:pt idx="48">
                  <c:v>0.1694248</c:v>
                </c:pt>
                <c:pt idx="49">
                  <c:v>0.074941</c:v>
                </c:pt>
                <c:pt idx="50">
                  <c:v>0.2548639</c:v>
                </c:pt>
                <c:pt idx="51">
                  <c:v>0.0867139</c:v>
                </c:pt>
                <c:pt idx="52">
                  <c:v>0.4230982</c:v>
                </c:pt>
                <c:pt idx="53">
                  <c:v>0.1090044</c:v>
                </c:pt>
                <c:pt idx="54">
                  <c:v>0.1123445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Sheet1!$AZ$1</c:f>
              <c:strCache>
                <c:ptCount val="1"/>
                <c:pt idx="0">
                  <c:v>mu^2_no</c:v>
                </c:pt>
              </c:strCache>
            </c:strRef>
          </c:tx>
          <c:marker>
            <c:symbol val="none"/>
          </c:marker>
          <c:xVal>
            <c:numRef>
              <c:f>Sheet1!$AV$2:$AV$56</c:f>
              <c:numCache>
                <c:formatCode>General</c:formatCode>
                <c:ptCount val="55"/>
                <c:pt idx="0">
                  <c:v>55.0</c:v>
                </c:pt>
                <c:pt idx="1">
                  <c:v>54.0</c:v>
                </c:pt>
                <c:pt idx="2">
                  <c:v>53.0</c:v>
                </c:pt>
                <c:pt idx="3">
                  <c:v>52.0</c:v>
                </c:pt>
                <c:pt idx="4">
                  <c:v>51.0</c:v>
                </c:pt>
                <c:pt idx="5">
                  <c:v>50.0</c:v>
                </c:pt>
                <c:pt idx="6">
                  <c:v>49.0</c:v>
                </c:pt>
                <c:pt idx="7">
                  <c:v>48.0</c:v>
                </c:pt>
                <c:pt idx="8">
                  <c:v>47.0</c:v>
                </c:pt>
                <c:pt idx="9">
                  <c:v>46.0</c:v>
                </c:pt>
                <c:pt idx="10">
                  <c:v>45.0</c:v>
                </c:pt>
                <c:pt idx="11">
                  <c:v>44.0</c:v>
                </c:pt>
                <c:pt idx="12">
                  <c:v>43.0</c:v>
                </c:pt>
                <c:pt idx="13">
                  <c:v>42.0</c:v>
                </c:pt>
                <c:pt idx="14">
                  <c:v>41.0</c:v>
                </c:pt>
                <c:pt idx="15">
                  <c:v>40.0</c:v>
                </c:pt>
                <c:pt idx="16">
                  <c:v>39.0</c:v>
                </c:pt>
                <c:pt idx="17">
                  <c:v>38.0</c:v>
                </c:pt>
                <c:pt idx="18">
                  <c:v>37.0</c:v>
                </c:pt>
                <c:pt idx="19">
                  <c:v>36.0</c:v>
                </c:pt>
                <c:pt idx="20">
                  <c:v>35.0</c:v>
                </c:pt>
                <c:pt idx="21">
                  <c:v>34.0</c:v>
                </c:pt>
                <c:pt idx="22">
                  <c:v>33.0</c:v>
                </c:pt>
                <c:pt idx="23">
                  <c:v>32.0</c:v>
                </c:pt>
                <c:pt idx="24">
                  <c:v>31.0</c:v>
                </c:pt>
                <c:pt idx="25">
                  <c:v>30.0</c:v>
                </c:pt>
                <c:pt idx="26">
                  <c:v>29.0</c:v>
                </c:pt>
                <c:pt idx="27">
                  <c:v>28.0</c:v>
                </c:pt>
                <c:pt idx="28">
                  <c:v>27.0</c:v>
                </c:pt>
                <c:pt idx="29">
                  <c:v>26.0</c:v>
                </c:pt>
                <c:pt idx="30">
                  <c:v>25.0</c:v>
                </c:pt>
                <c:pt idx="31">
                  <c:v>24.0</c:v>
                </c:pt>
                <c:pt idx="32">
                  <c:v>23.0</c:v>
                </c:pt>
                <c:pt idx="33">
                  <c:v>22.0</c:v>
                </c:pt>
                <c:pt idx="34">
                  <c:v>21.0</c:v>
                </c:pt>
                <c:pt idx="35">
                  <c:v>20.0</c:v>
                </c:pt>
                <c:pt idx="36">
                  <c:v>19.0</c:v>
                </c:pt>
                <c:pt idx="37">
                  <c:v>18.0</c:v>
                </c:pt>
                <c:pt idx="38">
                  <c:v>17.0</c:v>
                </c:pt>
                <c:pt idx="39">
                  <c:v>16.0</c:v>
                </c:pt>
                <c:pt idx="40">
                  <c:v>15.0</c:v>
                </c:pt>
                <c:pt idx="41">
                  <c:v>14.0</c:v>
                </c:pt>
                <c:pt idx="42">
                  <c:v>13.0</c:v>
                </c:pt>
                <c:pt idx="43">
                  <c:v>12.0</c:v>
                </c:pt>
                <c:pt idx="44">
                  <c:v>11.0</c:v>
                </c:pt>
                <c:pt idx="45">
                  <c:v>10.0</c:v>
                </c:pt>
                <c:pt idx="46">
                  <c:v>9.0</c:v>
                </c:pt>
                <c:pt idx="47">
                  <c:v>8.0</c:v>
                </c:pt>
                <c:pt idx="48">
                  <c:v>7.0</c:v>
                </c:pt>
                <c:pt idx="49">
                  <c:v>6.0</c:v>
                </c:pt>
                <c:pt idx="50">
                  <c:v>5.0</c:v>
                </c:pt>
                <c:pt idx="51">
                  <c:v>4.0</c:v>
                </c:pt>
                <c:pt idx="52">
                  <c:v>3.0</c:v>
                </c:pt>
                <c:pt idx="53">
                  <c:v>2.0</c:v>
                </c:pt>
                <c:pt idx="54">
                  <c:v>1.0</c:v>
                </c:pt>
              </c:numCache>
            </c:numRef>
          </c:xVal>
          <c:yVal>
            <c:numRef>
              <c:f>Sheet1!$AZ$2:$AZ$56</c:f>
              <c:numCache>
                <c:formatCode>General</c:formatCode>
                <c:ptCount val="55"/>
                <c:pt idx="0">
                  <c:v>0.0030545</c:v>
                </c:pt>
                <c:pt idx="1">
                  <c:v>0.0031497</c:v>
                </c:pt>
                <c:pt idx="2">
                  <c:v>0.0096402</c:v>
                </c:pt>
                <c:pt idx="3">
                  <c:v>0.0084196</c:v>
                </c:pt>
                <c:pt idx="4">
                  <c:v>0.0075719</c:v>
                </c:pt>
                <c:pt idx="5">
                  <c:v>0.0168665</c:v>
                </c:pt>
                <c:pt idx="6">
                  <c:v>0.0173501</c:v>
                </c:pt>
                <c:pt idx="7">
                  <c:v>0.0190691</c:v>
                </c:pt>
                <c:pt idx="8">
                  <c:v>0.0217938</c:v>
                </c:pt>
                <c:pt idx="9">
                  <c:v>0.0186414</c:v>
                </c:pt>
                <c:pt idx="10">
                  <c:v>0.0153994</c:v>
                </c:pt>
                <c:pt idx="11">
                  <c:v>0.0105504</c:v>
                </c:pt>
                <c:pt idx="12">
                  <c:v>0.012264</c:v>
                </c:pt>
                <c:pt idx="13">
                  <c:v>0.0074738</c:v>
                </c:pt>
                <c:pt idx="14">
                  <c:v>0.0187726</c:v>
                </c:pt>
                <c:pt idx="15">
                  <c:v>0.0098174</c:v>
                </c:pt>
                <c:pt idx="16">
                  <c:v>0.0016255</c:v>
                </c:pt>
                <c:pt idx="17">
                  <c:v>0.0335111</c:v>
                </c:pt>
                <c:pt idx="18">
                  <c:v>0.0289504</c:v>
                </c:pt>
                <c:pt idx="19">
                  <c:v>0.0149157</c:v>
                </c:pt>
                <c:pt idx="20">
                  <c:v>0.0157217</c:v>
                </c:pt>
                <c:pt idx="21">
                  <c:v>0.0198778</c:v>
                </c:pt>
                <c:pt idx="22">
                  <c:v>0.0164958</c:v>
                </c:pt>
                <c:pt idx="23">
                  <c:v>0.0089345</c:v>
                </c:pt>
                <c:pt idx="24">
                  <c:v>0.010142</c:v>
                </c:pt>
                <c:pt idx="25">
                  <c:v>0.0552137</c:v>
                </c:pt>
                <c:pt idx="26">
                  <c:v>0.0217339</c:v>
                </c:pt>
                <c:pt idx="27">
                  <c:v>0.04268</c:v>
                </c:pt>
                <c:pt idx="28">
                  <c:v>0.0439303</c:v>
                </c:pt>
                <c:pt idx="29">
                  <c:v>0.0614703</c:v>
                </c:pt>
                <c:pt idx="30">
                  <c:v>0.0325023</c:v>
                </c:pt>
                <c:pt idx="31">
                  <c:v>0.065914</c:v>
                </c:pt>
                <c:pt idx="32">
                  <c:v>0.0601832</c:v>
                </c:pt>
                <c:pt idx="33">
                  <c:v>0.0198998</c:v>
                </c:pt>
                <c:pt idx="34">
                  <c:v>0.092879</c:v>
                </c:pt>
                <c:pt idx="35">
                  <c:v>0.1139975</c:v>
                </c:pt>
                <c:pt idx="36">
                  <c:v>0.0117846</c:v>
                </c:pt>
                <c:pt idx="37">
                  <c:v>0.1177076</c:v>
                </c:pt>
                <c:pt idx="38">
                  <c:v>0.0637126</c:v>
                </c:pt>
                <c:pt idx="39">
                  <c:v>0.2890684</c:v>
                </c:pt>
                <c:pt idx="40">
                  <c:v>0.0262945</c:v>
                </c:pt>
                <c:pt idx="41">
                  <c:v>0.4468737</c:v>
                </c:pt>
                <c:pt idx="42">
                  <c:v>0.4328914</c:v>
                </c:pt>
                <c:pt idx="43">
                  <c:v>0.4555347</c:v>
                </c:pt>
                <c:pt idx="44">
                  <c:v>0.4924176</c:v>
                </c:pt>
                <c:pt idx="45">
                  <c:v>0.2584312</c:v>
                </c:pt>
                <c:pt idx="46">
                  <c:v>0.592674</c:v>
                </c:pt>
                <c:pt idx="47">
                  <c:v>0.5170737</c:v>
                </c:pt>
                <c:pt idx="48">
                  <c:v>0.3051629</c:v>
                </c:pt>
                <c:pt idx="49">
                  <c:v>0.1853737</c:v>
                </c:pt>
                <c:pt idx="50">
                  <c:v>0.1265318</c:v>
                </c:pt>
                <c:pt idx="51">
                  <c:v>0.1132609</c:v>
                </c:pt>
                <c:pt idx="52">
                  <c:v>0.327111</c:v>
                </c:pt>
                <c:pt idx="53">
                  <c:v>0.3699454</c:v>
                </c:pt>
                <c:pt idx="54">
                  <c:v>1.3112966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5685480"/>
        <c:axId val="-2145688008"/>
      </c:scatterChart>
      <c:valAx>
        <c:axId val="-2145685480"/>
        <c:scaling>
          <c:orientation val="minMax"/>
          <c:max val="55.0"/>
          <c:min val="30.0"/>
        </c:scaling>
        <c:delete val="0"/>
        <c:axPos val="b"/>
        <c:numFmt formatCode="General" sourceLinked="1"/>
        <c:majorTickMark val="out"/>
        <c:minorTickMark val="none"/>
        <c:tickLblPos val="nextTo"/>
        <c:crossAx val="-2145688008"/>
        <c:crosses val="autoZero"/>
        <c:crossBetween val="midCat"/>
      </c:valAx>
      <c:valAx>
        <c:axId val="-2145688008"/>
        <c:scaling>
          <c:orientation val="minMax"/>
          <c:max val="0.0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56854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Sheet1!$BA$1</c:f>
              <c:strCache>
                <c:ptCount val="1"/>
                <c:pt idx="0">
                  <c:v>1/D_can</c:v>
                </c:pt>
              </c:strCache>
            </c:strRef>
          </c:tx>
          <c:marker>
            <c:symbol val="none"/>
          </c:marker>
          <c:xVal>
            <c:numRef>
              <c:f>Sheet1!$AV$2:$AV$56</c:f>
              <c:numCache>
                <c:formatCode>General</c:formatCode>
                <c:ptCount val="55"/>
                <c:pt idx="0">
                  <c:v>55.0</c:v>
                </c:pt>
                <c:pt idx="1">
                  <c:v>54.0</c:v>
                </c:pt>
                <c:pt idx="2">
                  <c:v>53.0</c:v>
                </c:pt>
                <c:pt idx="3">
                  <c:v>52.0</c:v>
                </c:pt>
                <c:pt idx="4">
                  <c:v>51.0</c:v>
                </c:pt>
                <c:pt idx="5">
                  <c:v>50.0</c:v>
                </c:pt>
                <c:pt idx="6">
                  <c:v>49.0</c:v>
                </c:pt>
                <c:pt idx="7">
                  <c:v>48.0</c:v>
                </c:pt>
                <c:pt idx="8">
                  <c:v>47.0</c:v>
                </c:pt>
                <c:pt idx="9">
                  <c:v>46.0</c:v>
                </c:pt>
                <c:pt idx="10">
                  <c:v>45.0</c:v>
                </c:pt>
                <c:pt idx="11">
                  <c:v>44.0</c:v>
                </c:pt>
                <c:pt idx="12">
                  <c:v>43.0</c:v>
                </c:pt>
                <c:pt idx="13">
                  <c:v>42.0</c:v>
                </c:pt>
                <c:pt idx="14">
                  <c:v>41.0</c:v>
                </c:pt>
                <c:pt idx="15">
                  <c:v>40.0</c:v>
                </c:pt>
                <c:pt idx="16">
                  <c:v>39.0</c:v>
                </c:pt>
                <c:pt idx="17">
                  <c:v>38.0</c:v>
                </c:pt>
                <c:pt idx="18">
                  <c:v>37.0</c:v>
                </c:pt>
                <c:pt idx="19">
                  <c:v>36.0</c:v>
                </c:pt>
                <c:pt idx="20">
                  <c:v>35.0</c:v>
                </c:pt>
                <c:pt idx="21">
                  <c:v>34.0</c:v>
                </c:pt>
                <c:pt idx="22">
                  <c:v>33.0</c:v>
                </c:pt>
                <c:pt idx="23">
                  <c:v>32.0</c:v>
                </c:pt>
                <c:pt idx="24">
                  <c:v>31.0</c:v>
                </c:pt>
                <c:pt idx="25">
                  <c:v>30.0</c:v>
                </c:pt>
                <c:pt idx="26">
                  <c:v>29.0</c:v>
                </c:pt>
                <c:pt idx="27">
                  <c:v>28.0</c:v>
                </c:pt>
                <c:pt idx="28">
                  <c:v>27.0</c:v>
                </c:pt>
                <c:pt idx="29">
                  <c:v>26.0</c:v>
                </c:pt>
                <c:pt idx="30">
                  <c:v>25.0</c:v>
                </c:pt>
                <c:pt idx="31">
                  <c:v>24.0</c:v>
                </c:pt>
                <c:pt idx="32">
                  <c:v>23.0</c:v>
                </c:pt>
                <c:pt idx="33">
                  <c:v>22.0</c:v>
                </c:pt>
                <c:pt idx="34">
                  <c:v>21.0</c:v>
                </c:pt>
                <c:pt idx="35">
                  <c:v>20.0</c:v>
                </c:pt>
                <c:pt idx="36">
                  <c:v>19.0</c:v>
                </c:pt>
                <c:pt idx="37">
                  <c:v>18.0</c:v>
                </c:pt>
                <c:pt idx="38">
                  <c:v>17.0</c:v>
                </c:pt>
                <c:pt idx="39">
                  <c:v>16.0</c:v>
                </c:pt>
                <c:pt idx="40">
                  <c:v>15.0</c:v>
                </c:pt>
                <c:pt idx="41">
                  <c:v>14.0</c:v>
                </c:pt>
                <c:pt idx="42">
                  <c:v>13.0</c:v>
                </c:pt>
                <c:pt idx="43">
                  <c:v>12.0</c:v>
                </c:pt>
                <c:pt idx="44">
                  <c:v>11.0</c:v>
                </c:pt>
                <c:pt idx="45">
                  <c:v>10.0</c:v>
                </c:pt>
                <c:pt idx="46">
                  <c:v>9.0</c:v>
                </c:pt>
                <c:pt idx="47">
                  <c:v>8.0</c:v>
                </c:pt>
                <c:pt idx="48">
                  <c:v>7.0</c:v>
                </c:pt>
                <c:pt idx="49">
                  <c:v>6.0</c:v>
                </c:pt>
                <c:pt idx="50">
                  <c:v>5.0</c:v>
                </c:pt>
                <c:pt idx="51">
                  <c:v>4.0</c:v>
                </c:pt>
                <c:pt idx="52">
                  <c:v>3.0</c:v>
                </c:pt>
                <c:pt idx="53">
                  <c:v>2.0</c:v>
                </c:pt>
                <c:pt idx="54">
                  <c:v>1.0</c:v>
                </c:pt>
              </c:numCache>
            </c:numRef>
          </c:xVal>
          <c:yVal>
            <c:numRef>
              <c:f>Sheet1!$BA$2:$BA$56</c:f>
              <c:numCache>
                <c:formatCode>General</c:formatCode>
                <c:ptCount val="55"/>
                <c:pt idx="0">
                  <c:v>2.4775498</c:v>
                </c:pt>
                <c:pt idx="1">
                  <c:v>2.5553246</c:v>
                </c:pt>
                <c:pt idx="2">
                  <c:v>2.602974</c:v>
                </c:pt>
                <c:pt idx="3">
                  <c:v>2.7518324</c:v>
                </c:pt>
                <c:pt idx="4">
                  <c:v>2.7588845</c:v>
                </c:pt>
                <c:pt idx="5">
                  <c:v>2.8443104</c:v>
                </c:pt>
                <c:pt idx="6">
                  <c:v>2.8557391</c:v>
                </c:pt>
                <c:pt idx="7">
                  <c:v>2.8721546</c:v>
                </c:pt>
                <c:pt idx="8">
                  <c:v>2.932117</c:v>
                </c:pt>
                <c:pt idx="9">
                  <c:v>2.9687067</c:v>
                </c:pt>
                <c:pt idx="10">
                  <c:v>3.0667173</c:v>
                </c:pt>
                <c:pt idx="11">
                  <c:v>3.5050836</c:v>
                </c:pt>
                <c:pt idx="12">
                  <c:v>3.5261785</c:v>
                </c:pt>
                <c:pt idx="13">
                  <c:v>3.7861149</c:v>
                </c:pt>
                <c:pt idx="14">
                  <c:v>3.8252272</c:v>
                </c:pt>
                <c:pt idx="15">
                  <c:v>3.8867511</c:v>
                </c:pt>
                <c:pt idx="16">
                  <c:v>4.1566525</c:v>
                </c:pt>
                <c:pt idx="17">
                  <c:v>4.2178944</c:v>
                </c:pt>
                <c:pt idx="18">
                  <c:v>4.3849309</c:v>
                </c:pt>
                <c:pt idx="19">
                  <c:v>4.390977</c:v>
                </c:pt>
                <c:pt idx="20">
                  <c:v>4.9297021</c:v>
                </c:pt>
                <c:pt idx="21">
                  <c:v>5.1975961</c:v>
                </c:pt>
                <c:pt idx="22">
                  <c:v>5.2220901</c:v>
                </c:pt>
                <c:pt idx="23">
                  <c:v>5.4479643</c:v>
                </c:pt>
                <c:pt idx="24">
                  <c:v>5.6574044</c:v>
                </c:pt>
                <c:pt idx="25">
                  <c:v>5.6808446</c:v>
                </c:pt>
                <c:pt idx="26">
                  <c:v>5.8325291</c:v>
                </c:pt>
                <c:pt idx="27">
                  <c:v>6.0052798</c:v>
                </c:pt>
                <c:pt idx="28">
                  <c:v>6.1325373</c:v>
                </c:pt>
                <c:pt idx="29">
                  <c:v>6.3940282</c:v>
                </c:pt>
                <c:pt idx="30">
                  <c:v>6.4423891</c:v>
                </c:pt>
                <c:pt idx="31">
                  <c:v>6.4761126</c:v>
                </c:pt>
                <c:pt idx="32">
                  <c:v>6.7913701</c:v>
                </c:pt>
                <c:pt idx="33">
                  <c:v>6.8667386</c:v>
                </c:pt>
                <c:pt idx="34">
                  <c:v>7.5079328</c:v>
                </c:pt>
                <c:pt idx="35">
                  <c:v>7.6262101</c:v>
                </c:pt>
                <c:pt idx="36">
                  <c:v>8.7395175</c:v>
                </c:pt>
                <c:pt idx="37">
                  <c:v>8.8708778</c:v>
                </c:pt>
                <c:pt idx="38">
                  <c:v>9.5032259</c:v>
                </c:pt>
                <c:pt idx="39">
                  <c:v>10.0573311</c:v>
                </c:pt>
                <c:pt idx="40">
                  <c:v>10.0968044</c:v>
                </c:pt>
                <c:pt idx="41">
                  <c:v>10.4196588</c:v>
                </c:pt>
                <c:pt idx="42">
                  <c:v>10.5829129</c:v>
                </c:pt>
                <c:pt idx="43">
                  <c:v>11.2267343</c:v>
                </c:pt>
                <c:pt idx="44">
                  <c:v>11.3065633</c:v>
                </c:pt>
                <c:pt idx="45">
                  <c:v>11.8351547</c:v>
                </c:pt>
                <c:pt idx="46">
                  <c:v>12.5287756</c:v>
                </c:pt>
                <c:pt idx="47">
                  <c:v>12.6490556</c:v>
                </c:pt>
                <c:pt idx="48">
                  <c:v>12.8548225</c:v>
                </c:pt>
                <c:pt idx="49">
                  <c:v>12.8983595</c:v>
                </c:pt>
                <c:pt idx="50">
                  <c:v>13.0526296</c:v>
                </c:pt>
                <c:pt idx="51">
                  <c:v>13.7177345</c:v>
                </c:pt>
                <c:pt idx="52">
                  <c:v>13.8641155</c:v>
                </c:pt>
                <c:pt idx="53">
                  <c:v>15.866745</c:v>
                </c:pt>
                <c:pt idx="54">
                  <c:v>16.3024408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Sheet1!$BB$1</c:f>
              <c:strCache>
                <c:ptCount val="1"/>
                <c:pt idx="0">
                  <c:v>1/D_no</c:v>
                </c:pt>
              </c:strCache>
            </c:strRef>
          </c:tx>
          <c:marker>
            <c:symbol val="none"/>
          </c:marker>
          <c:xVal>
            <c:numRef>
              <c:f>Sheet1!$AV$2:$AV$56</c:f>
              <c:numCache>
                <c:formatCode>General</c:formatCode>
                <c:ptCount val="55"/>
                <c:pt idx="0">
                  <c:v>55.0</c:v>
                </c:pt>
                <c:pt idx="1">
                  <c:v>54.0</c:v>
                </c:pt>
                <c:pt idx="2">
                  <c:v>53.0</c:v>
                </c:pt>
                <c:pt idx="3">
                  <c:v>52.0</c:v>
                </c:pt>
                <c:pt idx="4">
                  <c:v>51.0</c:v>
                </c:pt>
                <c:pt idx="5">
                  <c:v>50.0</c:v>
                </c:pt>
                <c:pt idx="6">
                  <c:v>49.0</c:v>
                </c:pt>
                <c:pt idx="7">
                  <c:v>48.0</c:v>
                </c:pt>
                <c:pt idx="8">
                  <c:v>47.0</c:v>
                </c:pt>
                <c:pt idx="9">
                  <c:v>46.0</c:v>
                </c:pt>
                <c:pt idx="10">
                  <c:v>45.0</c:v>
                </c:pt>
                <c:pt idx="11">
                  <c:v>44.0</c:v>
                </c:pt>
                <c:pt idx="12">
                  <c:v>43.0</c:v>
                </c:pt>
                <c:pt idx="13">
                  <c:v>42.0</c:v>
                </c:pt>
                <c:pt idx="14">
                  <c:v>41.0</c:v>
                </c:pt>
                <c:pt idx="15">
                  <c:v>40.0</c:v>
                </c:pt>
                <c:pt idx="16">
                  <c:v>39.0</c:v>
                </c:pt>
                <c:pt idx="17">
                  <c:v>38.0</c:v>
                </c:pt>
                <c:pt idx="18">
                  <c:v>37.0</c:v>
                </c:pt>
                <c:pt idx="19">
                  <c:v>36.0</c:v>
                </c:pt>
                <c:pt idx="20">
                  <c:v>35.0</c:v>
                </c:pt>
                <c:pt idx="21">
                  <c:v>34.0</c:v>
                </c:pt>
                <c:pt idx="22">
                  <c:v>33.0</c:v>
                </c:pt>
                <c:pt idx="23">
                  <c:v>32.0</c:v>
                </c:pt>
                <c:pt idx="24">
                  <c:v>31.0</c:v>
                </c:pt>
                <c:pt idx="25">
                  <c:v>30.0</c:v>
                </c:pt>
                <c:pt idx="26">
                  <c:v>29.0</c:v>
                </c:pt>
                <c:pt idx="27">
                  <c:v>28.0</c:v>
                </c:pt>
                <c:pt idx="28">
                  <c:v>27.0</c:v>
                </c:pt>
                <c:pt idx="29">
                  <c:v>26.0</c:v>
                </c:pt>
                <c:pt idx="30">
                  <c:v>25.0</c:v>
                </c:pt>
                <c:pt idx="31">
                  <c:v>24.0</c:v>
                </c:pt>
                <c:pt idx="32">
                  <c:v>23.0</c:v>
                </c:pt>
                <c:pt idx="33">
                  <c:v>22.0</c:v>
                </c:pt>
                <c:pt idx="34">
                  <c:v>21.0</c:v>
                </c:pt>
                <c:pt idx="35">
                  <c:v>20.0</c:v>
                </c:pt>
                <c:pt idx="36">
                  <c:v>19.0</c:v>
                </c:pt>
                <c:pt idx="37">
                  <c:v>18.0</c:v>
                </c:pt>
                <c:pt idx="38">
                  <c:v>17.0</c:v>
                </c:pt>
                <c:pt idx="39">
                  <c:v>16.0</c:v>
                </c:pt>
                <c:pt idx="40">
                  <c:v>15.0</c:v>
                </c:pt>
                <c:pt idx="41">
                  <c:v>14.0</c:v>
                </c:pt>
                <c:pt idx="42">
                  <c:v>13.0</c:v>
                </c:pt>
                <c:pt idx="43">
                  <c:v>12.0</c:v>
                </c:pt>
                <c:pt idx="44">
                  <c:v>11.0</c:v>
                </c:pt>
                <c:pt idx="45">
                  <c:v>10.0</c:v>
                </c:pt>
                <c:pt idx="46">
                  <c:v>9.0</c:v>
                </c:pt>
                <c:pt idx="47">
                  <c:v>8.0</c:v>
                </c:pt>
                <c:pt idx="48">
                  <c:v>7.0</c:v>
                </c:pt>
                <c:pt idx="49">
                  <c:v>6.0</c:v>
                </c:pt>
                <c:pt idx="50">
                  <c:v>5.0</c:v>
                </c:pt>
                <c:pt idx="51">
                  <c:v>4.0</c:v>
                </c:pt>
                <c:pt idx="52">
                  <c:v>3.0</c:v>
                </c:pt>
                <c:pt idx="53">
                  <c:v>2.0</c:v>
                </c:pt>
                <c:pt idx="54">
                  <c:v>1.0</c:v>
                </c:pt>
              </c:numCache>
            </c:numRef>
          </c:xVal>
          <c:yVal>
            <c:numRef>
              <c:f>Sheet1!$BB$2:$BB$56</c:f>
              <c:numCache>
                <c:formatCode>General</c:formatCode>
                <c:ptCount val="55"/>
                <c:pt idx="0">
                  <c:v>14.8988823</c:v>
                </c:pt>
                <c:pt idx="1">
                  <c:v>14.5466176</c:v>
                </c:pt>
                <c:pt idx="2">
                  <c:v>10.3786373</c:v>
                </c:pt>
                <c:pt idx="3">
                  <c:v>10.568402</c:v>
                </c:pt>
                <c:pt idx="4">
                  <c:v>9.8042226</c:v>
                </c:pt>
                <c:pt idx="5">
                  <c:v>9.743095800000001</c:v>
                </c:pt>
                <c:pt idx="6">
                  <c:v>8.9249554</c:v>
                </c:pt>
                <c:pt idx="7">
                  <c:v>8.5329257</c:v>
                </c:pt>
                <c:pt idx="8">
                  <c:v>7.9167926</c:v>
                </c:pt>
                <c:pt idx="9">
                  <c:v>8.6027112</c:v>
                </c:pt>
                <c:pt idx="10">
                  <c:v>7.9977486</c:v>
                </c:pt>
                <c:pt idx="11">
                  <c:v>6.4628942</c:v>
                </c:pt>
                <c:pt idx="12">
                  <c:v>4.4698923</c:v>
                </c:pt>
                <c:pt idx="13">
                  <c:v>4.4106346</c:v>
                </c:pt>
                <c:pt idx="14">
                  <c:v>5.3032658</c:v>
                </c:pt>
                <c:pt idx="15">
                  <c:v>4.2870536</c:v>
                </c:pt>
                <c:pt idx="16">
                  <c:v>4.316307</c:v>
                </c:pt>
                <c:pt idx="17">
                  <c:v>3.9212604</c:v>
                </c:pt>
                <c:pt idx="18">
                  <c:v>4.7285402</c:v>
                </c:pt>
                <c:pt idx="19">
                  <c:v>4.1109345</c:v>
                </c:pt>
                <c:pt idx="20">
                  <c:v>3.9445295</c:v>
                </c:pt>
                <c:pt idx="21">
                  <c:v>4.8570943</c:v>
                </c:pt>
                <c:pt idx="22">
                  <c:v>3.9766442</c:v>
                </c:pt>
                <c:pt idx="23">
                  <c:v>4.7402991</c:v>
                </c:pt>
                <c:pt idx="24">
                  <c:v>6.2284713</c:v>
                </c:pt>
                <c:pt idx="25">
                  <c:v>3.9110172</c:v>
                </c:pt>
                <c:pt idx="26">
                  <c:v>5.0396363</c:v>
                </c:pt>
                <c:pt idx="27">
                  <c:v>4.371355</c:v>
                </c:pt>
                <c:pt idx="28">
                  <c:v>3.3141017</c:v>
                </c:pt>
                <c:pt idx="29">
                  <c:v>3.9615971</c:v>
                </c:pt>
                <c:pt idx="30">
                  <c:v>3.7011503</c:v>
                </c:pt>
                <c:pt idx="31">
                  <c:v>3.8907338</c:v>
                </c:pt>
                <c:pt idx="32">
                  <c:v>3.8935248</c:v>
                </c:pt>
                <c:pt idx="33">
                  <c:v>3.7627772</c:v>
                </c:pt>
                <c:pt idx="34">
                  <c:v>4.1875939</c:v>
                </c:pt>
                <c:pt idx="35">
                  <c:v>4.7385491</c:v>
                </c:pt>
                <c:pt idx="36">
                  <c:v>3.4831614</c:v>
                </c:pt>
                <c:pt idx="37">
                  <c:v>3.5533534</c:v>
                </c:pt>
                <c:pt idx="38">
                  <c:v>3.3788355</c:v>
                </c:pt>
                <c:pt idx="39">
                  <c:v>4.2146946</c:v>
                </c:pt>
                <c:pt idx="40">
                  <c:v>3.9118212</c:v>
                </c:pt>
                <c:pt idx="41">
                  <c:v>4.5294047</c:v>
                </c:pt>
                <c:pt idx="42">
                  <c:v>4.5680482</c:v>
                </c:pt>
                <c:pt idx="43">
                  <c:v>5.0599027</c:v>
                </c:pt>
                <c:pt idx="44">
                  <c:v>4.9987889</c:v>
                </c:pt>
                <c:pt idx="45">
                  <c:v>5.8249575</c:v>
                </c:pt>
                <c:pt idx="46">
                  <c:v>5.2288858</c:v>
                </c:pt>
                <c:pt idx="47">
                  <c:v>5.5860289</c:v>
                </c:pt>
                <c:pt idx="48">
                  <c:v>5.9602842</c:v>
                </c:pt>
                <c:pt idx="49">
                  <c:v>6.6604196</c:v>
                </c:pt>
                <c:pt idx="50">
                  <c:v>6.8686474</c:v>
                </c:pt>
                <c:pt idx="51">
                  <c:v>6.9487298</c:v>
                </c:pt>
                <c:pt idx="52">
                  <c:v>7.7953334</c:v>
                </c:pt>
                <c:pt idx="53">
                  <c:v>7.9706922</c:v>
                </c:pt>
                <c:pt idx="54">
                  <c:v>10.3889077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5769272"/>
        <c:axId val="-2145774808"/>
      </c:scatterChart>
      <c:valAx>
        <c:axId val="-2145769272"/>
        <c:scaling>
          <c:orientation val="minMax"/>
          <c:max val="55.0"/>
          <c:min val="30.0"/>
        </c:scaling>
        <c:delete val="0"/>
        <c:axPos val="b"/>
        <c:numFmt formatCode="General" sourceLinked="1"/>
        <c:majorTickMark val="out"/>
        <c:minorTickMark val="none"/>
        <c:tickLblPos val="nextTo"/>
        <c:crossAx val="-2145774808"/>
        <c:crosses val="autoZero"/>
        <c:crossBetween val="midCat"/>
      </c:valAx>
      <c:valAx>
        <c:axId val="-2145774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57692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Sheet1!$BC$1</c:f>
              <c:strCache>
                <c:ptCount val="1"/>
                <c:pt idx="0">
                  <c:v>F(a,a)can</c:v>
                </c:pt>
              </c:strCache>
            </c:strRef>
          </c:tx>
          <c:marker>
            <c:symbol val="none"/>
          </c:marker>
          <c:xVal>
            <c:numRef>
              <c:f>Sheet1!$AV$2:$AV$57</c:f>
              <c:numCache>
                <c:formatCode>General</c:formatCode>
                <c:ptCount val="56"/>
                <c:pt idx="0">
                  <c:v>55.0</c:v>
                </c:pt>
                <c:pt idx="1">
                  <c:v>54.0</c:v>
                </c:pt>
                <c:pt idx="2">
                  <c:v>53.0</c:v>
                </c:pt>
                <c:pt idx="3">
                  <c:v>52.0</c:v>
                </c:pt>
                <c:pt idx="4">
                  <c:v>51.0</c:v>
                </c:pt>
                <c:pt idx="5">
                  <c:v>50.0</c:v>
                </c:pt>
                <c:pt idx="6">
                  <c:v>49.0</c:v>
                </c:pt>
                <c:pt idx="7">
                  <c:v>48.0</c:v>
                </c:pt>
                <c:pt idx="8">
                  <c:v>47.0</c:v>
                </c:pt>
                <c:pt idx="9">
                  <c:v>46.0</c:v>
                </c:pt>
                <c:pt idx="10">
                  <c:v>45.0</c:v>
                </c:pt>
                <c:pt idx="11">
                  <c:v>44.0</c:v>
                </c:pt>
                <c:pt idx="12">
                  <c:v>43.0</c:v>
                </c:pt>
                <c:pt idx="13">
                  <c:v>42.0</c:v>
                </c:pt>
                <c:pt idx="14">
                  <c:v>41.0</c:v>
                </c:pt>
                <c:pt idx="15">
                  <c:v>40.0</c:v>
                </c:pt>
                <c:pt idx="16">
                  <c:v>39.0</c:v>
                </c:pt>
                <c:pt idx="17">
                  <c:v>38.0</c:v>
                </c:pt>
                <c:pt idx="18">
                  <c:v>37.0</c:v>
                </c:pt>
                <c:pt idx="19">
                  <c:v>36.0</c:v>
                </c:pt>
                <c:pt idx="20">
                  <c:v>35.0</c:v>
                </c:pt>
                <c:pt idx="21">
                  <c:v>34.0</c:v>
                </c:pt>
                <c:pt idx="22">
                  <c:v>33.0</c:v>
                </c:pt>
                <c:pt idx="23">
                  <c:v>32.0</c:v>
                </c:pt>
                <c:pt idx="24">
                  <c:v>31.0</c:v>
                </c:pt>
                <c:pt idx="25">
                  <c:v>30.0</c:v>
                </c:pt>
                <c:pt idx="26">
                  <c:v>29.0</c:v>
                </c:pt>
                <c:pt idx="27">
                  <c:v>28.0</c:v>
                </c:pt>
                <c:pt idx="28">
                  <c:v>27.0</c:v>
                </c:pt>
                <c:pt idx="29">
                  <c:v>26.0</c:v>
                </c:pt>
                <c:pt idx="30">
                  <c:v>25.0</c:v>
                </c:pt>
                <c:pt idx="31">
                  <c:v>24.0</c:v>
                </c:pt>
                <c:pt idx="32">
                  <c:v>23.0</c:v>
                </c:pt>
                <c:pt idx="33">
                  <c:v>22.0</c:v>
                </c:pt>
                <c:pt idx="34">
                  <c:v>21.0</c:v>
                </c:pt>
                <c:pt idx="35">
                  <c:v>20.0</c:v>
                </c:pt>
                <c:pt idx="36">
                  <c:v>19.0</c:v>
                </c:pt>
                <c:pt idx="37">
                  <c:v>18.0</c:v>
                </c:pt>
                <c:pt idx="38">
                  <c:v>17.0</c:v>
                </c:pt>
                <c:pt idx="39">
                  <c:v>16.0</c:v>
                </c:pt>
                <c:pt idx="40">
                  <c:v>15.0</c:v>
                </c:pt>
                <c:pt idx="41">
                  <c:v>14.0</c:v>
                </c:pt>
                <c:pt idx="42">
                  <c:v>13.0</c:v>
                </c:pt>
                <c:pt idx="43">
                  <c:v>12.0</c:v>
                </c:pt>
                <c:pt idx="44">
                  <c:v>11.0</c:v>
                </c:pt>
                <c:pt idx="45">
                  <c:v>10.0</c:v>
                </c:pt>
                <c:pt idx="46">
                  <c:v>9.0</c:v>
                </c:pt>
                <c:pt idx="47">
                  <c:v>8.0</c:v>
                </c:pt>
                <c:pt idx="48">
                  <c:v>7.0</c:v>
                </c:pt>
                <c:pt idx="49">
                  <c:v>6.0</c:v>
                </c:pt>
                <c:pt idx="50">
                  <c:v>5.0</c:v>
                </c:pt>
                <c:pt idx="51">
                  <c:v>4.0</c:v>
                </c:pt>
                <c:pt idx="52">
                  <c:v>3.0</c:v>
                </c:pt>
                <c:pt idx="53">
                  <c:v>2.0</c:v>
                </c:pt>
                <c:pt idx="54">
                  <c:v>1.0</c:v>
                </c:pt>
              </c:numCache>
            </c:numRef>
          </c:xVal>
          <c:yVal>
            <c:numRef>
              <c:f>Sheet1!$BC$2:$BC$57</c:f>
              <c:numCache>
                <c:formatCode>General</c:formatCode>
                <c:ptCount val="56"/>
                <c:pt idx="0">
                  <c:v>4.37245</c:v>
                </c:pt>
                <c:pt idx="1">
                  <c:v>4.2082652</c:v>
                </c:pt>
                <c:pt idx="2">
                  <c:v>4.112714</c:v>
                </c:pt>
                <c:pt idx="3">
                  <c:v>3.8363442</c:v>
                </c:pt>
                <c:pt idx="4">
                  <c:v>3.8240203</c:v>
                </c:pt>
                <c:pt idx="5">
                  <c:v>3.6797769</c:v>
                </c:pt>
                <c:pt idx="6">
                  <c:v>3.6611596</c:v>
                </c:pt>
                <c:pt idx="7">
                  <c:v>3.6346882</c:v>
                </c:pt>
                <c:pt idx="8">
                  <c:v>3.5406113</c:v>
                </c:pt>
                <c:pt idx="9">
                  <c:v>3.4851444</c:v>
                </c:pt>
                <c:pt idx="10">
                  <c:v>3.3433412</c:v>
                </c:pt>
                <c:pt idx="11">
                  <c:v>2.8095985</c:v>
                </c:pt>
                <c:pt idx="12">
                  <c:v>2.787385</c:v>
                </c:pt>
                <c:pt idx="13">
                  <c:v>2.5347327</c:v>
                </c:pt>
                <c:pt idx="14">
                  <c:v>2.4998003</c:v>
                </c:pt>
                <c:pt idx="15">
                  <c:v>2.4463286</c:v>
                </c:pt>
                <c:pt idx="16">
                  <c:v>2.2311439</c:v>
                </c:pt>
                <c:pt idx="17">
                  <c:v>2.1862947</c:v>
                </c:pt>
                <c:pt idx="18">
                  <c:v>2.0705766</c:v>
                </c:pt>
                <c:pt idx="19">
                  <c:v>2.0665595</c:v>
                </c:pt>
                <c:pt idx="20">
                  <c:v>1.7496004</c:v>
                </c:pt>
                <c:pt idx="21">
                  <c:v>1.617335</c:v>
                </c:pt>
                <c:pt idx="22">
                  <c:v>1.6059452</c:v>
                </c:pt>
                <c:pt idx="23">
                  <c:v>1.5059265</c:v>
                </c:pt>
                <c:pt idx="24">
                  <c:v>1.4205967</c:v>
                </c:pt>
                <c:pt idx="25">
                  <c:v>1.4114539</c:v>
                </c:pt>
                <c:pt idx="26">
                  <c:v>1.3541368</c:v>
                </c:pt>
                <c:pt idx="27">
                  <c:v>1.2925268</c:v>
                </c:pt>
                <c:pt idx="28">
                  <c:v>1.2494515</c:v>
                </c:pt>
                <c:pt idx="29">
                  <c:v>1.1665384</c:v>
                </c:pt>
                <c:pt idx="30">
                  <c:v>1.1519723</c:v>
                </c:pt>
                <c:pt idx="31">
                  <c:v>1.1419491</c:v>
                </c:pt>
                <c:pt idx="32">
                  <c:v>1.0532638</c:v>
                </c:pt>
                <c:pt idx="33">
                  <c:v>1.0333191</c:v>
                </c:pt>
                <c:pt idx="34">
                  <c:v>0.8805069</c:v>
                </c:pt>
                <c:pt idx="35">
                  <c:v>0.8552477</c:v>
                </c:pt>
                <c:pt idx="36">
                  <c:v>0.6524321</c:v>
                </c:pt>
                <c:pt idx="37">
                  <c:v>0.6320149</c:v>
                </c:pt>
                <c:pt idx="38">
                  <c:v>0.5420151</c:v>
                </c:pt>
                <c:pt idx="39">
                  <c:v>0.4729212</c:v>
                </c:pt>
                <c:pt idx="40">
                  <c:v>0.468304</c:v>
                </c:pt>
                <c:pt idx="41">
                  <c:v>0.4319261</c:v>
                </c:pt>
                <c:pt idx="42">
                  <c:v>0.4144236</c:v>
                </c:pt>
                <c:pt idx="43">
                  <c:v>0.3506409</c:v>
                </c:pt>
                <c:pt idx="44">
                  <c:v>0.3432682</c:v>
                </c:pt>
                <c:pt idx="45">
                  <c:v>0.2971106</c:v>
                </c:pt>
                <c:pt idx="46">
                  <c:v>0.2428095</c:v>
                </c:pt>
                <c:pt idx="47">
                  <c:v>0.2340383</c:v>
                </c:pt>
                <c:pt idx="48">
                  <c:v>0.2194392</c:v>
                </c:pt>
                <c:pt idx="49">
                  <c:v>0.2164141</c:v>
                </c:pt>
                <c:pt idx="50">
                  <c:v>0.2058682</c:v>
                </c:pt>
                <c:pt idx="51">
                  <c:v>0.1633023</c:v>
                </c:pt>
                <c:pt idx="52">
                  <c:v>0.154521</c:v>
                </c:pt>
                <c:pt idx="53">
                  <c:v>0.0517867</c:v>
                </c:pt>
                <c:pt idx="54">
                  <c:v>0.033032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Sheet1!$BD$1</c:f>
              <c:strCache>
                <c:ptCount val="1"/>
                <c:pt idx="0">
                  <c:v>F(a,a)no</c:v>
                </c:pt>
              </c:strCache>
            </c:strRef>
          </c:tx>
          <c:marker>
            <c:symbol val="none"/>
          </c:marker>
          <c:xVal>
            <c:numRef>
              <c:f>Sheet1!$AV$2:$AV$57</c:f>
              <c:numCache>
                <c:formatCode>General</c:formatCode>
                <c:ptCount val="56"/>
                <c:pt idx="0">
                  <c:v>55.0</c:v>
                </c:pt>
                <c:pt idx="1">
                  <c:v>54.0</c:v>
                </c:pt>
                <c:pt idx="2">
                  <c:v>53.0</c:v>
                </c:pt>
                <c:pt idx="3">
                  <c:v>52.0</c:v>
                </c:pt>
                <c:pt idx="4">
                  <c:v>51.0</c:v>
                </c:pt>
                <c:pt idx="5">
                  <c:v>50.0</c:v>
                </c:pt>
                <c:pt idx="6">
                  <c:v>49.0</c:v>
                </c:pt>
                <c:pt idx="7">
                  <c:v>48.0</c:v>
                </c:pt>
                <c:pt idx="8">
                  <c:v>47.0</c:v>
                </c:pt>
                <c:pt idx="9">
                  <c:v>46.0</c:v>
                </c:pt>
                <c:pt idx="10">
                  <c:v>45.0</c:v>
                </c:pt>
                <c:pt idx="11">
                  <c:v>44.0</c:v>
                </c:pt>
                <c:pt idx="12">
                  <c:v>43.0</c:v>
                </c:pt>
                <c:pt idx="13">
                  <c:v>42.0</c:v>
                </c:pt>
                <c:pt idx="14">
                  <c:v>41.0</c:v>
                </c:pt>
                <c:pt idx="15">
                  <c:v>40.0</c:v>
                </c:pt>
                <c:pt idx="16">
                  <c:v>39.0</c:v>
                </c:pt>
                <c:pt idx="17">
                  <c:v>38.0</c:v>
                </c:pt>
                <c:pt idx="18">
                  <c:v>37.0</c:v>
                </c:pt>
                <c:pt idx="19">
                  <c:v>36.0</c:v>
                </c:pt>
                <c:pt idx="20">
                  <c:v>35.0</c:v>
                </c:pt>
                <c:pt idx="21">
                  <c:v>34.0</c:v>
                </c:pt>
                <c:pt idx="22">
                  <c:v>33.0</c:v>
                </c:pt>
                <c:pt idx="23">
                  <c:v>32.0</c:v>
                </c:pt>
                <c:pt idx="24">
                  <c:v>31.0</c:v>
                </c:pt>
                <c:pt idx="25">
                  <c:v>30.0</c:v>
                </c:pt>
                <c:pt idx="26">
                  <c:v>29.0</c:v>
                </c:pt>
                <c:pt idx="27">
                  <c:v>28.0</c:v>
                </c:pt>
                <c:pt idx="28">
                  <c:v>27.0</c:v>
                </c:pt>
                <c:pt idx="29">
                  <c:v>26.0</c:v>
                </c:pt>
                <c:pt idx="30">
                  <c:v>25.0</c:v>
                </c:pt>
                <c:pt idx="31">
                  <c:v>24.0</c:v>
                </c:pt>
                <c:pt idx="32">
                  <c:v>23.0</c:v>
                </c:pt>
                <c:pt idx="33">
                  <c:v>22.0</c:v>
                </c:pt>
                <c:pt idx="34">
                  <c:v>21.0</c:v>
                </c:pt>
                <c:pt idx="35">
                  <c:v>20.0</c:v>
                </c:pt>
                <c:pt idx="36">
                  <c:v>19.0</c:v>
                </c:pt>
                <c:pt idx="37">
                  <c:v>18.0</c:v>
                </c:pt>
                <c:pt idx="38">
                  <c:v>17.0</c:v>
                </c:pt>
                <c:pt idx="39">
                  <c:v>16.0</c:v>
                </c:pt>
                <c:pt idx="40">
                  <c:v>15.0</c:v>
                </c:pt>
                <c:pt idx="41">
                  <c:v>14.0</c:v>
                </c:pt>
                <c:pt idx="42">
                  <c:v>13.0</c:v>
                </c:pt>
                <c:pt idx="43">
                  <c:v>12.0</c:v>
                </c:pt>
                <c:pt idx="44">
                  <c:v>11.0</c:v>
                </c:pt>
                <c:pt idx="45">
                  <c:v>10.0</c:v>
                </c:pt>
                <c:pt idx="46">
                  <c:v>9.0</c:v>
                </c:pt>
                <c:pt idx="47">
                  <c:v>8.0</c:v>
                </c:pt>
                <c:pt idx="48">
                  <c:v>7.0</c:v>
                </c:pt>
                <c:pt idx="49">
                  <c:v>6.0</c:v>
                </c:pt>
                <c:pt idx="50">
                  <c:v>5.0</c:v>
                </c:pt>
                <c:pt idx="51">
                  <c:v>4.0</c:v>
                </c:pt>
                <c:pt idx="52">
                  <c:v>3.0</c:v>
                </c:pt>
                <c:pt idx="53">
                  <c:v>2.0</c:v>
                </c:pt>
                <c:pt idx="54">
                  <c:v>1.0</c:v>
                </c:pt>
              </c:numCache>
            </c:numRef>
          </c:xVal>
          <c:yVal>
            <c:numRef>
              <c:f>Sheet1!$BD$2:$BD$57</c:f>
              <c:numCache>
                <c:formatCode>General</c:formatCode>
                <c:ptCount val="56"/>
                <c:pt idx="0">
                  <c:v>0.0977183</c:v>
                </c:pt>
                <c:pt idx="1">
                  <c:v>0.1160793</c:v>
                </c:pt>
                <c:pt idx="2">
                  <c:v>0.4364156</c:v>
                </c:pt>
                <c:pt idx="3">
                  <c:v>0.4159562</c:v>
                </c:pt>
                <c:pt idx="4">
                  <c:v>0.5034604</c:v>
                </c:pt>
                <c:pt idx="5">
                  <c:v>0.511087</c:v>
                </c:pt>
                <c:pt idx="6">
                  <c:v>0.6237931</c:v>
                </c:pt>
                <c:pt idx="7">
                  <c:v>0.6858796</c:v>
                </c:pt>
                <c:pt idx="8">
                  <c:v>0.7965404</c:v>
                </c:pt>
                <c:pt idx="9">
                  <c:v>0.6743925</c:v>
                </c:pt>
                <c:pt idx="10">
                  <c:v>0.7809795</c:v>
                </c:pt>
                <c:pt idx="11">
                  <c:v>1.1458648</c:v>
                </c:pt>
                <c:pt idx="12">
                  <c:v>2.0151618</c:v>
                </c:pt>
                <c:pt idx="13">
                  <c:v>2.0535778</c:v>
                </c:pt>
                <c:pt idx="14">
                  <c:v>1.5689798</c:v>
                </c:pt>
                <c:pt idx="15">
                  <c:v>2.1372467</c:v>
                </c:pt>
                <c:pt idx="16">
                  <c:v>2.1169913</c:v>
                </c:pt>
                <c:pt idx="17">
                  <c:v>2.4170985</c:v>
                </c:pt>
                <c:pt idx="18">
                  <c:v>1.8591781</c:v>
                </c:pt>
                <c:pt idx="19">
                  <c:v>2.2655299</c:v>
                </c:pt>
                <c:pt idx="20">
                  <c:v>2.3976889</c:v>
                </c:pt>
                <c:pt idx="21">
                  <c:v>1.7880638</c:v>
                </c:pt>
                <c:pt idx="22">
                  <c:v>2.3712884</c:v>
                </c:pt>
                <c:pt idx="23">
                  <c:v>1.8525066</c:v>
                </c:pt>
                <c:pt idx="24">
                  <c:v>1.2181902</c:v>
                </c:pt>
                <c:pt idx="25">
                  <c:v>2.4257188</c:v>
                </c:pt>
                <c:pt idx="26">
                  <c:v>1.6935546</c:v>
                </c:pt>
                <c:pt idx="27">
                  <c:v>2.0796388</c:v>
                </c:pt>
                <c:pt idx="28">
                  <c:v>3.0241005</c:v>
                </c:pt>
                <c:pt idx="29">
                  <c:v>2.3836029</c:v>
                </c:pt>
                <c:pt idx="30">
                  <c:v>2.6132618</c:v>
                </c:pt>
                <c:pt idx="31">
                  <c:v>2.4429277</c:v>
                </c:pt>
                <c:pt idx="32">
                  <c:v>2.4405486</c:v>
                </c:pt>
                <c:pt idx="33">
                  <c:v>2.5559358</c:v>
                </c:pt>
                <c:pt idx="34">
                  <c:v>2.2083143</c:v>
                </c:pt>
                <c:pt idx="35">
                  <c:v>1.8534973</c:v>
                </c:pt>
                <c:pt idx="36">
                  <c:v>2.8329795</c:v>
                </c:pt>
                <c:pt idx="37">
                  <c:v>2.7591728</c:v>
                </c:pt>
                <c:pt idx="38">
                  <c:v>2.9485712</c:v>
                </c:pt>
                <c:pt idx="39">
                  <c:v>2.1886044</c:v>
                </c:pt>
                <c:pt idx="40">
                  <c:v>2.4250405</c:v>
                </c:pt>
                <c:pt idx="41">
                  <c:v>1.9776313</c:v>
                </c:pt>
                <c:pt idx="42">
                  <c:v>1.9538053</c:v>
                </c:pt>
                <c:pt idx="43">
                  <c:v>1.6834988</c:v>
                </c:pt>
                <c:pt idx="44">
                  <c:v>1.71408</c:v>
                </c:pt>
                <c:pt idx="45">
                  <c:v>1.3569243</c:v>
                </c:pt>
                <c:pt idx="46">
                  <c:v>1.6028048</c:v>
                </c:pt>
                <c:pt idx="47">
                  <c:v>1.4489287</c:v>
                </c:pt>
                <c:pt idx="48">
                  <c:v>1.3082159</c:v>
                </c:pt>
                <c:pt idx="49">
                  <c:v>1.0890384</c:v>
                </c:pt>
                <c:pt idx="50">
                  <c:v>1.0328199</c:v>
                </c:pt>
                <c:pt idx="51">
                  <c:v>1.0121343</c:v>
                </c:pt>
                <c:pt idx="52">
                  <c:v>0.8205219</c:v>
                </c:pt>
                <c:pt idx="53">
                  <c:v>0.7861433</c:v>
                </c:pt>
                <c:pt idx="54">
                  <c:v>0.4352881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5848728"/>
        <c:axId val="-2145860264"/>
      </c:scatterChart>
      <c:valAx>
        <c:axId val="-2145848728"/>
        <c:scaling>
          <c:orientation val="minMax"/>
          <c:max val="55.0"/>
          <c:min val="30.0"/>
        </c:scaling>
        <c:delete val="0"/>
        <c:axPos val="b"/>
        <c:numFmt formatCode="General" sourceLinked="1"/>
        <c:majorTickMark val="out"/>
        <c:minorTickMark val="none"/>
        <c:tickLblPos val="nextTo"/>
        <c:crossAx val="-2145860264"/>
        <c:crosses val="autoZero"/>
        <c:crossBetween val="midCat"/>
      </c:valAx>
      <c:valAx>
        <c:axId val="-2145860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58487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only T2 removed</c:v>
                </c:pt>
              </c:strCache>
            </c:strRef>
          </c:tx>
          <c:marker>
            <c:symbol val="none"/>
          </c:marker>
          <c:xVal>
            <c:numRef>
              <c:f>Sheet1!$A$2:$A$37</c:f>
              <c:numCache>
                <c:formatCode>General</c:formatCode>
                <c:ptCount val="3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</c:numCache>
            </c:numRef>
          </c:xVal>
          <c:yVal>
            <c:numRef>
              <c:f>Sheet1!$B$2:$B$37</c:f>
              <c:numCache>
                <c:formatCode>General</c:formatCode>
                <c:ptCount val="36"/>
                <c:pt idx="0">
                  <c:v>42.575036847296</c:v>
                </c:pt>
                <c:pt idx="1">
                  <c:v>42.575068160389</c:v>
                </c:pt>
                <c:pt idx="2">
                  <c:v>42.576196294649</c:v>
                </c:pt>
                <c:pt idx="3">
                  <c:v>42.576441540113</c:v>
                </c:pt>
                <c:pt idx="4">
                  <c:v>42.578069431972</c:v>
                </c:pt>
                <c:pt idx="5">
                  <c:v>42.579847503601</c:v>
                </c:pt>
                <c:pt idx="6">
                  <c:v>42.5860886407</c:v>
                </c:pt>
                <c:pt idx="7">
                  <c:v>42.587922538591</c:v>
                </c:pt>
                <c:pt idx="8">
                  <c:v>42.591152923615</c:v>
                </c:pt>
                <c:pt idx="9">
                  <c:v>42.596378199489</c:v>
                </c:pt>
                <c:pt idx="10">
                  <c:v>42.600082952367</c:v>
                </c:pt>
                <c:pt idx="11">
                  <c:v>42.604289104265</c:v>
                </c:pt>
                <c:pt idx="12">
                  <c:v>42.602582439351</c:v>
                </c:pt>
                <c:pt idx="13">
                  <c:v>42.600576741938</c:v>
                </c:pt>
                <c:pt idx="14">
                  <c:v>42.607772159769</c:v>
                </c:pt>
                <c:pt idx="15">
                  <c:v>42.611436651037</c:v>
                </c:pt>
                <c:pt idx="16">
                  <c:v>42.615242948005</c:v>
                </c:pt>
                <c:pt idx="17">
                  <c:v>42.606286300323</c:v>
                </c:pt>
                <c:pt idx="18">
                  <c:v>42.608821693924</c:v>
                </c:pt>
                <c:pt idx="19">
                  <c:v>42.616961788744</c:v>
                </c:pt>
                <c:pt idx="20">
                  <c:v>42.632858956285</c:v>
                </c:pt>
                <c:pt idx="21">
                  <c:v>42.648363851692</c:v>
                </c:pt>
                <c:pt idx="22">
                  <c:v>42.643948381422</c:v>
                </c:pt>
                <c:pt idx="23">
                  <c:v>42.674109615514</c:v>
                </c:pt>
                <c:pt idx="24">
                  <c:v>42.666402179806</c:v>
                </c:pt>
                <c:pt idx="25">
                  <c:v>42.618752422235</c:v>
                </c:pt>
                <c:pt idx="26">
                  <c:v>42.671727995642</c:v>
                </c:pt>
                <c:pt idx="27">
                  <c:v>42.662136730801</c:v>
                </c:pt>
                <c:pt idx="28">
                  <c:v>42.686480285801</c:v>
                </c:pt>
                <c:pt idx="29">
                  <c:v>42.774835684085</c:v>
                </c:pt>
                <c:pt idx="30">
                  <c:v>42.838765131165</c:v>
                </c:pt>
                <c:pt idx="31">
                  <c:v>42.897015192511</c:v>
                </c:pt>
                <c:pt idx="32">
                  <c:v>42.970657583238</c:v>
                </c:pt>
                <c:pt idx="33">
                  <c:v>43.044034159592</c:v>
                </c:pt>
                <c:pt idx="34">
                  <c:v>43.055918096091</c:v>
                </c:pt>
                <c:pt idx="35">
                  <c:v>43.139588117674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only T1 removed</c:v>
                </c:pt>
              </c:strCache>
            </c:strRef>
          </c:tx>
          <c:marker>
            <c:symbol val="none"/>
          </c:marker>
          <c:xVal>
            <c:numRef>
              <c:f>Sheet1!$A$2:$A$37</c:f>
              <c:numCache>
                <c:formatCode>General</c:formatCode>
                <c:ptCount val="3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</c:numCache>
            </c:numRef>
          </c:xVal>
          <c:yVal>
            <c:numRef>
              <c:f>Sheet1!$C$2:$C$37</c:f>
              <c:numCache>
                <c:formatCode>General</c:formatCode>
                <c:ptCount val="36"/>
                <c:pt idx="0">
                  <c:v>42.575036028208</c:v>
                </c:pt>
                <c:pt idx="1">
                  <c:v>42.57409646414</c:v>
                </c:pt>
                <c:pt idx="2">
                  <c:v>42.572987480091</c:v>
                </c:pt>
                <c:pt idx="3">
                  <c:v>42.571984309596</c:v>
                </c:pt>
                <c:pt idx="4">
                  <c:v>42.564042377053</c:v>
                </c:pt>
                <c:pt idx="5">
                  <c:v>42.558761781556</c:v>
                </c:pt>
                <c:pt idx="6">
                  <c:v>42.556685583765</c:v>
                </c:pt>
                <c:pt idx="7">
                  <c:v>42.544407124139</c:v>
                </c:pt>
                <c:pt idx="8">
                  <c:v>42.54261514423</c:v>
                </c:pt>
                <c:pt idx="9">
                  <c:v>42.543150283233</c:v>
                </c:pt>
                <c:pt idx="10">
                  <c:v>42.540018395795</c:v>
                </c:pt>
                <c:pt idx="11">
                  <c:v>42.534418407221</c:v>
                </c:pt>
                <c:pt idx="12">
                  <c:v>42.527540253119</c:v>
                </c:pt>
                <c:pt idx="13">
                  <c:v>42.506810706458</c:v>
                </c:pt>
                <c:pt idx="14">
                  <c:v>42.483042802659</c:v>
                </c:pt>
                <c:pt idx="15">
                  <c:v>42.462402375801</c:v>
                </c:pt>
                <c:pt idx="16">
                  <c:v>42.449062454818</c:v>
                </c:pt>
                <c:pt idx="17">
                  <c:v>42.362178081921</c:v>
                </c:pt>
                <c:pt idx="18">
                  <c:v>42.365379932859</c:v>
                </c:pt>
                <c:pt idx="19">
                  <c:v>42.331915711009</c:v>
                </c:pt>
                <c:pt idx="20">
                  <c:v>42.305173631657</c:v>
                </c:pt>
                <c:pt idx="21">
                  <c:v>42.275550928052</c:v>
                </c:pt>
                <c:pt idx="22">
                  <c:v>42.188767965152</c:v>
                </c:pt>
                <c:pt idx="23">
                  <c:v>42.175201652867</c:v>
                </c:pt>
                <c:pt idx="24">
                  <c:v>42.127527084297</c:v>
                </c:pt>
                <c:pt idx="25">
                  <c:v>41.968355183984</c:v>
                </c:pt>
                <c:pt idx="26">
                  <c:v>41.959684601228</c:v>
                </c:pt>
                <c:pt idx="27">
                  <c:v>41.857580624016</c:v>
                </c:pt>
                <c:pt idx="28">
                  <c:v>41.816808263158</c:v>
                </c:pt>
                <c:pt idx="29">
                  <c:v>41.815140904256</c:v>
                </c:pt>
                <c:pt idx="30">
                  <c:v>41.800732711402</c:v>
                </c:pt>
                <c:pt idx="31">
                  <c:v>41.789974864573</c:v>
                </c:pt>
                <c:pt idx="32">
                  <c:v>41.768671739027</c:v>
                </c:pt>
                <c:pt idx="33">
                  <c:v>41.753236173778</c:v>
                </c:pt>
                <c:pt idx="34">
                  <c:v>41.722704832587</c:v>
                </c:pt>
                <c:pt idx="35">
                  <c:v>41.699134305632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both T1 and T2  removed</c:v>
                </c:pt>
              </c:strCache>
            </c:strRef>
          </c:tx>
          <c:marker>
            <c:symbol val="none"/>
          </c:marker>
          <c:xVal>
            <c:numRef>
              <c:f>Sheet1!$A$2:$A$37</c:f>
              <c:numCache>
                <c:formatCode>General</c:formatCode>
                <c:ptCount val="3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</c:numCache>
            </c:numRef>
          </c:xVal>
          <c:yVal>
            <c:numRef>
              <c:f>Sheet1!$D$2:$D$37</c:f>
              <c:numCache>
                <c:formatCode>General</c:formatCode>
                <c:ptCount val="36"/>
                <c:pt idx="0">
                  <c:v>42.575036028221</c:v>
                </c:pt>
                <c:pt idx="1">
                  <c:v>42.574334399552</c:v>
                </c:pt>
                <c:pt idx="2">
                  <c:v>42.574225390349</c:v>
                </c:pt>
                <c:pt idx="3">
                  <c:v>42.573662384958</c:v>
                </c:pt>
                <c:pt idx="4">
                  <c:v>42.567721009199</c:v>
                </c:pt>
                <c:pt idx="5">
                  <c:v>42.564355614787</c:v>
                </c:pt>
                <c:pt idx="6">
                  <c:v>42.567071879822</c:v>
                </c:pt>
                <c:pt idx="7">
                  <c:v>42.55808799367</c:v>
                </c:pt>
                <c:pt idx="8">
                  <c:v>42.559792830556</c:v>
                </c:pt>
                <c:pt idx="9">
                  <c:v>42.56554238832</c:v>
                </c:pt>
                <c:pt idx="10">
                  <c:v>42.565854547586</c:v>
                </c:pt>
                <c:pt idx="11">
                  <c:v>42.564582762212</c:v>
                </c:pt>
                <c:pt idx="12">
                  <c:v>42.556708752265</c:v>
                </c:pt>
                <c:pt idx="13">
                  <c:v>42.535660512241</c:v>
                </c:pt>
                <c:pt idx="14">
                  <c:v>42.520395484017</c:v>
                </c:pt>
                <c:pt idx="15">
                  <c:v>42.505542973975</c:v>
                </c:pt>
                <c:pt idx="16">
                  <c:v>42.497808454848</c:v>
                </c:pt>
                <c:pt idx="17">
                  <c:v>42.412913629771</c:v>
                </c:pt>
                <c:pt idx="18">
                  <c:v>42.420570257168</c:v>
                </c:pt>
                <c:pt idx="19">
                  <c:v>42.401920475842</c:v>
                </c:pt>
                <c:pt idx="20">
                  <c:v>42.393473865694</c:v>
                </c:pt>
                <c:pt idx="21">
                  <c:v>42.384585021715</c:v>
                </c:pt>
                <c:pt idx="22">
                  <c:v>42.310259772919</c:v>
                </c:pt>
                <c:pt idx="23">
                  <c:v>42.328370638744</c:v>
                </c:pt>
                <c:pt idx="24">
                  <c:v>42.28681242522</c:v>
                </c:pt>
                <c:pt idx="25">
                  <c:v>42.112922835564</c:v>
                </c:pt>
                <c:pt idx="26">
                  <c:v>42.162226900878</c:v>
                </c:pt>
                <c:pt idx="27">
                  <c:v>42.078497153797</c:v>
                </c:pt>
                <c:pt idx="28">
                  <c:v>42.075544553955</c:v>
                </c:pt>
                <c:pt idx="29">
                  <c:v>42.161138600194</c:v>
                </c:pt>
                <c:pt idx="30">
                  <c:v>42.212464763979</c:v>
                </c:pt>
                <c:pt idx="31">
                  <c:v>42.261059836098</c:v>
                </c:pt>
                <c:pt idx="32">
                  <c:v>42.315985979173</c:v>
                </c:pt>
                <c:pt idx="33">
                  <c:v>42.374664777263</c:v>
                </c:pt>
                <c:pt idx="34">
                  <c:v>42.371388910826</c:v>
                </c:pt>
                <c:pt idx="35">
                  <c:v>42.433899909965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only L1 removed</c:v>
                </c:pt>
              </c:strCache>
            </c:strRef>
          </c:tx>
          <c:marker>
            <c:symbol val="none"/>
          </c:marker>
          <c:xVal>
            <c:numRef>
              <c:f>Sheet1!$A$2:$A$37</c:f>
              <c:numCache>
                <c:formatCode>General</c:formatCode>
                <c:ptCount val="3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</c:numCache>
            </c:numRef>
          </c:xVal>
          <c:yVal>
            <c:numRef>
              <c:f>Sheet1!$E$2:$E$37</c:f>
              <c:numCache>
                <c:formatCode>General</c:formatCode>
                <c:ptCount val="36"/>
                <c:pt idx="0">
                  <c:v>42.575036028219</c:v>
                </c:pt>
                <c:pt idx="1">
                  <c:v>42.574360288426</c:v>
                </c:pt>
                <c:pt idx="2">
                  <c:v>42.574033331065</c:v>
                </c:pt>
                <c:pt idx="3">
                  <c:v>42.573497042455</c:v>
                </c:pt>
                <c:pt idx="4">
                  <c:v>42.568714727984</c:v>
                </c:pt>
                <c:pt idx="5">
                  <c:v>42.565228900298</c:v>
                </c:pt>
                <c:pt idx="6">
                  <c:v>42.566900223734</c:v>
                </c:pt>
                <c:pt idx="7">
                  <c:v>42.557231232037</c:v>
                </c:pt>
                <c:pt idx="8">
                  <c:v>42.555806032874</c:v>
                </c:pt>
                <c:pt idx="9">
                  <c:v>42.556063659978</c:v>
                </c:pt>
                <c:pt idx="10">
                  <c:v>42.553275217694</c:v>
                </c:pt>
                <c:pt idx="11">
                  <c:v>42.548763608205</c:v>
                </c:pt>
                <c:pt idx="12">
                  <c:v>42.549350510998</c:v>
                </c:pt>
                <c:pt idx="13">
                  <c:v>42.538211197432</c:v>
                </c:pt>
                <c:pt idx="14">
                  <c:v>42.522667494214</c:v>
                </c:pt>
                <c:pt idx="15">
                  <c:v>42.507148056742</c:v>
                </c:pt>
                <c:pt idx="16">
                  <c:v>42.494869708427</c:v>
                </c:pt>
                <c:pt idx="17">
                  <c:v>42.422365398094</c:v>
                </c:pt>
                <c:pt idx="18">
                  <c:v>42.421952917351</c:v>
                </c:pt>
                <c:pt idx="19">
                  <c:v>42.392090227744</c:v>
                </c:pt>
                <c:pt idx="20">
                  <c:v>42.367346904037</c:v>
                </c:pt>
                <c:pt idx="21">
                  <c:v>42.343341913945</c:v>
                </c:pt>
                <c:pt idx="22">
                  <c:v>42.268053353808</c:v>
                </c:pt>
                <c:pt idx="23">
                  <c:v>42.256656127016</c:v>
                </c:pt>
                <c:pt idx="24">
                  <c:v>42.217157029762</c:v>
                </c:pt>
                <c:pt idx="25">
                  <c:v>42.072411826699</c:v>
                </c:pt>
                <c:pt idx="26">
                  <c:v>42.064255543849</c:v>
                </c:pt>
                <c:pt idx="27">
                  <c:v>41.976023870921</c:v>
                </c:pt>
                <c:pt idx="28">
                  <c:v>41.93781053449</c:v>
                </c:pt>
                <c:pt idx="29">
                  <c:v>41.936222304041</c:v>
                </c:pt>
                <c:pt idx="30">
                  <c:v>41.922465197063</c:v>
                </c:pt>
                <c:pt idx="31">
                  <c:v>41.911133472173</c:v>
                </c:pt>
                <c:pt idx="32">
                  <c:v>41.89020297312</c:v>
                </c:pt>
                <c:pt idx="33">
                  <c:v>41.874888489333</c:v>
                </c:pt>
                <c:pt idx="34">
                  <c:v>41.852106210435</c:v>
                </c:pt>
                <c:pt idx="35">
                  <c:v>41.815252168958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only L2 removed</c:v>
                </c:pt>
              </c:strCache>
            </c:strRef>
          </c:tx>
          <c:marker>
            <c:symbol val="none"/>
          </c:marker>
          <c:xVal>
            <c:numRef>
              <c:f>Sheet1!$A$2:$A$37</c:f>
              <c:numCache>
                <c:formatCode>General</c:formatCode>
                <c:ptCount val="3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</c:numCache>
            </c:numRef>
          </c:xVal>
          <c:yVal>
            <c:numRef>
              <c:f>Sheet1!$F$2:$F$37</c:f>
              <c:numCache>
                <c:formatCode>General</c:formatCode>
                <c:ptCount val="36"/>
                <c:pt idx="0">
                  <c:v>42.575036028216</c:v>
                </c:pt>
                <c:pt idx="1">
                  <c:v>42.574859692724</c:v>
                </c:pt>
                <c:pt idx="2">
                  <c:v>42.575048884136</c:v>
                </c:pt>
                <c:pt idx="3">
                  <c:v>42.574425803902</c:v>
                </c:pt>
                <c:pt idx="4">
                  <c:v>42.573685329013</c:v>
                </c:pt>
                <c:pt idx="5">
                  <c:v>42.572408967148</c:v>
                </c:pt>
                <c:pt idx="6">
                  <c:v>42.572418561729</c:v>
                </c:pt>
                <c:pt idx="7">
                  <c:v>42.568245131237</c:v>
                </c:pt>
                <c:pt idx="8">
                  <c:v>42.564988608571</c:v>
                </c:pt>
                <c:pt idx="9">
                  <c:v>42.561310219222</c:v>
                </c:pt>
                <c:pt idx="10">
                  <c:v>42.557282697515</c:v>
                </c:pt>
                <c:pt idx="11">
                  <c:v>42.551519049771</c:v>
                </c:pt>
                <c:pt idx="12">
                  <c:v>42.547324830708</c:v>
                </c:pt>
                <c:pt idx="13">
                  <c:v>42.544462386052</c:v>
                </c:pt>
                <c:pt idx="14">
                  <c:v>42.539097424319</c:v>
                </c:pt>
                <c:pt idx="15">
                  <c:v>42.538262944923</c:v>
                </c:pt>
                <c:pt idx="16">
                  <c:v>42.53289464648</c:v>
                </c:pt>
                <c:pt idx="17">
                  <c:v>42.518097435054</c:v>
                </c:pt>
                <c:pt idx="18">
                  <c:v>42.501748300919</c:v>
                </c:pt>
                <c:pt idx="19">
                  <c:v>42.483080793668</c:v>
                </c:pt>
                <c:pt idx="20">
                  <c:v>42.472859227758</c:v>
                </c:pt>
                <c:pt idx="21">
                  <c:v>42.461478710826</c:v>
                </c:pt>
                <c:pt idx="22">
                  <c:v>42.438075445971</c:v>
                </c:pt>
                <c:pt idx="23">
                  <c:v>42.429546390791</c:v>
                </c:pt>
                <c:pt idx="24">
                  <c:v>42.406646242828</c:v>
                </c:pt>
                <c:pt idx="25">
                  <c:v>42.366335791993</c:v>
                </c:pt>
                <c:pt idx="26">
                  <c:v>42.344136734793</c:v>
                </c:pt>
                <c:pt idx="27">
                  <c:v>42.310490276485</c:v>
                </c:pt>
                <c:pt idx="28">
                  <c:v>42.285989952188</c:v>
                </c:pt>
                <c:pt idx="29">
                  <c:v>42.280318932302</c:v>
                </c:pt>
                <c:pt idx="30">
                  <c:v>42.263293075027</c:v>
                </c:pt>
                <c:pt idx="31">
                  <c:v>42.254465985457</c:v>
                </c:pt>
                <c:pt idx="32">
                  <c:v>42.234164319927</c:v>
                </c:pt>
                <c:pt idx="33">
                  <c:v>42.221184272731</c:v>
                </c:pt>
                <c:pt idx="34">
                  <c:v>42.200474225556</c:v>
                </c:pt>
                <c:pt idx="35">
                  <c:v>42.176627822363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both L1_L2_removed</c:v>
                </c:pt>
              </c:strCache>
            </c:strRef>
          </c:tx>
          <c:marker>
            <c:symbol val="none"/>
          </c:marker>
          <c:xVal>
            <c:numRef>
              <c:f>Sheet1!$A$2:$A$37</c:f>
              <c:numCache>
                <c:formatCode>General</c:formatCode>
                <c:ptCount val="3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</c:numCache>
            </c:numRef>
          </c:xVal>
          <c:yVal>
            <c:numRef>
              <c:f>Sheet1!$G$2:$G$37</c:f>
              <c:numCache>
                <c:formatCode>General</c:formatCode>
                <c:ptCount val="36"/>
                <c:pt idx="0">
                  <c:v>42.575036028217</c:v>
                </c:pt>
                <c:pt idx="1">
                  <c:v>42.574284017842</c:v>
                </c:pt>
                <c:pt idx="2">
                  <c:v>42.573864018156</c:v>
                </c:pt>
                <c:pt idx="3">
                  <c:v>42.572768831715</c:v>
                </c:pt>
                <c:pt idx="4">
                  <c:v>42.566914898802</c:v>
                </c:pt>
                <c:pt idx="5">
                  <c:v>42.562059367266</c:v>
                </c:pt>
                <c:pt idx="6">
                  <c:v>42.561575404008</c:v>
                </c:pt>
                <c:pt idx="7">
                  <c:v>42.548416581074</c:v>
                </c:pt>
                <c:pt idx="8">
                  <c:v>42.543982879219</c:v>
                </c:pt>
                <c:pt idx="9">
                  <c:v>42.54072150355</c:v>
                </c:pt>
                <c:pt idx="10">
                  <c:v>42.533604322827</c:v>
                </c:pt>
                <c:pt idx="11">
                  <c:v>42.523112667799</c:v>
                </c:pt>
                <c:pt idx="12">
                  <c:v>42.519221547216</c:v>
                </c:pt>
                <c:pt idx="13">
                  <c:v>42.505194426319</c:v>
                </c:pt>
                <c:pt idx="14">
                  <c:v>42.48471731721</c:v>
                </c:pt>
                <c:pt idx="15">
                  <c:v>42.469879379564</c:v>
                </c:pt>
                <c:pt idx="16">
                  <c:v>42.45355106686</c:v>
                </c:pt>
                <c:pt idx="17">
                  <c:v>42.376579162045</c:v>
                </c:pt>
                <c:pt idx="18">
                  <c:v>42.361571045336</c:v>
                </c:pt>
                <c:pt idx="19">
                  <c:v>42.320127191747</c:v>
                </c:pt>
                <c:pt idx="20">
                  <c:v>42.288028985003</c:v>
                </c:pt>
                <c:pt idx="21">
                  <c:v>42.257802724508</c:v>
                </c:pt>
                <c:pt idx="22">
                  <c:v>42.176476961267</c:v>
                </c:pt>
                <c:pt idx="23">
                  <c:v>42.158141345299</c:v>
                </c:pt>
                <c:pt idx="24">
                  <c:v>42.11150498726</c:v>
                </c:pt>
                <c:pt idx="25">
                  <c:v>41.962438737167</c:v>
                </c:pt>
                <c:pt idx="26">
                  <c:v>41.93796452366</c:v>
                </c:pt>
                <c:pt idx="27">
                  <c:v>41.846201892051</c:v>
                </c:pt>
                <c:pt idx="28">
                  <c:v>41.799104801322</c:v>
                </c:pt>
                <c:pt idx="29">
                  <c:v>41.792465996235</c:v>
                </c:pt>
                <c:pt idx="30">
                  <c:v>41.764440775968</c:v>
                </c:pt>
                <c:pt idx="31">
                  <c:v>41.746965826931</c:v>
                </c:pt>
                <c:pt idx="32">
                  <c:v>41.711372275803</c:v>
                </c:pt>
                <c:pt idx="33">
                  <c:v>41.68627341186</c:v>
                </c:pt>
                <c:pt idx="34">
                  <c:v>41.66062068626</c:v>
                </c:pt>
                <c:pt idx="35">
                  <c:v>41.6094973691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only X2 removed</c:v>
                </c:pt>
              </c:strCache>
            </c:strRef>
          </c:tx>
          <c:marker>
            <c:symbol val="none"/>
          </c:marker>
          <c:xVal>
            <c:numRef>
              <c:f>Sheet1!$A$2:$A$37</c:f>
              <c:numCache>
                <c:formatCode>General</c:formatCode>
                <c:ptCount val="3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</c:numCache>
            </c:numRef>
          </c:xVal>
          <c:yVal>
            <c:numRef>
              <c:f>Sheet1!$H$2:$H$37</c:f>
              <c:numCache>
                <c:formatCode>General</c:formatCode>
                <c:ptCount val="36"/>
                <c:pt idx="0">
                  <c:v>42.575036028219</c:v>
                </c:pt>
                <c:pt idx="1">
                  <c:v>42.468020252023</c:v>
                </c:pt>
                <c:pt idx="2">
                  <c:v>42.381804435529</c:v>
                </c:pt>
                <c:pt idx="3">
                  <c:v>42.193981327202</c:v>
                </c:pt>
                <c:pt idx="4">
                  <c:v>42.110565350792</c:v>
                </c:pt>
                <c:pt idx="5">
                  <c:v>42.002706919148</c:v>
                </c:pt>
                <c:pt idx="6">
                  <c:v>41.887164217135</c:v>
                </c:pt>
                <c:pt idx="7">
                  <c:v>41.715869053865</c:v>
                </c:pt>
                <c:pt idx="8">
                  <c:v>41.546603488876</c:v>
                </c:pt>
                <c:pt idx="9">
                  <c:v>41.379358871625</c:v>
                </c:pt>
                <c:pt idx="10">
                  <c:v>41.230845290892</c:v>
                </c:pt>
                <c:pt idx="11">
                  <c:v>41.083980701006</c:v>
                </c:pt>
                <c:pt idx="12">
                  <c:v>40.987371607876</c:v>
                </c:pt>
                <c:pt idx="13">
                  <c:v>40.76556232666</c:v>
                </c:pt>
                <c:pt idx="14">
                  <c:v>40.667686899849</c:v>
                </c:pt>
                <c:pt idx="15">
                  <c:v>40.498380852958</c:v>
                </c:pt>
                <c:pt idx="16">
                  <c:v>40.401156959798</c:v>
                </c:pt>
                <c:pt idx="17">
                  <c:v>40.361369907216</c:v>
                </c:pt>
                <c:pt idx="18">
                  <c:v>40.126846566093</c:v>
                </c:pt>
                <c:pt idx="19">
                  <c:v>39.93567060564</c:v>
                </c:pt>
                <c:pt idx="20">
                  <c:v>39.855173851956</c:v>
                </c:pt>
                <c:pt idx="21">
                  <c:v>39.784669783269</c:v>
                </c:pt>
                <c:pt idx="22">
                  <c:v>39.678715156161</c:v>
                </c:pt>
                <c:pt idx="23">
                  <c:v>39.59614992688</c:v>
                </c:pt>
                <c:pt idx="24">
                  <c:v>39.521584322339</c:v>
                </c:pt>
                <c:pt idx="25">
                  <c:v>39.424863710591</c:v>
                </c:pt>
                <c:pt idx="26">
                  <c:v>39.269853611052</c:v>
                </c:pt>
                <c:pt idx="27">
                  <c:v>39.178172243861</c:v>
                </c:pt>
                <c:pt idx="28">
                  <c:v>39.031631432688</c:v>
                </c:pt>
                <c:pt idx="29">
                  <c:v>38.876980173849</c:v>
                </c:pt>
                <c:pt idx="30">
                  <c:v>38.747962888753</c:v>
                </c:pt>
                <c:pt idx="31">
                  <c:v>38.646141322399</c:v>
                </c:pt>
                <c:pt idx="32">
                  <c:v>38.467490116724</c:v>
                </c:pt>
                <c:pt idx="33">
                  <c:v>38.319934598009</c:v>
                </c:pt>
                <c:pt idx="34">
                  <c:v>38.197450832008</c:v>
                </c:pt>
                <c:pt idx="35">
                  <c:v>37.958524397219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only X1 removed </c:v>
                </c:pt>
              </c:strCache>
            </c:strRef>
          </c:tx>
          <c:marker>
            <c:symbol val="none"/>
          </c:marker>
          <c:xVal>
            <c:numRef>
              <c:f>Sheet1!$A$2:$A$37</c:f>
              <c:numCache>
                <c:formatCode>General</c:formatCode>
                <c:ptCount val="3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</c:numCache>
            </c:numRef>
          </c:xVal>
          <c:yVal>
            <c:numRef>
              <c:f>Sheet1!$I$2:$I$37</c:f>
              <c:numCache>
                <c:formatCode>General</c:formatCode>
                <c:ptCount val="36"/>
                <c:pt idx="0">
                  <c:v>42.575036028222</c:v>
                </c:pt>
                <c:pt idx="1">
                  <c:v>42.244257350404</c:v>
                </c:pt>
                <c:pt idx="2">
                  <c:v>41.97448397661</c:v>
                </c:pt>
                <c:pt idx="3">
                  <c:v>41.261863396334</c:v>
                </c:pt>
                <c:pt idx="4">
                  <c:v>40.94545545177</c:v>
                </c:pt>
                <c:pt idx="5">
                  <c:v>40.581180608993</c:v>
                </c:pt>
                <c:pt idx="6">
                  <c:v>40.092750862268</c:v>
                </c:pt>
                <c:pt idx="7">
                  <c:v>39.372767231013</c:v>
                </c:pt>
                <c:pt idx="8">
                  <c:v>38.599345155267</c:v>
                </c:pt>
                <c:pt idx="9">
                  <c:v>37.814802704311</c:v>
                </c:pt>
                <c:pt idx="10">
                  <c:v>37.203353367737</c:v>
                </c:pt>
                <c:pt idx="11">
                  <c:v>36.582926371005</c:v>
                </c:pt>
                <c:pt idx="12">
                  <c:v>36.072962781718</c:v>
                </c:pt>
                <c:pt idx="13">
                  <c:v>35.104312906035</c:v>
                </c:pt>
                <c:pt idx="14">
                  <c:v>34.751293815363</c:v>
                </c:pt>
                <c:pt idx="15">
                  <c:v>33.989332713943</c:v>
                </c:pt>
                <c:pt idx="16">
                  <c:v>33.660638963243</c:v>
                </c:pt>
                <c:pt idx="17">
                  <c:v>33.592389604896</c:v>
                </c:pt>
                <c:pt idx="18">
                  <c:v>32.635702944759</c:v>
                </c:pt>
                <c:pt idx="19">
                  <c:v>31.742961063489</c:v>
                </c:pt>
                <c:pt idx="20">
                  <c:v>31.441857634204</c:v>
                </c:pt>
                <c:pt idx="21">
                  <c:v>31.112594319943</c:v>
                </c:pt>
                <c:pt idx="22">
                  <c:v>30.786629747658</c:v>
                </c:pt>
                <c:pt idx="23">
                  <c:v>30.384607846667</c:v>
                </c:pt>
                <c:pt idx="24">
                  <c:v>30.220162348695</c:v>
                </c:pt>
                <c:pt idx="25">
                  <c:v>29.942919839968</c:v>
                </c:pt>
                <c:pt idx="26">
                  <c:v>29.123855273441</c:v>
                </c:pt>
                <c:pt idx="27">
                  <c:v>28.75523641838</c:v>
                </c:pt>
                <c:pt idx="28">
                  <c:v>28.095729016125</c:v>
                </c:pt>
                <c:pt idx="29">
                  <c:v>27.067666122096</c:v>
                </c:pt>
                <c:pt idx="30">
                  <c:v>26.453926420403</c:v>
                </c:pt>
                <c:pt idx="31">
                  <c:v>26.036245560328</c:v>
                </c:pt>
                <c:pt idx="32">
                  <c:v>25.17867636793</c:v>
                </c:pt>
                <c:pt idx="33">
                  <c:v>24.458167233539</c:v>
                </c:pt>
                <c:pt idx="34">
                  <c:v>24.12505125568</c:v>
                </c:pt>
                <c:pt idx="35">
                  <c:v>23.048366284106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both X2 and X1 removed</c:v>
                </c:pt>
              </c:strCache>
            </c:strRef>
          </c:tx>
          <c:marker>
            <c:symbol val="none"/>
          </c:marker>
          <c:xVal>
            <c:numRef>
              <c:f>Sheet1!$A$2:$A$37</c:f>
              <c:numCache>
                <c:formatCode>General</c:formatCode>
                <c:ptCount val="3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</c:numCache>
            </c:numRef>
          </c:xVal>
          <c:yVal>
            <c:numRef>
              <c:f>Sheet1!$J$2:$J$37</c:f>
              <c:numCache>
                <c:formatCode>General</c:formatCode>
                <c:ptCount val="36"/>
                <c:pt idx="0">
                  <c:v>42.575036028214</c:v>
                </c:pt>
                <c:pt idx="1">
                  <c:v>42.239562696283</c:v>
                </c:pt>
                <c:pt idx="2">
                  <c:v>41.961513101313</c:v>
                </c:pt>
                <c:pt idx="3">
                  <c:v>41.234587092626</c:v>
                </c:pt>
                <c:pt idx="4">
                  <c:v>40.911248117962</c:v>
                </c:pt>
                <c:pt idx="5">
                  <c:v>40.535799545939</c:v>
                </c:pt>
                <c:pt idx="6">
                  <c:v>40.033068001421</c:v>
                </c:pt>
                <c:pt idx="7">
                  <c:v>39.293632850389</c:v>
                </c:pt>
                <c:pt idx="8">
                  <c:v>38.492875553345</c:v>
                </c:pt>
                <c:pt idx="9">
                  <c:v>37.68209772768</c:v>
                </c:pt>
                <c:pt idx="10">
                  <c:v>37.044743811531</c:v>
                </c:pt>
                <c:pt idx="11">
                  <c:v>36.399342096434</c:v>
                </c:pt>
                <c:pt idx="12">
                  <c:v>35.874393493973</c:v>
                </c:pt>
                <c:pt idx="13">
                  <c:v>34.889325165137</c:v>
                </c:pt>
                <c:pt idx="14">
                  <c:v>34.51870315399</c:v>
                </c:pt>
                <c:pt idx="15">
                  <c:v>33.731680010705</c:v>
                </c:pt>
                <c:pt idx="16">
                  <c:v>33.378138075151</c:v>
                </c:pt>
                <c:pt idx="17">
                  <c:v>33.282613376027</c:v>
                </c:pt>
                <c:pt idx="18">
                  <c:v>32.285498321821</c:v>
                </c:pt>
                <c:pt idx="19">
                  <c:v>31.352949933041</c:v>
                </c:pt>
                <c:pt idx="20">
                  <c:v>31.024732318745</c:v>
                </c:pt>
                <c:pt idx="21">
                  <c:v>30.670061680445</c:v>
                </c:pt>
                <c:pt idx="22">
                  <c:v>30.320230804772</c:v>
                </c:pt>
                <c:pt idx="23">
                  <c:v>29.887867903053</c:v>
                </c:pt>
                <c:pt idx="24">
                  <c:v>29.697285843945</c:v>
                </c:pt>
                <c:pt idx="25">
                  <c:v>29.405046922828</c:v>
                </c:pt>
                <c:pt idx="26">
                  <c:v>28.558080910364</c:v>
                </c:pt>
                <c:pt idx="27">
                  <c:v>28.165177780463</c:v>
                </c:pt>
                <c:pt idx="28">
                  <c:v>27.472148784102</c:v>
                </c:pt>
                <c:pt idx="29">
                  <c:v>26.397110326165</c:v>
                </c:pt>
                <c:pt idx="30">
                  <c:v>25.742470961485</c:v>
                </c:pt>
                <c:pt idx="31">
                  <c:v>25.28086445404</c:v>
                </c:pt>
                <c:pt idx="32">
                  <c:v>24.392417993448</c:v>
                </c:pt>
                <c:pt idx="33">
                  <c:v>23.638486801393</c:v>
                </c:pt>
                <c:pt idx="34">
                  <c:v>23.283368367543</c:v>
                </c:pt>
                <c:pt idx="35">
                  <c:v>22.151188610882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all_removed</c:v>
                </c:pt>
              </c:strCache>
            </c:strRef>
          </c:tx>
          <c:marker>
            <c:symbol val="none"/>
          </c:marker>
          <c:xVal>
            <c:numRef>
              <c:f>Sheet1!$A$2:$A$37</c:f>
              <c:numCache>
                <c:formatCode>General</c:formatCode>
                <c:ptCount val="3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</c:numCache>
            </c:numRef>
          </c:xVal>
          <c:yVal>
            <c:numRef>
              <c:f>Sheet1!$K$2:$K$37</c:f>
              <c:numCache>
                <c:formatCode>General</c:formatCode>
                <c:ptCount val="36"/>
                <c:pt idx="0">
                  <c:v>42.575036028216</c:v>
                </c:pt>
                <c:pt idx="1">
                  <c:v>42.237484372443</c:v>
                </c:pt>
                <c:pt idx="2">
                  <c:v>41.957947134494</c:v>
                </c:pt>
                <c:pt idx="3">
                  <c:v>41.230532949271</c:v>
                </c:pt>
                <c:pt idx="4">
                  <c:v>40.896273148356</c:v>
                </c:pt>
                <c:pt idx="5">
                  <c:v>40.517151260815</c:v>
                </c:pt>
                <c:pt idx="6">
                  <c:v>40.01470886929</c:v>
                </c:pt>
                <c:pt idx="7">
                  <c:v>39.265926391458</c:v>
                </c:pt>
                <c:pt idx="8">
                  <c:v>38.469702094851</c:v>
                </c:pt>
                <c:pt idx="9">
                  <c:v>37.66541782519</c:v>
                </c:pt>
                <c:pt idx="10">
                  <c:v>37.029235217626</c:v>
                </c:pt>
                <c:pt idx="11">
                  <c:v>36.378511293389</c:v>
                </c:pt>
                <c:pt idx="12">
                  <c:v>35.855657471121</c:v>
                </c:pt>
                <c:pt idx="13">
                  <c:v>34.860279126615</c:v>
                </c:pt>
                <c:pt idx="14">
                  <c:v>34.486475362917</c:v>
                </c:pt>
                <c:pt idx="15">
                  <c:v>33.705520064513</c:v>
                </c:pt>
                <c:pt idx="16">
                  <c:v>33.352991528507</c:v>
                </c:pt>
                <c:pt idx="17">
                  <c:v>33.230716916128</c:v>
                </c:pt>
                <c:pt idx="18">
                  <c:v>32.232466000799</c:v>
                </c:pt>
                <c:pt idx="19">
                  <c:v>31.310309196</c:v>
                </c:pt>
                <c:pt idx="20">
                  <c:v>30.976476643222</c:v>
                </c:pt>
                <c:pt idx="21">
                  <c:v>30.629272509181</c:v>
                </c:pt>
                <c:pt idx="22">
                  <c:v>30.251952917249</c:v>
                </c:pt>
                <c:pt idx="23">
                  <c:v>29.832095814402</c:v>
                </c:pt>
                <c:pt idx="24">
                  <c:v>29.623474275994</c:v>
                </c:pt>
                <c:pt idx="25">
                  <c:v>29.302235718123</c:v>
                </c:pt>
                <c:pt idx="26">
                  <c:v>28.482298846446</c:v>
                </c:pt>
                <c:pt idx="27">
                  <c:v>28.107429773976</c:v>
                </c:pt>
                <c:pt idx="28">
                  <c:v>27.432871334138</c:v>
                </c:pt>
                <c:pt idx="29">
                  <c:v>26.417150943444</c:v>
                </c:pt>
                <c:pt idx="30">
                  <c:v>25.781055655543</c:v>
                </c:pt>
                <c:pt idx="31">
                  <c:v>25.343504168334</c:v>
                </c:pt>
                <c:pt idx="32">
                  <c:v>24.483535530928</c:v>
                </c:pt>
                <c:pt idx="33">
                  <c:v>23.760533357774</c:v>
                </c:pt>
                <c:pt idx="34">
                  <c:v>23.412061479879</c:v>
                </c:pt>
                <c:pt idx="35">
                  <c:v>22.283419789517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0325528"/>
        <c:axId val="2140348408"/>
      </c:scatterChart>
      <c:valAx>
        <c:axId val="2140325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Numbet</a:t>
                </a:r>
                <a:r>
                  <a:rPr lang="en-US" baseline="0"/>
                  <a:t> of virtuals removed</a:t>
                </a:r>
              </a:p>
              <a:p>
                <a:pPr>
                  <a:defRPr/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40348408"/>
        <c:crosses val="autoZero"/>
        <c:crossBetween val="midCat"/>
      </c:valAx>
      <c:valAx>
        <c:axId val="2140348408"/>
        <c:scaling>
          <c:orientation val="minMax"/>
          <c:min val="20.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polarizability</a:t>
                </a:r>
              </a:p>
              <a:p>
                <a:pPr>
                  <a:defRPr/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403255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Sheet1!$X$1</c:f>
              <c:strCache>
                <c:ptCount val="1"/>
                <c:pt idx="0">
                  <c:v>e(X1)+e(X2)</c:v>
                </c:pt>
              </c:strCache>
            </c:strRef>
          </c:tx>
          <c:marker>
            <c:symbol val="none"/>
          </c:marker>
          <c:xVal>
            <c:numRef>
              <c:f>Sheet1!$A$2:$A$46</c:f>
              <c:numCache>
                <c:formatCode>General</c:formatCode>
                <c:ptCount val="45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</c:numCache>
            </c:numRef>
          </c:xVal>
          <c:yVal>
            <c:numRef>
              <c:f>Sheet1!$X$2:$X$46</c:f>
              <c:numCache>
                <c:formatCode>General</c:formatCode>
                <c:ptCount val="45"/>
                <c:pt idx="0">
                  <c:v>0.0</c:v>
                </c:pt>
                <c:pt idx="1">
                  <c:v>-0.437794454014003</c:v>
                </c:pt>
                <c:pt idx="2">
                  <c:v>-0.793783644302003</c:v>
                </c:pt>
                <c:pt idx="3">
                  <c:v>-1.694227332905001</c:v>
                </c:pt>
                <c:pt idx="4">
                  <c:v>-2.094051253879002</c:v>
                </c:pt>
                <c:pt idx="5">
                  <c:v>-2.566184528300006</c:v>
                </c:pt>
                <c:pt idx="6">
                  <c:v>-3.170156977038005</c:v>
                </c:pt>
                <c:pt idx="7">
                  <c:v>-4.061435771563005</c:v>
                </c:pt>
                <c:pt idx="8">
                  <c:v>-5.004123412298</c:v>
                </c:pt>
                <c:pt idx="9">
                  <c:v>-5.955910480505004</c:v>
                </c:pt>
                <c:pt idx="10">
                  <c:v>-6.715873397812004</c:v>
                </c:pt>
                <c:pt idx="11">
                  <c:v>-7.483164984430004</c:v>
                </c:pt>
                <c:pt idx="12">
                  <c:v>-8.089737666847007</c:v>
                </c:pt>
                <c:pt idx="13">
                  <c:v>-9.280196823746003</c:v>
                </c:pt>
                <c:pt idx="14">
                  <c:v>-9.731091341229003</c:v>
                </c:pt>
                <c:pt idx="15">
                  <c:v>-10.66235848954</c:v>
                </c:pt>
                <c:pt idx="16">
                  <c:v>-11.0882761334</c:v>
                </c:pt>
                <c:pt idx="17">
                  <c:v>-11.196312544329</c:v>
                </c:pt>
                <c:pt idx="18">
                  <c:v>-12.38752254558901</c:v>
                </c:pt>
                <c:pt idx="19">
                  <c:v>-13.47144038731201</c:v>
                </c:pt>
                <c:pt idx="20">
                  <c:v>-13.853040570281</c:v>
                </c:pt>
                <c:pt idx="21">
                  <c:v>-14.252807953229</c:v>
                </c:pt>
                <c:pt idx="22">
                  <c:v>-14.68472715262201</c:v>
                </c:pt>
                <c:pt idx="23">
                  <c:v>-15.169314282894</c:v>
                </c:pt>
                <c:pt idx="24">
                  <c:v>-15.408325385407</c:v>
                </c:pt>
                <c:pt idx="25">
                  <c:v>-15.78228850588201</c:v>
                </c:pt>
                <c:pt idx="26">
                  <c:v>-16.75636317194801</c:v>
                </c:pt>
                <c:pt idx="27">
                  <c:v>-17.2166633942</c:v>
                </c:pt>
                <c:pt idx="28">
                  <c:v>-18.022711607628</c:v>
                </c:pt>
                <c:pt idx="29">
                  <c:v>-19.20542576049601</c:v>
                </c:pt>
                <c:pt idx="30">
                  <c:v>-19.948182747285</c:v>
                </c:pt>
                <c:pt idx="31">
                  <c:v>-20.46768517371401</c:v>
                </c:pt>
                <c:pt idx="32">
                  <c:v>-21.503905571787</c:v>
                </c:pt>
                <c:pt idx="33">
                  <c:v>-22.371970224893</c:v>
                </c:pt>
                <c:pt idx="34">
                  <c:v>-22.827569968753</c:v>
                </c:pt>
                <c:pt idx="35">
                  <c:v>-24.143181375116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Sheet1!$Y$1</c:f>
              <c:strCache>
                <c:ptCount val="1"/>
                <c:pt idx="0">
                  <c:v>e(X1,X2)</c:v>
                </c:pt>
              </c:strCache>
            </c:strRef>
          </c:tx>
          <c:marker>
            <c:symbol val="none"/>
          </c:marker>
          <c:xVal>
            <c:numRef>
              <c:f>Sheet1!$A$2:$A$46</c:f>
              <c:numCache>
                <c:formatCode>General</c:formatCode>
                <c:ptCount val="45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</c:numCache>
            </c:numRef>
          </c:xVal>
          <c:yVal>
            <c:numRef>
              <c:f>Sheet1!$Y$2:$Y$46</c:f>
              <c:numCache>
                <c:formatCode>General</c:formatCode>
                <c:ptCount val="45"/>
                <c:pt idx="0">
                  <c:v>0.0</c:v>
                </c:pt>
                <c:pt idx="1">
                  <c:v>-0.335473331930999</c:v>
                </c:pt>
                <c:pt idx="2">
                  <c:v>-0.613522926900998</c:v>
                </c:pt>
                <c:pt idx="3">
                  <c:v>-1.340448935588</c:v>
                </c:pt>
                <c:pt idx="4">
                  <c:v>-1.663787910251997</c:v>
                </c:pt>
                <c:pt idx="5">
                  <c:v>-2.039236482275001</c:v>
                </c:pt>
                <c:pt idx="6">
                  <c:v>-2.541968026793</c:v>
                </c:pt>
                <c:pt idx="7">
                  <c:v>-3.281403177824998</c:v>
                </c:pt>
                <c:pt idx="8">
                  <c:v>-4.082160474868999</c:v>
                </c:pt>
                <c:pt idx="9">
                  <c:v>-4.892938300533999</c:v>
                </c:pt>
                <c:pt idx="10">
                  <c:v>-5.530292216683001</c:v>
                </c:pt>
                <c:pt idx="11">
                  <c:v>-6.175693931780003</c:v>
                </c:pt>
                <c:pt idx="12">
                  <c:v>-6.700642534240998</c:v>
                </c:pt>
                <c:pt idx="13">
                  <c:v>-7.685710863076998</c:v>
                </c:pt>
                <c:pt idx="14">
                  <c:v>-8.056332874223997</c:v>
                </c:pt>
                <c:pt idx="15">
                  <c:v>-8.843356017509</c:v>
                </c:pt>
                <c:pt idx="16">
                  <c:v>-9.196897953063</c:v>
                </c:pt>
                <c:pt idx="17">
                  <c:v>-9.292422652187</c:v>
                </c:pt>
                <c:pt idx="18">
                  <c:v>-10.289537706393</c:v>
                </c:pt>
                <c:pt idx="19">
                  <c:v>-11.222086095173</c:v>
                </c:pt>
                <c:pt idx="20">
                  <c:v>-11.550303709469</c:v>
                </c:pt>
                <c:pt idx="21">
                  <c:v>-11.904974347769</c:v>
                </c:pt>
                <c:pt idx="22">
                  <c:v>-12.254805223442</c:v>
                </c:pt>
                <c:pt idx="23">
                  <c:v>-12.687168125161</c:v>
                </c:pt>
                <c:pt idx="24">
                  <c:v>-12.877750184269</c:v>
                </c:pt>
                <c:pt idx="25">
                  <c:v>-13.169989105386</c:v>
                </c:pt>
                <c:pt idx="26">
                  <c:v>-14.01695511785</c:v>
                </c:pt>
                <c:pt idx="27">
                  <c:v>-14.409858247751</c:v>
                </c:pt>
                <c:pt idx="28">
                  <c:v>-15.102887244112</c:v>
                </c:pt>
                <c:pt idx="29">
                  <c:v>-16.177925702049</c:v>
                </c:pt>
                <c:pt idx="30">
                  <c:v>-16.832565066729</c:v>
                </c:pt>
                <c:pt idx="31">
                  <c:v>-17.294171574174</c:v>
                </c:pt>
                <c:pt idx="32">
                  <c:v>-18.182618034766</c:v>
                </c:pt>
                <c:pt idx="33">
                  <c:v>-18.936549226821</c:v>
                </c:pt>
                <c:pt idx="34">
                  <c:v>-19.291667660671</c:v>
                </c:pt>
                <c:pt idx="35">
                  <c:v>-20.423847417332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6669304"/>
        <c:axId val="2146648328"/>
      </c:scatterChart>
      <c:valAx>
        <c:axId val="2146669304"/>
        <c:scaling>
          <c:orientation val="minMax"/>
          <c:max val="37.0"/>
        </c:scaling>
        <c:delete val="0"/>
        <c:axPos val="b"/>
        <c:numFmt formatCode="General" sourceLinked="1"/>
        <c:majorTickMark val="out"/>
        <c:minorTickMark val="none"/>
        <c:tickLblPos val="nextTo"/>
        <c:crossAx val="2146648328"/>
        <c:crosses val="autoZero"/>
        <c:crossBetween val="midCat"/>
      </c:valAx>
      <c:valAx>
        <c:axId val="2146648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66693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Sheet1!$P$1</c:f>
              <c:strCache>
                <c:ptCount val="1"/>
                <c:pt idx="0">
                  <c:v>e(T1)+ e(T2)</c:v>
                </c:pt>
              </c:strCache>
            </c:strRef>
          </c:tx>
          <c:marker>
            <c:symbol val="none"/>
          </c:marker>
          <c:xVal>
            <c:numRef>
              <c:f>Sheet1!$A$2:$A$46</c:f>
              <c:numCache>
                <c:formatCode>General</c:formatCode>
                <c:ptCount val="45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</c:numCache>
            </c:numRef>
          </c:xVal>
          <c:yVal>
            <c:numRef>
              <c:f>Sheet1!$P$2:$P$46</c:f>
              <c:numCache>
                <c:formatCode>General</c:formatCode>
                <c:ptCount val="45"/>
                <c:pt idx="0">
                  <c:v>0.0</c:v>
                </c:pt>
                <c:pt idx="1">
                  <c:v>-0.000908250974994473</c:v>
                </c:pt>
                <c:pt idx="2">
                  <c:v>-0.000889100763991734</c:v>
                </c:pt>
                <c:pt idx="3">
                  <c:v>-0.00164702579499476</c:v>
                </c:pt>
                <c:pt idx="4">
                  <c:v>-0.00796106647899819</c:v>
                </c:pt>
                <c:pt idx="5">
                  <c:v>-0.0114635903469917</c:v>
                </c:pt>
                <c:pt idx="6">
                  <c:v>-0.00729865103899385</c:v>
                </c:pt>
                <c:pt idx="7">
                  <c:v>-0.0177432127739934</c:v>
                </c:pt>
                <c:pt idx="8">
                  <c:v>-0.0163048076589973</c:v>
                </c:pt>
                <c:pt idx="9">
                  <c:v>-0.0105443927819948</c:v>
                </c:pt>
                <c:pt idx="10">
                  <c:v>-0.00997152734198891</c:v>
                </c:pt>
                <c:pt idx="11">
                  <c:v>-0.0113653640179976</c:v>
                </c:pt>
                <c:pt idx="12">
                  <c:v>-0.0199501830339912</c:v>
                </c:pt>
                <c:pt idx="13">
                  <c:v>-0.0426854271079975</c:v>
                </c:pt>
                <c:pt idx="14">
                  <c:v>-0.0592579130759958</c:v>
                </c:pt>
                <c:pt idx="15">
                  <c:v>-0.0762338486659928</c:v>
                </c:pt>
                <c:pt idx="16">
                  <c:v>-0.0857674726809989</c:v>
                </c:pt>
                <c:pt idx="17">
                  <c:v>-0.181608493259993</c:v>
                </c:pt>
                <c:pt idx="18">
                  <c:v>-0.175871248720995</c:v>
                </c:pt>
                <c:pt idx="19">
                  <c:v>-0.201195375750991</c:v>
                </c:pt>
                <c:pt idx="20">
                  <c:v>-0.212040287561997</c:v>
                </c:pt>
                <c:pt idx="21">
                  <c:v>-0.226158095759999</c:v>
                </c:pt>
                <c:pt idx="22">
                  <c:v>-0.317356528929992</c:v>
                </c:pt>
                <c:pt idx="23">
                  <c:v>-0.300761607122993</c:v>
                </c:pt>
                <c:pt idx="24">
                  <c:v>-0.356143611400995</c:v>
                </c:pt>
                <c:pt idx="25">
                  <c:v>-0.562965269284994</c:v>
                </c:pt>
                <c:pt idx="26">
                  <c:v>-0.518660278633995</c:v>
                </c:pt>
                <c:pt idx="27">
                  <c:v>-0.63035552068699</c:v>
                </c:pt>
                <c:pt idx="28">
                  <c:v>-0.646784326544996</c:v>
                </c:pt>
                <c:pt idx="29">
                  <c:v>-0.560096287162999</c:v>
                </c:pt>
                <c:pt idx="30">
                  <c:v>-0.510575032936998</c:v>
                </c:pt>
                <c:pt idx="31">
                  <c:v>-0.463082818419998</c:v>
                </c:pt>
                <c:pt idx="32">
                  <c:v>-0.410743553238994</c:v>
                </c:pt>
                <c:pt idx="33">
                  <c:v>-0.352802542133993</c:v>
                </c:pt>
                <c:pt idx="34">
                  <c:v>-0.371449946825997</c:v>
                </c:pt>
                <c:pt idx="35">
                  <c:v>-0.311350452197992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Sheet1!$Q$1</c:f>
              <c:strCache>
                <c:ptCount val="1"/>
                <c:pt idx="0">
                  <c:v>e(T1,T2)</c:v>
                </c:pt>
              </c:strCache>
            </c:strRef>
          </c:tx>
          <c:marker>
            <c:symbol val="none"/>
          </c:marker>
          <c:xVal>
            <c:numRef>
              <c:f>Sheet1!$A$2:$A$46</c:f>
              <c:numCache>
                <c:formatCode>General</c:formatCode>
                <c:ptCount val="45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</c:numCache>
            </c:numRef>
          </c:xVal>
          <c:yVal>
            <c:numRef>
              <c:f>Sheet1!$Q$2:$Q$46</c:f>
              <c:numCache>
                <c:formatCode>General</c:formatCode>
                <c:ptCount val="45"/>
                <c:pt idx="0">
                  <c:v>0.0</c:v>
                </c:pt>
                <c:pt idx="1">
                  <c:v>-0.000701628668998921</c:v>
                </c:pt>
                <c:pt idx="2">
                  <c:v>-0.000810637872000086</c:v>
                </c:pt>
                <c:pt idx="3">
                  <c:v>-0.00137364326300116</c:v>
                </c:pt>
                <c:pt idx="4">
                  <c:v>-0.00731501902200193</c:v>
                </c:pt>
                <c:pt idx="5">
                  <c:v>-0.0106804134340024</c:v>
                </c:pt>
                <c:pt idx="6">
                  <c:v>-0.00796414839899739</c:v>
                </c:pt>
                <c:pt idx="7">
                  <c:v>-0.0169480345509996</c:v>
                </c:pt>
                <c:pt idx="8">
                  <c:v>-0.0152431976650007</c:v>
                </c:pt>
                <c:pt idx="9">
                  <c:v>-0.00949363990100238</c:v>
                </c:pt>
                <c:pt idx="10">
                  <c:v>-0.00918148063500012</c:v>
                </c:pt>
                <c:pt idx="11">
                  <c:v>-0.0104532660090015</c:v>
                </c:pt>
                <c:pt idx="12">
                  <c:v>-0.0183272759559969</c:v>
                </c:pt>
                <c:pt idx="13">
                  <c:v>-0.039375515979998</c:v>
                </c:pt>
                <c:pt idx="14">
                  <c:v>-0.0546405442039983</c:v>
                </c:pt>
                <c:pt idx="15">
                  <c:v>-0.0694930542460028</c:v>
                </c:pt>
                <c:pt idx="16">
                  <c:v>-0.0772275733730012</c:v>
                </c:pt>
                <c:pt idx="17">
                  <c:v>-0.162122398450002</c:v>
                </c:pt>
                <c:pt idx="18">
                  <c:v>-0.154465771052998</c:v>
                </c:pt>
                <c:pt idx="19">
                  <c:v>-0.173115552379002</c:v>
                </c:pt>
                <c:pt idx="20">
                  <c:v>-0.181562162527001</c:v>
                </c:pt>
                <c:pt idx="21">
                  <c:v>-0.190451006506002</c:v>
                </c:pt>
                <c:pt idx="22">
                  <c:v>-0.264776255302003</c:v>
                </c:pt>
                <c:pt idx="23">
                  <c:v>-0.246665389477002</c:v>
                </c:pt>
                <c:pt idx="24">
                  <c:v>-0.288223603001001</c:v>
                </c:pt>
                <c:pt idx="25">
                  <c:v>-0.462113192657</c:v>
                </c:pt>
                <c:pt idx="26">
                  <c:v>-0.412809127343003</c:v>
                </c:pt>
                <c:pt idx="27">
                  <c:v>-0.496538874423997</c:v>
                </c:pt>
                <c:pt idx="28">
                  <c:v>-0.499491474266001</c:v>
                </c:pt>
                <c:pt idx="29">
                  <c:v>-0.413897428026999</c:v>
                </c:pt>
                <c:pt idx="30">
                  <c:v>-0.362571264242</c:v>
                </c:pt>
                <c:pt idx="31">
                  <c:v>-0.313976192123</c:v>
                </c:pt>
                <c:pt idx="32">
                  <c:v>-0.259050049048</c:v>
                </c:pt>
                <c:pt idx="33">
                  <c:v>-0.200371250958</c:v>
                </c:pt>
                <c:pt idx="34">
                  <c:v>-0.203647117395001</c:v>
                </c:pt>
                <c:pt idx="35">
                  <c:v>-0.141136118256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6919608"/>
        <c:axId val="2146871624"/>
      </c:scatterChart>
      <c:valAx>
        <c:axId val="2146919608"/>
        <c:scaling>
          <c:orientation val="minMax"/>
          <c:max val="35.0"/>
        </c:scaling>
        <c:delete val="0"/>
        <c:axPos val="b"/>
        <c:numFmt formatCode="General" sourceLinked="1"/>
        <c:majorTickMark val="out"/>
        <c:minorTickMark val="none"/>
        <c:tickLblPos val="nextTo"/>
        <c:crossAx val="2146871624"/>
        <c:crosses val="autoZero"/>
        <c:crossBetween val="midCat"/>
      </c:valAx>
      <c:valAx>
        <c:axId val="2146871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69196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Sheet1!$T$1</c:f>
              <c:strCache>
                <c:ptCount val="1"/>
                <c:pt idx="0">
                  <c:v>e(L1)+e(L2)</c:v>
                </c:pt>
              </c:strCache>
            </c:strRef>
          </c:tx>
          <c:marker>
            <c:symbol val="none"/>
          </c:marker>
          <c:xVal>
            <c:numRef>
              <c:f>Sheet1!$A$2:$A$46</c:f>
              <c:numCache>
                <c:formatCode>General</c:formatCode>
                <c:ptCount val="45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</c:numCache>
            </c:numRef>
          </c:xVal>
          <c:yVal>
            <c:numRef>
              <c:f>Sheet1!$T$2:$T$46</c:f>
              <c:numCache>
                <c:formatCode>General</c:formatCode>
                <c:ptCount val="45"/>
                <c:pt idx="0">
                  <c:v>0.0</c:v>
                </c:pt>
                <c:pt idx="1">
                  <c:v>-0.000852075285003195</c:v>
                </c:pt>
                <c:pt idx="2">
                  <c:v>-0.000989841233995037</c:v>
                </c:pt>
                <c:pt idx="3">
                  <c:v>-0.00214921007799518</c:v>
                </c:pt>
                <c:pt idx="4">
                  <c:v>-0.00767199943799568</c:v>
                </c:pt>
                <c:pt idx="5">
                  <c:v>-0.0124341889889976</c:v>
                </c:pt>
                <c:pt idx="6">
                  <c:v>-0.0107532709719962</c:v>
                </c:pt>
                <c:pt idx="7">
                  <c:v>-0.0245956931610038</c:v>
                </c:pt>
                <c:pt idx="8">
                  <c:v>-0.0292774149899984</c:v>
                </c:pt>
                <c:pt idx="9">
                  <c:v>-0.0326981772349981</c:v>
                </c:pt>
                <c:pt idx="10">
                  <c:v>-0.0395141412260003</c:v>
                </c:pt>
                <c:pt idx="11">
                  <c:v>-0.0497893984589979</c:v>
                </c:pt>
                <c:pt idx="12">
                  <c:v>-0.0533967147289971</c:v>
                </c:pt>
                <c:pt idx="13">
                  <c:v>-0.0673984729510053</c:v>
                </c:pt>
                <c:pt idx="14">
                  <c:v>-0.0883071379019995</c:v>
                </c:pt>
                <c:pt idx="15">
                  <c:v>-0.104661054770006</c:v>
                </c:pt>
                <c:pt idx="16">
                  <c:v>-0.122307701528001</c:v>
                </c:pt>
                <c:pt idx="17">
                  <c:v>-0.209609223286996</c:v>
                </c:pt>
                <c:pt idx="18">
                  <c:v>-0.226370838165003</c:v>
                </c:pt>
                <c:pt idx="19">
                  <c:v>-0.274901035022999</c:v>
                </c:pt>
                <c:pt idx="20">
                  <c:v>-0.30986592464</c:v>
                </c:pt>
                <c:pt idx="21">
                  <c:v>-0.345251431664003</c:v>
                </c:pt>
                <c:pt idx="22">
                  <c:v>-0.443943256655999</c:v>
                </c:pt>
                <c:pt idx="23">
                  <c:v>-0.463869538627996</c:v>
                </c:pt>
                <c:pt idx="24">
                  <c:v>-0.526268783844998</c:v>
                </c:pt>
                <c:pt idx="25">
                  <c:v>-0.711324437742995</c:v>
                </c:pt>
                <c:pt idx="26">
                  <c:v>-0.741679777793003</c:v>
                </c:pt>
                <c:pt idx="27">
                  <c:v>-0.863557909029005</c:v>
                </c:pt>
                <c:pt idx="28">
                  <c:v>-0.926271569757006</c:v>
                </c:pt>
                <c:pt idx="29">
                  <c:v>-0.933530820091995</c:v>
                </c:pt>
                <c:pt idx="30">
                  <c:v>-0.964313784345002</c:v>
                </c:pt>
                <c:pt idx="31">
                  <c:v>-0.984472598804999</c:v>
                </c:pt>
                <c:pt idx="32">
                  <c:v>-1.025704763388006</c:v>
                </c:pt>
                <c:pt idx="33">
                  <c:v>-1.053999294370996</c:v>
                </c:pt>
                <c:pt idx="34">
                  <c:v>-1.097491620444003</c:v>
                </c:pt>
                <c:pt idx="35">
                  <c:v>-1.158192065114001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Sheet1!$U$1</c:f>
              <c:strCache>
                <c:ptCount val="1"/>
                <c:pt idx="0">
                  <c:v>e(L1,L2)</c:v>
                </c:pt>
              </c:strCache>
            </c:strRef>
          </c:tx>
          <c:marker>
            <c:symbol val="none"/>
          </c:marker>
          <c:xVal>
            <c:numRef>
              <c:f>Sheet1!$A$2:$A$46</c:f>
              <c:numCache>
                <c:formatCode>General</c:formatCode>
                <c:ptCount val="45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</c:numCache>
            </c:numRef>
          </c:xVal>
          <c:yVal>
            <c:numRef>
              <c:f>Sheet1!$U$2:$U$46</c:f>
              <c:numCache>
                <c:formatCode>General</c:formatCode>
                <c:ptCount val="45"/>
                <c:pt idx="0">
                  <c:v>0.0</c:v>
                </c:pt>
                <c:pt idx="1">
                  <c:v>-0.000752010375002498</c:v>
                </c:pt>
                <c:pt idx="2">
                  <c:v>-0.00117201006099776</c:v>
                </c:pt>
                <c:pt idx="3">
                  <c:v>-0.00226719650199669</c:v>
                </c:pt>
                <c:pt idx="4">
                  <c:v>-0.00812112941500231</c:v>
                </c:pt>
                <c:pt idx="5">
                  <c:v>-0.0129766609509971</c:v>
                </c:pt>
                <c:pt idx="6">
                  <c:v>-0.0134606242089958</c:v>
                </c:pt>
                <c:pt idx="7">
                  <c:v>-0.0266194471429983</c:v>
                </c:pt>
                <c:pt idx="8">
                  <c:v>-0.0310531489979979</c:v>
                </c:pt>
                <c:pt idx="9">
                  <c:v>-0.0343145246669962</c:v>
                </c:pt>
                <c:pt idx="10">
                  <c:v>-0.0414317053899964</c:v>
                </c:pt>
                <c:pt idx="11">
                  <c:v>-0.0519233604180016</c:v>
                </c:pt>
                <c:pt idx="12">
                  <c:v>-0.0558144810010006</c:v>
                </c:pt>
                <c:pt idx="13">
                  <c:v>-0.0698416018979984</c:v>
                </c:pt>
                <c:pt idx="14">
                  <c:v>-0.0903187110070007</c:v>
                </c:pt>
                <c:pt idx="15">
                  <c:v>-0.105156648653001</c:v>
                </c:pt>
                <c:pt idx="16">
                  <c:v>-0.121484961356998</c:v>
                </c:pt>
                <c:pt idx="17">
                  <c:v>-0.198456866172002</c:v>
                </c:pt>
                <c:pt idx="18">
                  <c:v>-0.213464982881</c:v>
                </c:pt>
                <c:pt idx="19">
                  <c:v>-0.254908836470001</c:v>
                </c:pt>
                <c:pt idx="20">
                  <c:v>-0.287007043213997</c:v>
                </c:pt>
                <c:pt idx="21">
                  <c:v>-0.317233303709003</c:v>
                </c:pt>
                <c:pt idx="22">
                  <c:v>-0.39855906695</c:v>
                </c:pt>
                <c:pt idx="23">
                  <c:v>-0.416894682917999</c:v>
                </c:pt>
                <c:pt idx="24">
                  <c:v>-0.463531040957001</c:v>
                </c:pt>
                <c:pt idx="25">
                  <c:v>-0.612597291050001</c:v>
                </c:pt>
                <c:pt idx="26">
                  <c:v>-0.637071504556999</c:v>
                </c:pt>
                <c:pt idx="27">
                  <c:v>-0.728834136166</c:v>
                </c:pt>
                <c:pt idx="28">
                  <c:v>-0.775931226894997</c:v>
                </c:pt>
                <c:pt idx="29">
                  <c:v>-0.782570031981997</c:v>
                </c:pt>
                <c:pt idx="30">
                  <c:v>-0.810595252249001</c:v>
                </c:pt>
                <c:pt idx="31">
                  <c:v>-0.828070201285996</c:v>
                </c:pt>
                <c:pt idx="32">
                  <c:v>-0.863663752413998</c:v>
                </c:pt>
                <c:pt idx="33">
                  <c:v>-0.888762616356999</c:v>
                </c:pt>
                <c:pt idx="34">
                  <c:v>-0.914415341956996</c:v>
                </c:pt>
                <c:pt idx="35">
                  <c:v>-0.965538659117001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1164088"/>
        <c:axId val="2141152376"/>
      </c:scatterChart>
      <c:valAx>
        <c:axId val="2141164088"/>
        <c:scaling>
          <c:orientation val="minMax"/>
          <c:max val="35.0"/>
        </c:scaling>
        <c:delete val="0"/>
        <c:axPos val="b"/>
        <c:numFmt formatCode="General" sourceLinked="1"/>
        <c:majorTickMark val="out"/>
        <c:minorTickMark val="none"/>
        <c:tickLblPos val="nextTo"/>
        <c:crossAx val="2141152376"/>
        <c:crosses val="autoZero"/>
        <c:crossBetween val="midCat"/>
      </c:valAx>
      <c:valAx>
        <c:axId val="2141152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11640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Sheet1!$Y$1</c:f>
              <c:strCache>
                <c:ptCount val="1"/>
                <c:pt idx="0">
                  <c:v>e(X1,X2)</c:v>
                </c:pt>
              </c:strCache>
            </c:strRef>
          </c:tx>
          <c:marker>
            <c:symbol val="none"/>
          </c:marker>
          <c:xVal>
            <c:numRef>
              <c:f>Sheet1!$A$2:$A$45</c:f>
              <c:numCache>
                <c:formatCode>General</c:formatCode>
                <c:ptCount val="4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</c:numCache>
            </c:numRef>
          </c:xVal>
          <c:yVal>
            <c:numRef>
              <c:f>Sheet1!$Y$2:$Y$45</c:f>
              <c:numCache>
                <c:formatCode>General</c:formatCode>
                <c:ptCount val="44"/>
                <c:pt idx="0">
                  <c:v>0.0</c:v>
                </c:pt>
                <c:pt idx="1">
                  <c:v>-0.335473331930999</c:v>
                </c:pt>
                <c:pt idx="2">
                  <c:v>-0.613522926900998</c:v>
                </c:pt>
                <c:pt idx="3">
                  <c:v>-1.340448935588</c:v>
                </c:pt>
                <c:pt idx="4">
                  <c:v>-1.663787910251997</c:v>
                </c:pt>
                <c:pt idx="5">
                  <c:v>-2.039236482275001</c:v>
                </c:pt>
                <c:pt idx="6">
                  <c:v>-2.541968026793</c:v>
                </c:pt>
                <c:pt idx="7">
                  <c:v>-3.281403177824998</c:v>
                </c:pt>
                <c:pt idx="8">
                  <c:v>-4.082160474868999</c:v>
                </c:pt>
                <c:pt idx="9">
                  <c:v>-4.892938300533999</c:v>
                </c:pt>
                <c:pt idx="10">
                  <c:v>-5.530292216683001</c:v>
                </c:pt>
                <c:pt idx="11">
                  <c:v>-6.175693931780003</c:v>
                </c:pt>
                <c:pt idx="12">
                  <c:v>-6.700642534240998</c:v>
                </c:pt>
                <c:pt idx="13">
                  <c:v>-7.685710863076998</c:v>
                </c:pt>
                <c:pt idx="14">
                  <c:v>-8.056332874223997</c:v>
                </c:pt>
                <c:pt idx="15">
                  <c:v>-8.843356017509</c:v>
                </c:pt>
                <c:pt idx="16">
                  <c:v>-9.196897953063</c:v>
                </c:pt>
                <c:pt idx="17">
                  <c:v>-9.292422652187</c:v>
                </c:pt>
                <c:pt idx="18">
                  <c:v>-10.289537706393</c:v>
                </c:pt>
                <c:pt idx="19">
                  <c:v>-11.222086095173</c:v>
                </c:pt>
                <c:pt idx="20">
                  <c:v>-11.550303709469</c:v>
                </c:pt>
                <c:pt idx="21">
                  <c:v>-11.904974347769</c:v>
                </c:pt>
                <c:pt idx="22">
                  <c:v>-12.254805223442</c:v>
                </c:pt>
                <c:pt idx="23">
                  <c:v>-12.687168125161</c:v>
                </c:pt>
                <c:pt idx="24">
                  <c:v>-12.877750184269</c:v>
                </c:pt>
                <c:pt idx="25">
                  <c:v>-13.169989105386</c:v>
                </c:pt>
                <c:pt idx="26">
                  <c:v>-14.01695511785</c:v>
                </c:pt>
                <c:pt idx="27">
                  <c:v>-14.409858247751</c:v>
                </c:pt>
                <c:pt idx="28">
                  <c:v>-15.102887244112</c:v>
                </c:pt>
                <c:pt idx="29">
                  <c:v>-16.177925702049</c:v>
                </c:pt>
                <c:pt idx="30">
                  <c:v>-16.832565066729</c:v>
                </c:pt>
                <c:pt idx="31">
                  <c:v>-17.294171574174</c:v>
                </c:pt>
                <c:pt idx="32">
                  <c:v>-18.182618034766</c:v>
                </c:pt>
                <c:pt idx="33">
                  <c:v>-18.936549226821</c:v>
                </c:pt>
                <c:pt idx="34">
                  <c:v>-19.291667660671</c:v>
                </c:pt>
                <c:pt idx="35">
                  <c:v>-20.423847417332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Sheet1!$Z$1</c:f>
              <c:strCache>
                <c:ptCount val="1"/>
                <c:pt idx="0">
                  <c:v>e(all_couples)</c:v>
                </c:pt>
              </c:strCache>
            </c:strRef>
          </c:tx>
          <c:marker>
            <c:symbol val="none"/>
          </c:marker>
          <c:xVal>
            <c:numRef>
              <c:f>Sheet1!$A$2:$A$45</c:f>
              <c:numCache>
                <c:formatCode>General</c:formatCode>
                <c:ptCount val="4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</c:numCache>
            </c:numRef>
          </c:xVal>
          <c:yVal>
            <c:numRef>
              <c:f>Sheet1!$Z$2:$Z$45</c:f>
              <c:numCache>
                <c:formatCode>General</c:formatCode>
                <c:ptCount val="44"/>
                <c:pt idx="0">
                  <c:v>0.0</c:v>
                </c:pt>
                <c:pt idx="1">
                  <c:v>-0.336926970975</c:v>
                </c:pt>
                <c:pt idx="2">
                  <c:v>-0.615505574833996</c:v>
                </c:pt>
                <c:pt idx="3">
                  <c:v>-1.344089775352998</c:v>
                </c:pt>
                <c:pt idx="4">
                  <c:v>-1.679224058689002</c:v>
                </c:pt>
                <c:pt idx="5">
                  <c:v>-2.062893556660001</c:v>
                </c:pt>
                <c:pt idx="6">
                  <c:v>-2.563392799400993</c:v>
                </c:pt>
                <c:pt idx="7">
                  <c:v>-3.324970659518996</c:v>
                </c:pt>
                <c:pt idx="8">
                  <c:v>-4.128456821531998</c:v>
                </c:pt>
                <c:pt idx="9">
                  <c:v>-4.936746465101997</c:v>
                </c:pt>
                <c:pt idx="10">
                  <c:v>-5.580905402707998</c:v>
                </c:pt>
                <c:pt idx="11">
                  <c:v>-6.238070558207006</c:v>
                </c:pt>
                <c:pt idx="12">
                  <c:v>-6.774784291197996</c:v>
                </c:pt>
                <c:pt idx="13">
                  <c:v>-7.794927980954995</c:v>
                </c:pt>
                <c:pt idx="14">
                  <c:v>-8.201292129434997</c:v>
                </c:pt>
                <c:pt idx="15">
                  <c:v>-9.018005720408006</c:v>
                </c:pt>
                <c:pt idx="16">
                  <c:v>-9.395610487793</c:v>
                </c:pt>
                <c:pt idx="17">
                  <c:v>-9.653001916809003</c:v>
                </c:pt>
                <c:pt idx="18">
                  <c:v>-10.657468460327</c:v>
                </c:pt>
                <c:pt idx="19">
                  <c:v>-11.650110484022</c:v>
                </c:pt>
                <c:pt idx="20">
                  <c:v>-12.01887291521</c:v>
                </c:pt>
                <c:pt idx="21">
                  <c:v>-12.41265865798401</c:v>
                </c:pt>
                <c:pt idx="22">
                  <c:v>-12.918140545694</c:v>
                </c:pt>
                <c:pt idx="23">
                  <c:v>-13.350728197556</c:v>
                </c:pt>
                <c:pt idx="24">
                  <c:v>-13.629504828227</c:v>
                </c:pt>
                <c:pt idx="25">
                  <c:v>-14.244699589093</c:v>
                </c:pt>
                <c:pt idx="26">
                  <c:v>-15.06683574975</c:v>
                </c:pt>
                <c:pt idx="27">
                  <c:v>-15.635231258341</c:v>
                </c:pt>
                <c:pt idx="28">
                  <c:v>-16.378309945273</c:v>
                </c:pt>
                <c:pt idx="29">
                  <c:v>-17.374393162058</c:v>
                </c:pt>
                <c:pt idx="30">
                  <c:v>-18.00573158322</c:v>
                </c:pt>
                <c:pt idx="31">
                  <c:v>-18.436217967583</c:v>
                </c:pt>
                <c:pt idx="32">
                  <c:v>-19.305331836228</c:v>
                </c:pt>
                <c:pt idx="33">
                  <c:v>-20.025683094136</c:v>
                </c:pt>
                <c:pt idx="34">
                  <c:v>-20.409730120023</c:v>
                </c:pt>
                <c:pt idx="35">
                  <c:v>-21.530522194705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Sheet1!$AA$1</c:f>
              <c:strCache>
                <c:ptCount val="1"/>
                <c:pt idx="0">
                  <c:v>e(all single)</c:v>
                </c:pt>
              </c:strCache>
            </c:strRef>
          </c:tx>
          <c:marker>
            <c:symbol val="none"/>
          </c:marker>
          <c:xVal>
            <c:numRef>
              <c:f>Sheet1!$A$2:$A$45</c:f>
              <c:numCache>
                <c:formatCode>General</c:formatCode>
                <c:ptCount val="4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</c:numCache>
            </c:numRef>
          </c:xVal>
          <c:yVal>
            <c:numRef>
              <c:f>Sheet1!$AA$2:$AA$45</c:f>
              <c:numCache>
                <c:formatCode>General</c:formatCode>
                <c:ptCount val="44"/>
                <c:pt idx="0">
                  <c:v>0.0</c:v>
                </c:pt>
                <c:pt idx="1">
                  <c:v>-0.439554780274001</c:v>
                </c:pt>
                <c:pt idx="2">
                  <c:v>-0.79566258629999</c:v>
                </c:pt>
                <c:pt idx="3">
                  <c:v>-1.698023568777991</c:v>
                </c:pt>
                <c:pt idx="4">
                  <c:v>-2.109684319795996</c:v>
                </c:pt>
                <c:pt idx="5">
                  <c:v>-2.590082307635996</c:v>
                </c:pt>
                <c:pt idx="6">
                  <c:v>-3.188208899048995</c:v>
                </c:pt>
                <c:pt idx="7">
                  <c:v>-4.103774677498002</c:v>
                </c:pt>
                <c:pt idx="8">
                  <c:v>-5.049705634946996</c:v>
                </c:pt>
                <c:pt idx="9">
                  <c:v>-5.999153050521997</c:v>
                </c:pt>
                <c:pt idx="10">
                  <c:v>-6.765359066379993</c:v>
                </c:pt>
                <c:pt idx="11">
                  <c:v>-7.544319746907</c:v>
                </c:pt>
                <c:pt idx="12">
                  <c:v>-8.163084564609995</c:v>
                </c:pt>
                <c:pt idx="13">
                  <c:v>-9.390280723805005</c:v>
                </c:pt>
                <c:pt idx="14">
                  <c:v>-9.878656392206998</c:v>
                </c:pt>
                <c:pt idx="15">
                  <c:v>-10.843253392976</c:v>
                </c:pt>
                <c:pt idx="16">
                  <c:v>-11.296351307609</c:v>
                </c:pt>
                <c:pt idx="17">
                  <c:v>-11.58753026087599</c:v>
                </c:pt>
                <c:pt idx="18">
                  <c:v>-12.78976463247501</c:v>
                </c:pt>
                <c:pt idx="19">
                  <c:v>-13.947536798086</c:v>
                </c:pt>
                <c:pt idx="20">
                  <c:v>-14.374946782483</c:v>
                </c:pt>
                <c:pt idx="21">
                  <c:v>-14.824217480653</c:v>
                </c:pt>
                <c:pt idx="22">
                  <c:v>-15.446026938208</c:v>
                </c:pt>
                <c:pt idx="23">
                  <c:v>-15.93394542864499</c:v>
                </c:pt>
                <c:pt idx="24">
                  <c:v>-16.290737780653</c:v>
                </c:pt>
                <c:pt idx="25">
                  <c:v>-17.05657821291</c:v>
                </c:pt>
                <c:pt idx="26">
                  <c:v>-18.016703228375</c:v>
                </c:pt>
                <c:pt idx="27">
                  <c:v>-18.710576823916</c:v>
                </c:pt>
                <c:pt idx="28">
                  <c:v>-19.59576750393001</c:v>
                </c:pt>
                <c:pt idx="29">
                  <c:v>-20.699052867751</c:v>
                </c:pt>
                <c:pt idx="30">
                  <c:v>-21.423071564567</c:v>
                </c:pt>
                <c:pt idx="31">
                  <c:v>-21.91524059093901</c:v>
                </c:pt>
                <c:pt idx="32">
                  <c:v>-22.94035388841401</c:v>
                </c:pt>
                <c:pt idx="33">
                  <c:v>-23.77877206139799</c:v>
                </c:pt>
                <c:pt idx="34">
                  <c:v>-24.296511536023</c:v>
                </c:pt>
                <c:pt idx="35">
                  <c:v>-25.612723892428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Sheet1!$AB$1</c:f>
              <c:strCache>
                <c:ptCount val="1"/>
                <c:pt idx="0">
                  <c:v>real_error</c:v>
                </c:pt>
              </c:strCache>
            </c:strRef>
          </c:tx>
          <c:marker>
            <c:symbol val="none"/>
          </c:marker>
          <c:xVal>
            <c:numRef>
              <c:f>Sheet1!$A$2:$A$45</c:f>
              <c:numCache>
                <c:formatCode>General</c:formatCode>
                <c:ptCount val="4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</c:numCache>
            </c:numRef>
          </c:xVal>
          <c:yVal>
            <c:numRef>
              <c:f>Sheet1!$AB$2:$AB$45</c:f>
              <c:numCache>
                <c:formatCode>General</c:formatCode>
                <c:ptCount val="44"/>
                <c:pt idx="0">
                  <c:v>0.0</c:v>
                </c:pt>
                <c:pt idx="1">
                  <c:v>-0.337551655772998</c:v>
                </c:pt>
                <c:pt idx="2">
                  <c:v>-0.617088893721998</c:v>
                </c:pt>
                <c:pt idx="3">
                  <c:v>-1.344503078944996</c:v>
                </c:pt>
                <c:pt idx="4">
                  <c:v>-1.678762879859995</c:v>
                </c:pt>
                <c:pt idx="5">
                  <c:v>-2.057884767401</c:v>
                </c:pt>
                <c:pt idx="6">
                  <c:v>-2.560327158926</c:v>
                </c:pt>
                <c:pt idx="7">
                  <c:v>-3.309109636757995</c:v>
                </c:pt>
                <c:pt idx="8">
                  <c:v>-4.105333933364996</c:v>
                </c:pt>
                <c:pt idx="9">
                  <c:v>-4.909618203026</c:v>
                </c:pt>
                <c:pt idx="10">
                  <c:v>-5.545800810589995</c:v>
                </c:pt>
                <c:pt idx="11">
                  <c:v>-6.196524734826994</c:v>
                </c:pt>
                <c:pt idx="12">
                  <c:v>-6.719378557094998</c:v>
                </c:pt>
                <c:pt idx="13">
                  <c:v>-7.714756901601</c:v>
                </c:pt>
                <c:pt idx="14">
                  <c:v>-8.088560665299</c:v>
                </c:pt>
                <c:pt idx="15">
                  <c:v>-8.869515963702994</c:v>
                </c:pt>
                <c:pt idx="16">
                  <c:v>-9.222044499709</c:v>
                </c:pt>
                <c:pt idx="17">
                  <c:v>-9.344319112087994</c:v>
                </c:pt>
                <c:pt idx="18">
                  <c:v>-10.342570027417</c:v>
                </c:pt>
                <c:pt idx="19">
                  <c:v>-11.264726832216</c:v>
                </c:pt>
                <c:pt idx="20">
                  <c:v>-11.598559384994</c:v>
                </c:pt>
                <c:pt idx="21">
                  <c:v>-11.945763519035</c:v>
                </c:pt>
                <c:pt idx="22">
                  <c:v>-12.323083110967</c:v>
                </c:pt>
                <c:pt idx="23">
                  <c:v>-12.742940213814</c:v>
                </c:pt>
                <c:pt idx="24">
                  <c:v>-12.951561752222</c:v>
                </c:pt>
                <c:pt idx="25">
                  <c:v>-13.272800310093</c:v>
                </c:pt>
                <c:pt idx="26">
                  <c:v>-14.09273718177</c:v>
                </c:pt>
                <c:pt idx="27">
                  <c:v>-14.46760625424</c:v>
                </c:pt>
                <c:pt idx="28">
                  <c:v>-15.142164694078</c:v>
                </c:pt>
                <c:pt idx="29">
                  <c:v>-16.157885084772</c:v>
                </c:pt>
                <c:pt idx="30">
                  <c:v>-16.793980372673</c:v>
                </c:pt>
                <c:pt idx="31">
                  <c:v>-17.231531859882</c:v>
                </c:pt>
                <c:pt idx="32">
                  <c:v>-18.091500497288</c:v>
                </c:pt>
                <c:pt idx="33">
                  <c:v>-18.814502670442</c:v>
                </c:pt>
                <c:pt idx="34">
                  <c:v>-19.162974548337</c:v>
                </c:pt>
                <c:pt idx="35">
                  <c:v>-20.291616238699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5458632"/>
        <c:axId val="-2145464760"/>
      </c:scatterChart>
      <c:valAx>
        <c:axId val="-2145458632"/>
        <c:scaling>
          <c:orientation val="minMax"/>
          <c:max val="35.0"/>
        </c:scaling>
        <c:delete val="0"/>
        <c:axPos val="b"/>
        <c:numFmt formatCode="General" sourceLinked="1"/>
        <c:majorTickMark val="out"/>
        <c:minorTickMark val="none"/>
        <c:tickLblPos val="nextTo"/>
        <c:crossAx val="-2145464760"/>
        <c:crosses val="autoZero"/>
        <c:crossBetween val="midCat"/>
      </c:valAx>
      <c:valAx>
        <c:axId val="-2145464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54586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Sheet1!$V$1</c:f>
              <c:strCache>
                <c:ptCount val="1"/>
                <c:pt idx="0">
                  <c:v>e(X1)</c:v>
                </c:pt>
              </c:strCache>
            </c:strRef>
          </c:tx>
          <c:marker>
            <c:symbol val="none"/>
          </c:marker>
          <c:xVal>
            <c:numRef>
              <c:f>Sheet1!$A$2:$A$46</c:f>
              <c:numCache>
                <c:formatCode>General</c:formatCode>
                <c:ptCount val="45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</c:numCache>
            </c:numRef>
          </c:xVal>
          <c:yVal>
            <c:numRef>
              <c:f>Sheet1!$V$2:$V$46</c:f>
              <c:numCache>
                <c:formatCode>General</c:formatCode>
                <c:ptCount val="45"/>
                <c:pt idx="0">
                  <c:v>0.0</c:v>
                </c:pt>
                <c:pt idx="1">
                  <c:v>-0.330778677818003</c:v>
                </c:pt>
                <c:pt idx="2">
                  <c:v>-0.600552051611999</c:v>
                </c:pt>
                <c:pt idx="3">
                  <c:v>-1.313172631888001</c:v>
                </c:pt>
                <c:pt idx="4">
                  <c:v>-1.629580576452</c:v>
                </c:pt>
                <c:pt idx="5">
                  <c:v>-1.993855419229</c:v>
                </c:pt>
                <c:pt idx="6">
                  <c:v>-2.482285165954003</c:v>
                </c:pt>
                <c:pt idx="7">
                  <c:v>-3.202268797209001</c:v>
                </c:pt>
                <c:pt idx="8">
                  <c:v>-3.975690872955</c:v>
                </c:pt>
                <c:pt idx="9">
                  <c:v>-4.760233323911002</c:v>
                </c:pt>
                <c:pt idx="10">
                  <c:v>-5.371682660485</c:v>
                </c:pt>
                <c:pt idx="11">
                  <c:v>-5.992109657217</c:v>
                </c:pt>
                <c:pt idx="12">
                  <c:v>-6.502073246504004</c:v>
                </c:pt>
                <c:pt idx="13">
                  <c:v>-7.470723122187003</c:v>
                </c:pt>
                <c:pt idx="14">
                  <c:v>-7.823742212859003</c:v>
                </c:pt>
                <c:pt idx="15">
                  <c:v>-8.585703314279</c:v>
                </c:pt>
                <c:pt idx="16">
                  <c:v>-8.914397064979</c:v>
                </c:pt>
                <c:pt idx="17">
                  <c:v>-8.982646423326</c:v>
                </c:pt>
                <c:pt idx="18">
                  <c:v>-9.939333083463005</c:v>
                </c:pt>
                <c:pt idx="19">
                  <c:v>-10.832074964733</c:v>
                </c:pt>
                <c:pt idx="20">
                  <c:v>-11.133178394018</c:v>
                </c:pt>
                <c:pt idx="21">
                  <c:v>-11.462441708279</c:v>
                </c:pt>
                <c:pt idx="22">
                  <c:v>-11.788406280564</c:v>
                </c:pt>
                <c:pt idx="23">
                  <c:v>-12.190428181555</c:v>
                </c:pt>
                <c:pt idx="24">
                  <c:v>-12.354873679527</c:v>
                </c:pt>
                <c:pt idx="25">
                  <c:v>-12.632116188254</c:v>
                </c:pt>
                <c:pt idx="26">
                  <c:v>-13.451180754781</c:v>
                </c:pt>
                <c:pt idx="27">
                  <c:v>-13.819799609842</c:v>
                </c:pt>
                <c:pt idx="28">
                  <c:v>-14.479307012097</c:v>
                </c:pt>
                <c:pt idx="29">
                  <c:v>-15.507369906126</c:v>
                </c:pt>
                <c:pt idx="30">
                  <c:v>-16.121109607819</c:v>
                </c:pt>
                <c:pt idx="31">
                  <c:v>-16.538790467894</c:v>
                </c:pt>
                <c:pt idx="32">
                  <c:v>-17.396359660292</c:v>
                </c:pt>
                <c:pt idx="33">
                  <c:v>-18.116868794683</c:v>
                </c:pt>
                <c:pt idx="34">
                  <c:v>-18.449984772542</c:v>
                </c:pt>
                <c:pt idx="35">
                  <c:v>-19.526669744116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Sheet1!$W$1</c:f>
              <c:strCache>
                <c:ptCount val="1"/>
                <c:pt idx="0">
                  <c:v>e(X2)</c:v>
                </c:pt>
              </c:strCache>
            </c:strRef>
          </c:tx>
          <c:marker>
            <c:symbol val="none"/>
          </c:marker>
          <c:xVal>
            <c:numRef>
              <c:f>Sheet1!$A$2:$A$46</c:f>
              <c:numCache>
                <c:formatCode>General</c:formatCode>
                <c:ptCount val="45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</c:numCache>
            </c:numRef>
          </c:xVal>
          <c:yVal>
            <c:numRef>
              <c:f>Sheet1!$W$2:$W$46</c:f>
              <c:numCache>
                <c:formatCode>General</c:formatCode>
                <c:ptCount val="45"/>
                <c:pt idx="0">
                  <c:v>0.0</c:v>
                </c:pt>
                <c:pt idx="1">
                  <c:v>-0.107015776196</c:v>
                </c:pt>
                <c:pt idx="2">
                  <c:v>-0.193231592690005</c:v>
                </c:pt>
                <c:pt idx="3">
                  <c:v>-0.381054701017</c:v>
                </c:pt>
                <c:pt idx="4">
                  <c:v>-0.464470677427002</c:v>
                </c:pt>
                <c:pt idx="5">
                  <c:v>-0.572329109071006</c:v>
                </c:pt>
                <c:pt idx="6">
                  <c:v>-0.687871811084001</c:v>
                </c:pt>
                <c:pt idx="7">
                  <c:v>-0.859166974354004</c:v>
                </c:pt>
                <c:pt idx="8">
                  <c:v>-1.028432539343001</c:v>
                </c:pt>
                <c:pt idx="9">
                  <c:v>-1.195677156594002</c:v>
                </c:pt>
                <c:pt idx="10">
                  <c:v>-1.344190737327004</c:v>
                </c:pt>
                <c:pt idx="11">
                  <c:v>-1.491055327213004</c:v>
                </c:pt>
                <c:pt idx="12">
                  <c:v>-1.587664420343003</c:v>
                </c:pt>
                <c:pt idx="13">
                  <c:v>-1.809473701559</c:v>
                </c:pt>
                <c:pt idx="14">
                  <c:v>-1.907349128370001</c:v>
                </c:pt>
                <c:pt idx="15">
                  <c:v>-2.076655175261003</c:v>
                </c:pt>
                <c:pt idx="16">
                  <c:v>-2.173879068421002</c:v>
                </c:pt>
                <c:pt idx="17">
                  <c:v>-2.213666121003001</c:v>
                </c:pt>
                <c:pt idx="18">
                  <c:v>-2.448189462126002</c:v>
                </c:pt>
                <c:pt idx="19">
                  <c:v>-2.639365422579004</c:v>
                </c:pt>
                <c:pt idx="20">
                  <c:v>-2.719862176263</c:v>
                </c:pt>
                <c:pt idx="21">
                  <c:v>-2.79036624495</c:v>
                </c:pt>
                <c:pt idx="22">
                  <c:v>-2.896320872058006</c:v>
                </c:pt>
                <c:pt idx="23">
                  <c:v>-2.978886101339</c:v>
                </c:pt>
                <c:pt idx="24">
                  <c:v>-3.053451705880001</c:v>
                </c:pt>
                <c:pt idx="25">
                  <c:v>-3.150172317628005</c:v>
                </c:pt>
                <c:pt idx="26">
                  <c:v>-3.305182417167003</c:v>
                </c:pt>
                <c:pt idx="27">
                  <c:v>-3.396863784358004</c:v>
                </c:pt>
                <c:pt idx="28">
                  <c:v>-3.543404595531001</c:v>
                </c:pt>
                <c:pt idx="29">
                  <c:v>-3.698055854370004</c:v>
                </c:pt>
                <c:pt idx="30">
                  <c:v>-3.827073139466002</c:v>
                </c:pt>
                <c:pt idx="31">
                  <c:v>-3.928894705820006</c:v>
                </c:pt>
                <c:pt idx="32">
                  <c:v>-4.107545911495002</c:v>
                </c:pt>
                <c:pt idx="33">
                  <c:v>-4.255101430210004</c:v>
                </c:pt>
                <c:pt idx="34">
                  <c:v>-4.377585196211001</c:v>
                </c:pt>
                <c:pt idx="35">
                  <c:v>-4.616511631000002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Sheet1!$X$1</c:f>
              <c:strCache>
                <c:ptCount val="1"/>
                <c:pt idx="0">
                  <c:v>e(X1)+e(X2)</c:v>
                </c:pt>
              </c:strCache>
            </c:strRef>
          </c:tx>
          <c:marker>
            <c:symbol val="none"/>
          </c:marker>
          <c:xVal>
            <c:numRef>
              <c:f>Sheet1!$A$2:$A$46</c:f>
              <c:numCache>
                <c:formatCode>General</c:formatCode>
                <c:ptCount val="45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</c:numCache>
            </c:numRef>
          </c:xVal>
          <c:yVal>
            <c:numRef>
              <c:f>Sheet1!$X$2:$X$46</c:f>
              <c:numCache>
                <c:formatCode>General</c:formatCode>
                <c:ptCount val="45"/>
                <c:pt idx="0">
                  <c:v>0.0</c:v>
                </c:pt>
                <c:pt idx="1">
                  <c:v>-0.437794454014003</c:v>
                </c:pt>
                <c:pt idx="2">
                  <c:v>-0.793783644302003</c:v>
                </c:pt>
                <c:pt idx="3">
                  <c:v>-1.694227332905001</c:v>
                </c:pt>
                <c:pt idx="4">
                  <c:v>-2.094051253879002</c:v>
                </c:pt>
                <c:pt idx="5">
                  <c:v>-2.566184528300006</c:v>
                </c:pt>
                <c:pt idx="6">
                  <c:v>-3.170156977038005</c:v>
                </c:pt>
                <c:pt idx="7">
                  <c:v>-4.061435771563005</c:v>
                </c:pt>
                <c:pt idx="8">
                  <c:v>-5.004123412298</c:v>
                </c:pt>
                <c:pt idx="9">
                  <c:v>-5.955910480505004</c:v>
                </c:pt>
                <c:pt idx="10">
                  <c:v>-6.715873397812004</c:v>
                </c:pt>
                <c:pt idx="11">
                  <c:v>-7.483164984430004</c:v>
                </c:pt>
                <c:pt idx="12">
                  <c:v>-8.089737666847007</c:v>
                </c:pt>
                <c:pt idx="13">
                  <c:v>-9.280196823746003</c:v>
                </c:pt>
                <c:pt idx="14">
                  <c:v>-9.731091341229003</c:v>
                </c:pt>
                <c:pt idx="15">
                  <c:v>-10.66235848954</c:v>
                </c:pt>
                <c:pt idx="16">
                  <c:v>-11.0882761334</c:v>
                </c:pt>
                <c:pt idx="17">
                  <c:v>-11.196312544329</c:v>
                </c:pt>
                <c:pt idx="18">
                  <c:v>-12.38752254558901</c:v>
                </c:pt>
                <c:pt idx="19">
                  <c:v>-13.47144038731201</c:v>
                </c:pt>
                <c:pt idx="20">
                  <c:v>-13.853040570281</c:v>
                </c:pt>
                <c:pt idx="21">
                  <c:v>-14.252807953229</c:v>
                </c:pt>
                <c:pt idx="22">
                  <c:v>-14.68472715262201</c:v>
                </c:pt>
                <c:pt idx="23">
                  <c:v>-15.169314282894</c:v>
                </c:pt>
                <c:pt idx="24">
                  <c:v>-15.408325385407</c:v>
                </c:pt>
                <c:pt idx="25">
                  <c:v>-15.78228850588201</c:v>
                </c:pt>
                <c:pt idx="26">
                  <c:v>-16.75636317194801</c:v>
                </c:pt>
                <c:pt idx="27">
                  <c:v>-17.2166633942</c:v>
                </c:pt>
                <c:pt idx="28">
                  <c:v>-18.022711607628</c:v>
                </c:pt>
                <c:pt idx="29">
                  <c:v>-19.20542576049601</c:v>
                </c:pt>
                <c:pt idx="30">
                  <c:v>-19.948182747285</c:v>
                </c:pt>
                <c:pt idx="31">
                  <c:v>-20.46768517371401</c:v>
                </c:pt>
                <c:pt idx="32">
                  <c:v>-21.503905571787</c:v>
                </c:pt>
                <c:pt idx="33">
                  <c:v>-22.371970224893</c:v>
                </c:pt>
                <c:pt idx="34">
                  <c:v>-22.827569968753</c:v>
                </c:pt>
                <c:pt idx="35">
                  <c:v>-24.143181375116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Sheet1!$Y$1</c:f>
              <c:strCache>
                <c:ptCount val="1"/>
                <c:pt idx="0">
                  <c:v>e(X1,X2)</c:v>
                </c:pt>
              </c:strCache>
            </c:strRef>
          </c:tx>
          <c:marker>
            <c:symbol val="none"/>
          </c:marker>
          <c:xVal>
            <c:numRef>
              <c:f>Sheet1!$A$2:$A$46</c:f>
              <c:numCache>
                <c:formatCode>General</c:formatCode>
                <c:ptCount val="45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</c:numCache>
            </c:numRef>
          </c:xVal>
          <c:yVal>
            <c:numRef>
              <c:f>Sheet1!$Y$2:$Y$46</c:f>
              <c:numCache>
                <c:formatCode>General</c:formatCode>
                <c:ptCount val="45"/>
                <c:pt idx="0">
                  <c:v>0.0</c:v>
                </c:pt>
                <c:pt idx="1">
                  <c:v>-0.335473331930999</c:v>
                </c:pt>
                <c:pt idx="2">
                  <c:v>-0.613522926900998</c:v>
                </c:pt>
                <c:pt idx="3">
                  <c:v>-1.340448935588</c:v>
                </c:pt>
                <c:pt idx="4">
                  <c:v>-1.663787910251997</c:v>
                </c:pt>
                <c:pt idx="5">
                  <c:v>-2.039236482275001</c:v>
                </c:pt>
                <c:pt idx="6">
                  <c:v>-2.541968026793</c:v>
                </c:pt>
                <c:pt idx="7">
                  <c:v>-3.281403177824998</c:v>
                </c:pt>
                <c:pt idx="8">
                  <c:v>-4.082160474868999</c:v>
                </c:pt>
                <c:pt idx="9">
                  <c:v>-4.892938300533999</c:v>
                </c:pt>
                <c:pt idx="10">
                  <c:v>-5.530292216683001</c:v>
                </c:pt>
                <c:pt idx="11">
                  <c:v>-6.175693931780003</c:v>
                </c:pt>
                <c:pt idx="12">
                  <c:v>-6.700642534240998</c:v>
                </c:pt>
                <c:pt idx="13">
                  <c:v>-7.685710863076998</c:v>
                </c:pt>
                <c:pt idx="14">
                  <c:v>-8.056332874223997</c:v>
                </c:pt>
                <c:pt idx="15">
                  <c:v>-8.843356017509</c:v>
                </c:pt>
                <c:pt idx="16">
                  <c:v>-9.196897953063</c:v>
                </c:pt>
                <c:pt idx="17">
                  <c:v>-9.292422652187</c:v>
                </c:pt>
                <c:pt idx="18">
                  <c:v>-10.289537706393</c:v>
                </c:pt>
                <c:pt idx="19">
                  <c:v>-11.222086095173</c:v>
                </c:pt>
                <c:pt idx="20">
                  <c:v>-11.550303709469</c:v>
                </c:pt>
                <c:pt idx="21">
                  <c:v>-11.904974347769</c:v>
                </c:pt>
                <c:pt idx="22">
                  <c:v>-12.254805223442</c:v>
                </c:pt>
                <c:pt idx="23">
                  <c:v>-12.687168125161</c:v>
                </c:pt>
                <c:pt idx="24">
                  <c:v>-12.877750184269</c:v>
                </c:pt>
                <c:pt idx="25">
                  <c:v>-13.169989105386</c:v>
                </c:pt>
                <c:pt idx="26">
                  <c:v>-14.01695511785</c:v>
                </c:pt>
                <c:pt idx="27">
                  <c:v>-14.409858247751</c:v>
                </c:pt>
                <c:pt idx="28">
                  <c:v>-15.102887244112</c:v>
                </c:pt>
                <c:pt idx="29">
                  <c:v>-16.177925702049</c:v>
                </c:pt>
                <c:pt idx="30">
                  <c:v>-16.832565066729</c:v>
                </c:pt>
                <c:pt idx="31">
                  <c:v>-17.294171574174</c:v>
                </c:pt>
                <c:pt idx="32">
                  <c:v>-18.182618034766</c:v>
                </c:pt>
                <c:pt idx="33">
                  <c:v>-18.936549226821</c:v>
                </c:pt>
                <c:pt idx="34">
                  <c:v>-19.291667660671</c:v>
                </c:pt>
                <c:pt idx="35">
                  <c:v>-20.423847417332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Sheet1!$AB$1</c:f>
              <c:strCache>
                <c:ptCount val="1"/>
                <c:pt idx="0">
                  <c:v>real_error</c:v>
                </c:pt>
              </c:strCache>
            </c:strRef>
          </c:tx>
          <c:marker>
            <c:symbol val="none"/>
          </c:marker>
          <c:xVal>
            <c:numRef>
              <c:f>Sheet1!$A$2:$A$46</c:f>
              <c:numCache>
                <c:formatCode>General</c:formatCode>
                <c:ptCount val="45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</c:numCache>
            </c:numRef>
          </c:xVal>
          <c:yVal>
            <c:numRef>
              <c:f>Sheet1!$AB$2:$AB$46</c:f>
              <c:numCache>
                <c:formatCode>General</c:formatCode>
                <c:ptCount val="45"/>
                <c:pt idx="0">
                  <c:v>0.0</c:v>
                </c:pt>
                <c:pt idx="1">
                  <c:v>-0.337551655772998</c:v>
                </c:pt>
                <c:pt idx="2">
                  <c:v>-0.617088893721998</c:v>
                </c:pt>
                <c:pt idx="3">
                  <c:v>-1.344503078944996</c:v>
                </c:pt>
                <c:pt idx="4">
                  <c:v>-1.678762879859995</c:v>
                </c:pt>
                <c:pt idx="5">
                  <c:v>-2.057884767401</c:v>
                </c:pt>
                <c:pt idx="6">
                  <c:v>-2.560327158926</c:v>
                </c:pt>
                <c:pt idx="7">
                  <c:v>-3.309109636757995</c:v>
                </c:pt>
                <c:pt idx="8">
                  <c:v>-4.105333933364996</c:v>
                </c:pt>
                <c:pt idx="9">
                  <c:v>-4.909618203026</c:v>
                </c:pt>
                <c:pt idx="10">
                  <c:v>-5.545800810589995</c:v>
                </c:pt>
                <c:pt idx="11">
                  <c:v>-6.196524734826994</c:v>
                </c:pt>
                <c:pt idx="12">
                  <c:v>-6.719378557094998</c:v>
                </c:pt>
                <c:pt idx="13">
                  <c:v>-7.714756901601</c:v>
                </c:pt>
                <c:pt idx="14">
                  <c:v>-8.088560665299</c:v>
                </c:pt>
                <c:pt idx="15">
                  <c:v>-8.869515963702994</c:v>
                </c:pt>
                <c:pt idx="16">
                  <c:v>-9.222044499709</c:v>
                </c:pt>
                <c:pt idx="17">
                  <c:v>-9.344319112087994</c:v>
                </c:pt>
                <c:pt idx="18">
                  <c:v>-10.342570027417</c:v>
                </c:pt>
                <c:pt idx="19">
                  <c:v>-11.264726832216</c:v>
                </c:pt>
                <c:pt idx="20">
                  <c:v>-11.598559384994</c:v>
                </c:pt>
                <c:pt idx="21">
                  <c:v>-11.945763519035</c:v>
                </c:pt>
                <c:pt idx="22">
                  <c:v>-12.323083110967</c:v>
                </c:pt>
                <c:pt idx="23">
                  <c:v>-12.742940213814</c:v>
                </c:pt>
                <c:pt idx="24">
                  <c:v>-12.951561752222</c:v>
                </c:pt>
                <c:pt idx="25">
                  <c:v>-13.272800310093</c:v>
                </c:pt>
                <c:pt idx="26">
                  <c:v>-14.09273718177</c:v>
                </c:pt>
                <c:pt idx="27">
                  <c:v>-14.46760625424</c:v>
                </c:pt>
                <c:pt idx="28">
                  <c:v>-15.142164694078</c:v>
                </c:pt>
                <c:pt idx="29">
                  <c:v>-16.157885084772</c:v>
                </c:pt>
                <c:pt idx="30">
                  <c:v>-16.793980372673</c:v>
                </c:pt>
                <c:pt idx="31">
                  <c:v>-17.231531859882</c:v>
                </c:pt>
                <c:pt idx="32">
                  <c:v>-18.091500497288</c:v>
                </c:pt>
                <c:pt idx="33">
                  <c:v>-18.814502670442</c:v>
                </c:pt>
                <c:pt idx="34">
                  <c:v>-19.162974548337</c:v>
                </c:pt>
                <c:pt idx="35">
                  <c:v>-20.291616238699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5532408"/>
        <c:axId val="-2145529368"/>
      </c:scatterChart>
      <c:valAx>
        <c:axId val="-2145532408"/>
        <c:scaling>
          <c:orientation val="minMax"/>
          <c:max val="35.0"/>
        </c:scaling>
        <c:delete val="0"/>
        <c:axPos val="b"/>
        <c:numFmt formatCode="General" sourceLinked="1"/>
        <c:majorTickMark val="out"/>
        <c:minorTickMark val="none"/>
        <c:tickLblPos val="nextTo"/>
        <c:crossAx val="-2145529368"/>
        <c:crosses val="autoZero"/>
        <c:crossBetween val="midCat"/>
      </c:valAx>
      <c:valAx>
        <c:axId val="-2145529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55324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Sheet1!$Y$1</c:f>
              <c:strCache>
                <c:ptCount val="1"/>
                <c:pt idx="0">
                  <c:v>e(X1,X2)</c:v>
                </c:pt>
              </c:strCache>
            </c:strRef>
          </c:tx>
          <c:marker>
            <c:symbol val="none"/>
          </c:marker>
          <c:xVal>
            <c:numRef>
              <c:f>Sheet1!$A$2:$A$46</c:f>
              <c:numCache>
                <c:formatCode>General</c:formatCode>
                <c:ptCount val="45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</c:numCache>
            </c:numRef>
          </c:xVal>
          <c:yVal>
            <c:numRef>
              <c:f>Sheet1!$Y$2:$Y$46</c:f>
              <c:numCache>
                <c:formatCode>General</c:formatCode>
                <c:ptCount val="45"/>
                <c:pt idx="0">
                  <c:v>0.0</c:v>
                </c:pt>
                <c:pt idx="1">
                  <c:v>-0.335473331930999</c:v>
                </c:pt>
                <c:pt idx="2">
                  <c:v>-0.613522926900998</c:v>
                </c:pt>
                <c:pt idx="3">
                  <c:v>-1.340448935588</c:v>
                </c:pt>
                <c:pt idx="4">
                  <c:v>-1.663787910251997</c:v>
                </c:pt>
                <c:pt idx="5">
                  <c:v>-2.039236482275001</c:v>
                </c:pt>
                <c:pt idx="6">
                  <c:v>-2.541968026793</c:v>
                </c:pt>
                <c:pt idx="7">
                  <c:v>-3.281403177824998</c:v>
                </c:pt>
                <c:pt idx="8">
                  <c:v>-4.082160474868999</c:v>
                </c:pt>
                <c:pt idx="9">
                  <c:v>-4.892938300533999</c:v>
                </c:pt>
                <c:pt idx="10">
                  <c:v>-5.530292216683001</c:v>
                </c:pt>
                <c:pt idx="11">
                  <c:v>-6.175693931780003</c:v>
                </c:pt>
                <c:pt idx="12">
                  <c:v>-6.700642534240998</c:v>
                </c:pt>
                <c:pt idx="13">
                  <c:v>-7.685710863076998</c:v>
                </c:pt>
                <c:pt idx="14">
                  <c:v>-8.056332874223997</c:v>
                </c:pt>
                <c:pt idx="15">
                  <c:v>-8.843356017509</c:v>
                </c:pt>
                <c:pt idx="16">
                  <c:v>-9.196897953063</c:v>
                </c:pt>
                <c:pt idx="17">
                  <c:v>-9.292422652187</c:v>
                </c:pt>
                <c:pt idx="18">
                  <c:v>-10.289537706393</c:v>
                </c:pt>
                <c:pt idx="19">
                  <c:v>-11.222086095173</c:v>
                </c:pt>
                <c:pt idx="20">
                  <c:v>-11.550303709469</c:v>
                </c:pt>
                <c:pt idx="21">
                  <c:v>-11.904974347769</c:v>
                </c:pt>
                <c:pt idx="22">
                  <c:v>-12.254805223442</c:v>
                </c:pt>
                <c:pt idx="23">
                  <c:v>-12.687168125161</c:v>
                </c:pt>
                <c:pt idx="24">
                  <c:v>-12.877750184269</c:v>
                </c:pt>
                <c:pt idx="25">
                  <c:v>-13.169989105386</c:v>
                </c:pt>
                <c:pt idx="26">
                  <c:v>-14.01695511785</c:v>
                </c:pt>
                <c:pt idx="27">
                  <c:v>-14.409858247751</c:v>
                </c:pt>
                <c:pt idx="28">
                  <c:v>-15.102887244112</c:v>
                </c:pt>
                <c:pt idx="29">
                  <c:v>-16.177925702049</c:v>
                </c:pt>
                <c:pt idx="30">
                  <c:v>-16.832565066729</c:v>
                </c:pt>
                <c:pt idx="31">
                  <c:v>-17.294171574174</c:v>
                </c:pt>
                <c:pt idx="32">
                  <c:v>-18.182618034766</c:v>
                </c:pt>
                <c:pt idx="33">
                  <c:v>-18.936549226821</c:v>
                </c:pt>
                <c:pt idx="34">
                  <c:v>-19.291667660671</c:v>
                </c:pt>
                <c:pt idx="35">
                  <c:v>-20.423847417332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Sheet1!$AB$1</c:f>
              <c:strCache>
                <c:ptCount val="1"/>
                <c:pt idx="0">
                  <c:v>real_error</c:v>
                </c:pt>
              </c:strCache>
            </c:strRef>
          </c:tx>
          <c:marker>
            <c:symbol val="none"/>
          </c:marker>
          <c:xVal>
            <c:numRef>
              <c:f>Sheet1!$A$2:$A$46</c:f>
              <c:numCache>
                <c:formatCode>General</c:formatCode>
                <c:ptCount val="45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</c:numCache>
            </c:numRef>
          </c:xVal>
          <c:yVal>
            <c:numRef>
              <c:f>Sheet1!$AB$2:$AB$46</c:f>
              <c:numCache>
                <c:formatCode>General</c:formatCode>
                <c:ptCount val="45"/>
                <c:pt idx="0">
                  <c:v>0.0</c:v>
                </c:pt>
                <c:pt idx="1">
                  <c:v>-0.337551655772998</c:v>
                </c:pt>
                <c:pt idx="2">
                  <c:v>-0.617088893721998</c:v>
                </c:pt>
                <c:pt idx="3">
                  <c:v>-1.344503078944996</c:v>
                </c:pt>
                <c:pt idx="4">
                  <c:v>-1.678762879859995</c:v>
                </c:pt>
                <c:pt idx="5">
                  <c:v>-2.057884767401</c:v>
                </c:pt>
                <c:pt idx="6">
                  <c:v>-2.560327158926</c:v>
                </c:pt>
                <c:pt idx="7">
                  <c:v>-3.309109636757995</c:v>
                </c:pt>
                <c:pt idx="8">
                  <c:v>-4.105333933364996</c:v>
                </c:pt>
                <c:pt idx="9">
                  <c:v>-4.909618203026</c:v>
                </c:pt>
                <c:pt idx="10">
                  <c:v>-5.545800810589995</c:v>
                </c:pt>
                <c:pt idx="11">
                  <c:v>-6.196524734826994</c:v>
                </c:pt>
                <c:pt idx="12">
                  <c:v>-6.719378557094998</c:v>
                </c:pt>
                <c:pt idx="13">
                  <c:v>-7.714756901601</c:v>
                </c:pt>
                <c:pt idx="14">
                  <c:v>-8.088560665299</c:v>
                </c:pt>
                <c:pt idx="15">
                  <c:v>-8.869515963702994</c:v>
                </c:pt>
                <c:pt idx="16">
                  <c:v>-9.222044499709</c:v>
                </c:pt>
                <c:pt idx="17">
                  <c:v>-9.344319112087994</c:v>
                </c:pt>
                <c:pt idx="18">
                  <c:v>-10.342570027417</c:v>
                </c:pt>
                <c:pt idx="19">
                  <c:v>-11.264726832216</c:v>
                </c:pt>
                <c:pt idx="20">
                  <c:v>-11.598559384994</c:v>
                </c:pt>
                <c:pt idx="21">
                  <c:v>-11.945763519035</c:v>
                </c:pt>
                <c:pt idx="22">
                  <c:v>-12.323083110967</c:v>
                </c:pt>
                <c:pt idx="23">
                  <c:v>-12.742940213814</c:v>
                </c:pt>
                <c:pt idx="24">
                  <c:v>-12.951561752222</c:v>
                </c:pt>
                <c:pt idx="25">
                  <c:v>-13.272800310093</c:v>
                </c:pt>
                <c:pt idx="26">
                  <c:v>-14.09273718177</c:v>
                </c:pt>
                <c:pt idx="27">
                  <c:v>-14.46760625424</c:v>
                </c:pt>
                <c:pt idx="28">
                  <c:v>-15.142164694078</c:v>
                </c:pt>
                <c:pt idx="29">
                  <c:v>-16.157885084772</c:v>
                </c:pt>
                <c:pt idx="30">
                  <c:v>-16.793980372673</c:v>
                </c:pt>
                <c:pt idx="31">
                  <c:v>-17.231531859882</c:v>
                </c:pt>
                <c:pt idx="32">
                  <c:v>-18.091500497288</c:v>
                </c:pt>
                <c:pt idx="33">
                  <c:v>-18.814502670442</c:v>
                </c:pt>
                <c:pt idx="34">
                  <c:v>-19.162974548337</c:v>
                </c:pt>
                <c:pt idx="35">
                  <c:v>-20.291616238699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5567416"/>
        <c:axId val="-2145576280"/>
      </c:scatterChart>
      <c:valAx>
        <c:axId val="-2145567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45576280"/>
        <c:crosses val="autoZero"/>
        <c:crossBetween val="midCat"/>
      </c:valAx>
      <c:valAx>
        <c:axId val="-2145576280"/>
        <c:scaling>
          <c:orientation val="minMax"/>
          <c:max val="0.0"/>
          <c:min val="-21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55674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Sheet1!$AW$1</c:f>
              <c:strCache>
                <c:ptCount val="1"/>
                <c:pt idx="0">
                  <c:v>diplen_can</c:v>
                </c:pt>
              </c:strCache>
            </c:strRef>
          </c:tx>
          <c:marker>
            <c:symbol val="none"/>
          </c:marker>
          <c:xVal>
            <c:numRef>
              <c:f>Sheet1!$AV$2:$AV$56</c:f>
              <c:numCache>
                <c:formatCode>General</c:formatCode>
                <c:ptCount val="55"/>
                <c:pt idx="0">
                  <c:v>55.0</c:v>
                </c:pt>
                <c:pt idx="1">
                  <c:v>54.0</c:v>
                </c:pt>
                <c:pt idx="2">
                  <c:v>53.0</c:v>
                </c:pt>
                <c:pt idx="3">
                  <c:v>52.0</c:v>
                </c:pt>
                <c:pt idx="4">
                  <c:v>51.0</c:v>
                </c:pt>
                <c:pt idx="5">
                  <c:v>50.0</c:v>
                </c:pt>
                <c:pt idx="6">
                  <c:v>49.0</c:v>
                </c:pt>
                <c:pt idx="7">
                  <c:v>48.0</c:v>
                </c:pt>
                <c:pt idx="8">
                  <c:v>47.0</c:v>
                </c:pt>
                <c:pt idx="9">
                  <c:v>46.0</c:v>
                </c:pt>
                <c:pt idx="10">
                  <c:v>45.0</c:v>
                </c:pt>
                <c:pt idx="11">
                  <c:v>44.0</c:v>
                </c:pt>
                <c:pt idx="12">
                  <c:v>43.0</c:v>
                </c:pt>
                <c:pt idx="13">
                  <c:v>42.0</c:v>
                </c:pt>
                <c:pt idx="14">
                  <c:v>41.0</c:v>
                </c:pt>
                <c:pt idx="15">
                  <c:v>40.0</c:v>
                </c:pt>
                <c:pt idx="16">
                  <c:v>39.0</c:v>
                </c:pt>
                <c:pt idx="17">
                  <c:v>38.0</c:v>
                </c:pt>
                <c:pt idx="18">
                  <c:v>37.0</c:v>
                </c:pt>
                <c:pt idx="19">
                  <c:v>36.0</c:v>
                </c:pt>
                <c:pt idx="20">
                  <c:v>35.0</c:v>
                </c:pt>
                <c:pt idx="21">
                  <c:v>34.0</c:v>
                </c:pt>
                <c:pt idx="22">
                  <c:v>33.0</c:v>
                </c:pt>
                <c:pt idx="23">
                  <c:v>32.0</c:v>
                </c:pt>
                <c:pt idx="24">
                  <c:v>31.0</c:v>
                </c:pt>
                <c:pt idx="25">
                  <c:v>30.0</c:v>
                </c:pt>
                <c:pt idx="26">
                  <c:v>29.0</c:v>
                </c:pt>
                <c:pt idx="27">
                  <c:v>28.0</c:v>
                </c:pt>
                <c:pt idx="28">
                  <c:v>27.0</c:v>
                </c:pt>
                <c:pt idx="29">
                  <c:v>26.0</c:v>
                </c:pt>
                <c:pt idx="30">
                  <c:v>25.0</c:v>
                </c:pt>
                <c:pt idx="31">
                  <c:v>24.0</c:v>
                </c:pt>
                <c:pt idx="32">
                  <c:v>23.0</c:v>
                </c:pt>
                <c:pt idx="33">
                  <c:v>22.0</c:v>
                </c:pt>
                <c:pt idx="34">
                  <c:v>21.0</c:v>
                </c:pt>
                <c:pt idx="35">
                  <c:v>20.0</c:v>
                </c:pt>
                <c:pt idx="36">
                  <c:v>19.0</c:v>
                </c:pt>
                <c:pt idx="37">
                  <c:v>18.0</c:v>
                </c:pt>
                <c:pt idx="38">
                  <c:v>17.0</c:v>
                </c:pt>
                <c:pt idx="39">
                  <c:v>16.0</c:v>
                </c:pt>
                <c:pt idx="40">
                  <c:v>15.0</c:v>
                </c:pt>
                <c:pt idx="41">
                  <c:v>14.0</c:v>
                </c:pt>
                <c:pt idx="42">
                  <c:v>13.0</c:v>
                </c:pt>
                <c:pt idx="43">
                  <c:v>12.0</c:v>
                </c:pt>
                <c:pt idx="44">
                  <c:v>11.0</c:v>
                </c:pt>
                <c:pt idx="45">
                  <c:v>10.0</c:v>
                </c:pt>
                <c:pt idx="46">
                  <c:v>9.0</c:v>
                </c:pt>
                <c:pt idx="47">
                  <c:v>8.0</c:v>
                </c:pt>
                <c:pt idx="48">
                  <c:v>7.0</c:v>
                </c:pt>
                <c:pt idx="49">
                  <c:v>6.0</c:v>
                </c:pt>
                <c:pt idx="50">
                  <c:v>5.0</c:v>
                </c:pt>
                <c:pt idx="51">
                  <c:v>4.0</c:v>
                </c:pt>
                <c:pt idx="52">
                  <c:v>3.0</c:v>
                </c:pt>
                <c:pt idx="53">
                  <c:v>2.0</c:v>
                </c:pt>
                <c:pt idx="54">
                  <c:v>1.0</c:v>
                </c:pt>
              </c:numCache>
            </c:numRef>
          </c:xVal>
          <c:yVal>
            <c:numRef>
              <c:f>Sheet1!$AW$2:$AW$56</c:f>
              <c:numCache>
                <c:formatCode>General</c:formatCode>
                <c:ptCount val="55"/>
                <c:pt idx="0">
                  <c:v>0.0037023</c:v>
                </c:pt>
                <c:pt idx="1">
                  <c:v>0.003291</c:v>
                </c:pt>
                <c:pt idx="2">
                  <c:v>0.0025123</c:v>
                </c:pt>
                <c:pt idx="3">
                  <c:v>0.0058079</c:v>
                </c:pt>
                <c:pt idx="4">
                  <c:v>0.0042457</c:v>
                </c:pt>
                <c:pt idx="5">
                  <c:v>0.0094231</c:v>
                </c:pt>
                <c:pt idx="6">
                  <c:v>0.0093894</c:v>
                </c:pt>
                <c:pt idx="7">
                  <c:v>0.0084623</c:v>
                </c:pt>
                <c:pt idx="8">
                  <c:v>0.0090506</c:v>
                </c:pt>
                <c:pt idx="9">
                  <c:v>0.0107589</c:v>
                </c:pt>
                <c:pt idx="10">
                  <c:v>0.0052791</c:v>
                </c:pt>
                <c:pt idx="11">
                  <c:v>0.0033984</c:v>
                </c:pt>
                <c:pt idx="12">
                  <c:v>0.0034329</c:v>
                </c:pt>
                <c:pt idx="13">
                  <c:v>0.0030973</c:v>
                </c:pt>
                <c:pt idx="14">
                  <c:v>0.0014843</c:v>
                </c:pt>
                <c:pt idx="15">
                  <c:v>0.002722</c:v>
                </c:pt>
                <c:pt idx="16">
                  <c:v>0.0025635</c:v>
                </c:pt>
                <c:pt idx="17">
                  <c:v>0.0030233</c:v>
                </c:pt>
                <c:pt idx="18">
                  <c:v>0.0039507</c:v>
                </c:pt>
                <c:pt idx="19">
                  <c:v>0.0058027</c:v>
                </c:pt>
                <c:pt idx="20">
                  <c:v>0.0105675</c:v>
                </c:pt>
                <c:pt idx="21">
                  <c:v>0.0117038</c:v>
                </c:pt>
                <c:pt idx="22">
                  <c:v>0.0159891</c:v>
                </c:pt>
                <c:pt idx="23">
                  <c:v>0.0202031</c:v>
                </c:pt>
                <c:pt idx="24">
                  <c:v>0.0159074</c:v>
                </c:pt>
                <c:pt idx="25">
                  <c:v>0.0224246</c:v>
                </c:pt>
                <c:pt idx="26">
                  <c:v>0.0486213</c:v>
                </c:pt>
                <c:pt idx="27">
                  <c:v>0.0359466</c:v>
                </c:pt>
                <c:pt idx="28">
                  <c:v>0.134301</c:v>
                </c:pt>
                <c:pt idx="29">
                  <c:v>0.1558227</c:v>
                </c:pt>
                <c:pt idx="30">
                  <c:v>0.179709</c:v>
                </c:pt>
                <c:pt idx="31">
                  <c:v>0.1009726</c:v>
                </c:pt>
                <c:pt idx="32">
                  <c:v>0.261734</c:v>
                </c:pt>
                <c:pt idx="33">
                  <c:v>0.1874268</c:v>
                </c:pt>
                <c:pt idx="34">
                  <c:v>0.1891102</c:v>
                </c:pt>
                <c:pt idx="35">
                  <c:v>0.1923192</c:v>
                </c:pt>
                <c:pt idx="36">
                  <c:v>0.0780465</c:v>
                </c:pt>
                <c:pt idx="37">
                  <c:v>0.0867762</c:v>
                </c:pt>
                <c:pt idx="38">
                  <c:v>0.1806428</c:v>
                </c:pt>
                <c:pt idx="39">
                  <c:v>0.1192972</c:v>
                </c:pt>
                <c:pt idx="40">
                  <c:v>0.1756164</c:v>
                </c:pt>
                <c:pt idx="41">
                  <c:v>0.243138</c:v>
                </c:pt>
                <c:pt idx="42">
                  <c:v>0.2436803</c:v>
                </c:pt>
                <c:pt idx="43">
                  <c:v>0.9738266</c:v>
                </c:pt>
                <c:pt idx="44">
                  <c:v>0.2981771</c:v>
                </c:pt>
                <c:pt idx="45">
                  <c:v>0.3543214</c:v>
                </c:pt>
                <c:pt idx="46">
                  <c:v>0.015252</c:v>
                </c:pt>
                <c:pt idx="47">
                  <c:v>0.2141309</c:v>
                </c:pt>
                <c:pt idx="48">
                  <c:v>0.1759054</c:v>
                </c:pt>
                <c:pt idx="49">
                  <c:v>0.0896516</c:v>
                </c:pt>
                <c:pt idx="50">
                  <c:v>0.2909846</c:v>
                </c:pt>
                <c:pt idx="51">
                  <c:v>0.0945213</c:v>
                </c:pt>
                <c:pt idx="52">
                  <c:v>0.5396452</c:v>
                </c:pt>
                <c:pt idx="53">
                  <c:v>0.1589512</c:v>
                </c:pt>
                <c:pt idx="54">
                  <c:v>0.1445532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Sheet1!$AX$1</c:f>
              <c:strCache>
                <c:ptCount val="1"/>
                <c:pt idx="0">
                  <c:v>diplen_no</c:v>
                </c:pt>
              </c:strCache>
            </c:strRef>
          </c:tx>
          <c:marker>
            <c:symbol val="none"/>
          </c:marker>
          <c:xVal>
            <c:numRef>
              <c:f>Sheet1!$AV$2:$AV$56</c:f>
              <c:numCache>
                <c:formatCode>General</c:formatCode>
                <c:ptCount val="55"/>
                <c:pt idx="0">
                  <c:v>55.0</c:v>
                </c:pt>
                <c:pt idx="1">
                  <c:v>54.0</c:v>
                </c:pt>
                <c:pt idx="2">
                  <c:v>53.0</c:v>
                </c:pt>
                <c:pt idx="3">
                  <c:v>52.0</c:v>
                </c:pt>
                <c:pt idx="4">
                  <c:v>51.0</c:v>
                </c:pt>
                <c:pt idx="5">
                  <c:v>50.0</c:v>
                </c:pt>
                <c:pt idx="6">
                  <c:v>49.0</c:v>
                </c:pt>
                <c:pt idx="7">
                  <c:v>48.0</c:v>
                </c:pt>
                <c:pt idx="8">
                  <c:v>47.0</c:v>
                </c:pt>
                <c:pt idx="9">
                  <c:v>46.0</c:v>
                </c:pt>
                <c:pt idx="10">
                  <c:v>45.0</c:v>
                </c:pt>
                <c:pt idx="11">
                  <c:v>44.0</c:v>
                </c:pt>
                <c:pt idx="12">
                  <c:v>43.0</c:v>
                </c:pt>
                <c:pt idx="13">
                  <c:v>42.0</c:v>
                </c:pt>
                <c:pt idx="14">
                  <c:v>41.0</c:v>
                </c:pt>
                <c:pt idx="15">
                  <c:v>40.0</c:v>
                </c:pt>
                <c:pt idx="16">
                  <c:v>39.0</c:v>
                </c:pt>
                <c:pt idx="17">
                  <c:v>38.0</c:v>
                </c:pt>
                <c:pt idx="18">
                  <c:v>37.0</c:v>
                </c:pt>
                <c:pt idx="19">
                  <c:v>36.0</c:v>
                </c:pt>
                <c:pt idx="20">
                  <c:v>35.0</c:v>
                </c:pt>
                <c:pt idx="21">
                  <c:v>34.0</c:v>
                </c:pt>
                <c:pt idx="22">
                  <c:v>33.0</c:v>
                </c:pt>
                <c:pt idx="23">
                  <c:v>32.0</c:v>
                </c:pt>
                <c:pt idx="24">
                  <c:v>31.0</c:v>
                </c:pt>
                <c:pt idx="25">
                  <c:v>30.0</c:v>
                </c:pt>
                <c:pt idx="26">
                  <c:v>29.0</c:v>
                </c:pt>
                <c:pt idx="27">
                  <c:v>28.0</c:v>
                </c:pt>
                <c:pt idx="28">
                  <c:v>27.0</c:v>
                </c:pt>
                <c:pt idx="29">
                  <c:v>26.0</c:v>
                </c:pt>
                <c:pt idx="30">
                  <c:v>25.0</c:v>
                </c:pt>
                <c:pt idx="31">
                  <c:v>24.0</c:v>
                </c:pt>
                <c:pt idx="32">
                  <c:v>23.0</c:v>
                </c:pt>
                <c:pt idx="33">
                  <c:v>22.0</c:v>
                </c:pt>
                <c:pt idx="34">
                  <c:v>21.0</c:v>
                </c:pt>
                <c:pt idx="35">
                  <c:v>20.0</c:v>
                </c:pt>
                <c:pt idx="36">
                  <c:v>19.0</c:v>
                </c:pt>
                <c:pt idx="37">
                  <c:v>18.0</c:v>
                </c:pt>
                <c:pt idx="38">
                  <c:v>17.0</c:v>
                </c:pt>
                <c:pt idx="39">
                  <c:v>16.0</c:v>
                </c:pt>
                <c:pt idx="40">
                  <c:v>15.0</c:v>
                </c:pt>
                <c:pt idx="41">
                  <c:v>14.0</c:v>
                </c:pt>
                <c:pt idx="42">
                  <c:v>13.0</c:v>
                </c:pt>
                <c:pt idx="43">
                  <c:v>12.0</c:v>
                </c:pt>
                <c:pt idx="44">
                  <c:v>11.0</c:v>
                </c:pt>
                <c:pt idx="45">
                  <c:v>10.0</c:v>
                </c:pt>
                <c:pt idx="46">
                  <c:v>9.0</c:v>
                </c:pt>
                <c:pt idx="47">
                  <c:v>8.0</c:v>
                </c:pt>
                <c:pt idx="48">
                  <c:v>7.0</c:v>
                </c:pt>
                <c:pt idx="49">
                  <c:v>6.0</c:v>
                </c:pt>
                <c:pt idx="50">
                  <c:v>5.0</c:v>
                </c:pt>
                <c:pt idx="51">
                  <c:v>4.0</c:v>
                </c:pt>
                <c:pt idx="52">
                  <c:v>3.0</c:v>
                </c:pt>
                <c:pt idx="53">
                  <c:v>2.0</c:v>
                </c:pt>
                <c:pt idx="54">
                  <c:v>1.0</c:v>
                </c:pt>
              </c:numCache>
            </c:numRef>
          </c:xVal>
          <c:yVal>
            <c:numRef>
              <c:f>Sheet1!$AX$2:$AX$56</c:f>
              <c:numCache>
                <c:formatCode>General</c:formatCode>
                <c:ptCount val="55"/>
                <c:pt idx="0">
                  <c:v>0.0046306</c:v>
                </c:pt>
                <c:pt idx="1">
                  <c:v>0.0039495</c:v>
                </c:pt>
                <c:pt idx="2">
                  <c:v>0.009403</c:v>
                </c:pt>
                <c:pt idx="3">
                  <c:v>0.0091447</c:v>
                </c:pt>
                <c:pt idx="4">
                  <c:v>0.0069489</c:v>
                </c:pt>
                <c:pt idx="5">
                  <c:v>0.0156398</c:v>
                </c:pt>
                <c:pt idx="6">
                  <c:v>0.0148597</c:v>
                </c:pt>
                <c:pt idx="7">
                  <c:v>0.0143515</c:v>
                </c:pt>
                <c:pt idx="8">
                  <c:v>0.0156426</c:v>
                </c:pt>
                <c:pt idx="9">
                  <c:v>0.0138293</c:v>
                </c:pt>
                <c:pt idx="10">
                  <c:v>0.011573</c:v>
                </c:pt>
                <c:pt idx="11">
                  <c:v>0.0061145</c:v>
                </c:pt>
                <c:pt idx="12">
                  <c:v>0.0046798</c:v>
                </c:pt>
                <c:pt idx="13">
                  <c:v>0.0027532</c:v>
                </c:pt>
                <c:pt idx="14">
                  <c:v>0.0083522</c:v>
                </c:pt>
                <c:pt idx="15">
                  <c:v>0.0035984</c:v>
                </c:pt>
                <c:pt idx="16">
                  <c:v>0.0005755</c:v>
                </c:pt>
                <c:pt idx="17">
                  <c:v>0.0113855</c:v>
                </c:pt>
                <c:pt idx="18">
                  <c:v>0.0113563</c:v>
                </c:pt>
                <c:pt idx="19">
                  <c:v>0.0053985</c:v>
                </c:pt>
                <c:pt idx="20">
                  <c:v>0.0053003</c:v>
                </c:pt>
                <c:pt idx="21">
                  <c:v>0.0084518</c:v>
                </c:pt>
                <c:pt idx="22">
                  <c:v>0.0055457</c:v>
                </c:pt>
                <c:pt idx="23">
                  <c:v>0.0034782</c:v>
                </c:pt>
                <c:pt idx="24">
                  <c:v>0.0047418</c:v>
                </c:pt>
                <c:pt idx="25">
                  <c:v>0.0188568</c:v>
                </c:pt>
                <c:pt idx="26">
                  <c:v>0.0094262</c:v>
                </c:pt>
                <c:pt idx="27">
                  <c:v>0.0158221</c:v>
                </c:pt>
                <c:pt idx="28">
                  <c:v>0.0121403</c:v>
                </c:pt>
                <c:pt idx="29">
                  <c:v>0.0207202</c:v>
                </c:pt>
                <c:pt idx="30">
                  <c:v>0.0100542</c:v>
                </c:pt>
                <c:pt idx="31">
                  <c:v>0.0213697</c:v>
                </c:pt>
                <c:pt idx="32">
                  <c:v>0.0198484</c:v>
                </c:pt>
                <c:pt idx="33">
                  <c:v>0.00628</c:v>
                </c:pt>
                <c:pt idx="34">
                  <c:v>0.0321257</c:v>
                </c:pt>
                <c:pt idx="35">
                  <c:v>0.043106</c:v>
                </c:pt>
                <c:pt idx="36">
                  <c:v>0.0034951</c:v>
                </c:pt>
                <c:pt idx="37">
                  <c:v>0.0345606</c:v>
                </c:pt>
                <c:pt idx="38">
                  <c:v>0.0175582</c:v>
                </c:pt>
                <c:pt idx="39">
                  <c:v>0.1003448</c:v>
                </c:pt>
                <c:pt idx="40">
                  <c:v>0.0079921</c:v>
                </c:pt>
                <c:pt idx="41">
                  <c:v>0.180732</c:v>
                </c:pt>
                <c:pt idx="42">
                  <c:v>0.1759005</c:v>
                </c:pt>
                <c:pt idx="43">
                  <c:v>0.1946042</c:v>
                </c:pt>
                <c:pt idx="44">
                  <c:v>0.2066763</c:v>
                </c:pt>
                <c:pt idx="45">
                  <c:v>0.1227339</c:v>
                </c:pt>
                <c:pt idx="46">
                  <c:v>0.2780621</c:v>
                </c:pt>
                <c:pt idx="47">
                  <c:v>0.2531985</c:v>
                </c:pt>
                <c:pt idx="48">
                  <c:v>0.1593653</c:v>
                </c:pt>
                <c:pt idx="49">
                  <c:v>0.1002929</c:v>
                </c:pt>
                <c:pt idx="50">
                  <c:v>0.0690412</c:v>
                </c:pt>
                <c:pt idx="51">
                  <c:v>0.0641215</c:v>
                </c:pt>
                <c:pt idx="52">
                  <c:v>0.211526</c:v>
                </c:pt>
                <c:pt idx="53">
                  <c:v>0.2304296</c:v>
                </c:pt>
                <c:pt idx="54">
                  <c:v>1.2082188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5623608"/>
        <c:axId val="-2145629336"/>
      </c:scatterChart>
      <c:valAx>
        <c:axId val="-2145623608"/>
        <c:scaling>
          <c:orientation val="minMax"/>
          <c:max val="55.0"/>
          <c:min val="30.0"/>
        </c:scaling>
        <c:delete val="0"/>
        <c:axPos val="b"/>
        <c:numFmt formatCode="General" sourceLinked="1"/>
        <c:majorTickMark val="out"/>
        <c:minorTickMark val="none"/>
        <c:tickLblPos val="nextTo"/>
        <c:crossAx val="-2145629336"/>
        <c:crosses val="autoZero"/>
        <c:crossBetween val="midCat"/>
      </c:valAx>
      <c:valAx>
        <c:axId val="-2145629336"/>
        <c:scaling>
          <c:orientation val="minMax"/>
          <c:max val="0.03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56236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1" Type="http://schemas.openxmlformats.org/officeDocument/2006/relationships/chart" Target="../charts/chart11.xml"/><Relationship Id="rId12" Type="http://schemas.openxmlformats.org/officeDocument/2006/relationships/chart" Target="../charts/chart12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35</xdr:col>
      <xdr:colOff>584200</xdr:colOff>
      <xdr:row>9</xdr:row>
      <xdr:rowOff>44450</xdr:rowOff>
    </xdr:from>
    <xdr:to>
      <xdr:col>44</xdr:col>
      <xdr:colOff>558800</xdr:colOff>
      <xdr:row>31</xdr:row>
      <xdr:rowOff>63500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679450</xdr:colOff>
      <xdr:row>50</xdr:row>
      <xdr:rowOff>120650</xdr:rowOff>
    </xdr:from>
    <xdr:to>
      <xdr:col>8</xdr:col>
      <xdr:colOff>495300</xdr:colOff>
      <xdr:row>85</xdr:row>
      <xdr:rowOff>152400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1022350</xdr:colOff>
      <xdr:row>50</xdr:row>
      <xdr:rowOff>31750</xdr:rowOff>
    </xdr:from>
    <xdr:to>
      <xdr:col>14</xdr:col>
      <xdr:colOff>635000</xdr:colOff>
      <xdr:row>70</xdr:row>
      <xdr:rowOff>38100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552450</xdr:colOff>
      <xdr:row>50</xdr:row>
      <xdr:rowOff>6350</xdr:rowOff>
    </xdr:from>
    <xdr:to>
      <xdr:col>22</xdr:col>
      <xdr:colOff>711200</xdr:colOff>
      <xdr:row>70</xdr:row>
      <xdr:rowOff>38100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311150</xdr:colOff>
      <xdr:row>49</xdr:row>
      <xdr:rowOff>133350</xdr:rowOff>
    </xdr:from>
    <xdr:to>
      <xdr:col>30</xdr:col>
      <xdr:colOff>317500</xdr:colOff>
      <xdr:row>70</xdr:row>
      <xdr:rowOff>25400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666750</xdr:colOff>
      <xdr:row>73</xdr:row>
      <xdr:rowOff>107950</xdr:rowOff>
    </xdr:from>
    <xdr:to>
      <xdr:col>21</xdr:col>
      <xdr:colOff>292100</xdr:colOff>
      <xdr:row>100</xdr:row>
      <xdr:rowOff>177800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641350</xdr:colOff>
      <xdr:row>72</xdr:row>
      <xdr:rowOff>171450</xdr:rowOff>
    </xdr:from>
    <xdr:to>
      <xdr:col>31</xdr:col>
      <xdr:colOff>457200</xdr:colOff>
      <xdr:row>100</xdr:row>
      <xdr:rowOff>177800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628650</xdr:colOff>
      <xdr:row>105</xdr:row>
      <xdr:rowOff>133350</xdr:rowOff>
    </xdr:from>
    <xdr:to>
      <xdr:col>23</xdr:col>
      <xdr:colOff>215900</xdr:colOff>
      <xdr:row>138</xdr:row>
      <xdr:rowOff>165100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56</xdr:col>
      <xdr:colOff>165100</xdr:colOff>
      <xdr:row>67</xdr:row>
      <xdr:rowOff>101600</xdr:rowOff>
    </xdr:from>
    <xdr:to>
      <xdr:col>62</xdr:col>
      <xdr:colOff>279400</xdr:colOff>
      <xdr:row>87</xdr:row>
      <xdr:rowOff>101600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46</xdr:col>
      <xdr:colOff>679450</xdr:colOff>
      <xdr:row>66</xdr:row>
      <xdr:rowOff>165100</xdr:rowOff>
    </xdr:from>
    <xdr:to>
      <xdr:col>50</xdr:col>
      <xdr:colOff>469900</xdr:colOff>
      <xdr:row>87</xdr:row>
      <xdr:rowOff>114300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50</xdr:col>
      <xdr:colOff>863600</xdr:colOff>
      <xdr:row>67</xdr:row>
      <xdr:rowOff>88900</xdr:rowOff>
    </xdr:from>
    <xdr:to>
      <xdr:col>55</xdr:col>
      <xdr:colOff>622300</xdr:colOff>
      <xdr:row>87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50</xdr:col>
      <xdr:colOff>946150</xdr:colOff>
      <xdr:row>88</xdr:row>
      <xdr:rowOff>76200</xdr:rowOff>
    </xdr:from>
    <xdr:to>
      <xdr:col>56</xdr:col>
      <xdr:colOff>38100</xdr:colOff>
      <xdr:row>108</xdr:row>
      <xdr:rowOff>38100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57"/>
  <sheetViews>
    <sheetView tabSelected="1" topLeftCell="D48" workbookViewId="0">
      <selection activeCell="AU7" sqref="AU7"/>
    </sheetView>
  </sheetViews>
  <sheetFormatPr baseColWidth="10" defaultRowHeight="15" x14ac:dyDescent="0"/>
  <cols>
    <col min="1" max="1" width="25.6640625" customWidth="1"/>
    <col min="2" max="2" width="20.6640625" customWidth="1"/>
    <col min="3" max="3" width="30" customWidth="1"/>
    <col min="4" max="11" width="25.1640625" customWidth="1"/>
    <col min="26" max="26" width="12.6640625" customWidth="1"/>
    <col min="48" max="48" width="20.1640625" customWidth="1"/>
    <col min="49" max="49" width="15.5" customWidth="1"/>
    <col min="50" max="50" width="16.1640625" customWidth="1"/>
    <col min="51" max="51" width="13.33203125" customWidth="1"/>
    <col min="52" max="52" width="14.6640625" customWidth="1"/>
    <col min="53" max="53" width="16.83203125" customWidth="1"/>
    <col min="54" max="54" width="15" customWidth="1"/>
  </cols>
  <sheetData>
    <row r="1" spans="1:56">
      <c r="A1" t="s">
        <v>2</v>
      </c>
      <c r="B1" s="1" t="s">
        <v>9</v>
      </c>
      <c r="C1" s="1" t="s">
        <v>0</v>
      </c>
      <c r="D1" s="1" t="s">
        <v>1</v>
      </c>
      <c r="E1" s="1" t="s">
        <v>10</v>
      </c>
      <c r="F1" s="1" t="s">
        <v>11</v>
      </c>
      <c r="G1" s="1" t="s">
        <v>12</v>
      </c>
      <c r="H1" s="1" t="s">
        <v>3</v>
      </c>
      <c r="I1" s="1" t="s">
        <v>4</v>
      </c>
      <c r="J1" s="1" t="s">
        <v>5</v>
      </c>
      <c r="K1" s="1" t="s">
        <v>13</v>
      </c>
      <c r="N1" s="1" t="s">
        <v>24</v>
      </c>
      <c r="O1" s="1" t="s">
        <v>25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26</v>
      </c>
      <c r="AA1" s="1" t="s">
        <v>27</v>
      </c>
      <c r="AB1" s="1" t="s">
        <v>28</v>
      </c>
      <c r="AE1" t="s">
        <v>2</v>
      </c>
      <c r="AF1" t="s">
        <v>8</v>
      </c>
      <c r="AG1" t="s">
        <v>6</v>
      </c>
      <c r="AH1" t="s">
        <v>7</v>
      </c>
      <c r="AV1" t="s">
        <v>29</v>
      </c>
      <c r="AW1" t="s">
        <v>32</v>
      </c>
      <c r="AX1" t="s">
        <v>33</v>
      </c>
      <c r="AY1" t="s">
        <v>30</v>
      </c>
      <c r="AZ1" t="s">
        <v>31</v>
      </c>
      <c r="BA1" t="s">
        <v>34</v>
      </c>
      <c r="BB1" t="s">
        <v>35</v>
      </c>
      <c r="BC1" t="s">
        <v>36</v>
      </c>
      <c r="BD1" t="s">
        <v>37</v>
      </c>
    </row>
    <row r="2" spans="1:56">
      <c r="A2">
        <v>0</v>
      </c>
      <c r="B2" s="1">
        <v>42.575036847295998</v>
      </c>
      <c r="C2" s="1">
        <v>42.575036028207997</v>
      </c>
      <c r="D2" s="1">
        <v>42.575036028221</v>
      </c>
      <c r="E2" s="1">
        <v>42.575036028219003</v>
      </c>
      <c r="F2" s="1">
        <v>42.575036028215997</v>
      </c>
      <c r="G2" s="1">
        <v>42.575036028216999</v>
      </c>
      <c r="H2" s="1">
        <v>42.575036028219003</v>
      </c>
      <c r="I2" s="1">
        <v>42.575036028222002</v>
      </c>
      <c r="J2" s="1">
        <v>42.575036028214001</v>
      </c>
      <c r="K2" s="1">
        <v>42.575036028215997</v>
      </c>
      <c r="N2">
        <f>C2-$C$2</f>
        <v>0</v>
      </c>
      <c r="O2">
        <f>B2-$B$2</f>
        <v>0</v>
      </c>
      <c r="P2">
        <f>N2+O2</f>
        <v>0</v>
      </c>
      <c r="Q2">
        <f>D2-$D$2</f>
        <v>0</v>
      </c>
      <c r="R2">
        <f>E2-$E$2</f>
        <v>0</v>
      </c>
      <c r="S2">
        <f>F2-$F$2</f>
        <v>0</v>
      </c>
      <c r="T2">
        <f>R2 + S2</f>
        <v>0</v>
      </c>
      <c r="U2">
        <f>G2-$G$2</f>
        <v>0</v>
      </c>
      <c r="V2">
        <f>I2-$I$2</f>
        <v>0</v>
      </c>
      <c r="W2">
        <f>H2-$H$2</f>
        <v>0</v>
      </c>
      <c r="X2">
        <f>V2+W2</f>
        <v>0</v>
      </c>
      <c r="Y2">
        <f>J2-$J$2</f>
        <v>0</v>
      </c>
      <c r="Z2">
        <f>Q2+U2+Y2</f>
        <v>0</v>
      </c>
      <c r="AA2">
        <f>N2+O2+R2+S2+V2+W2</f>
        <v>0</v>
      </c>
      <c r="AB2">
        <f>K2-$K$2</f>
        <v>0</v>
      </c>
      <c r="AE2">
        <v>0</v>
      </c>
      <c r="AF2">
        <v>-0.3765</v>
      </c>
      <c r="AG2">
        <v>-0.3765</v>
      </c>
      <c r="AH2">
        <f>-0.3765</f>
        <v>-0.3765</v>
      </c>
      <c r="AV2">
        <v>55</v>
      </c>
      <c r="AW2">
        <v>3.7022999999999999E-3</v>
      </c>
      <c r="AX2">
        <v>4.6306000000000003E-3</v>
      </c>
      <c r="AY2">
        <v>1.8593200000000001E-2</v>
      </c>
      <c r="AZ2">
        <v>3.0544999999999999E-3</v>
      </c>
      <c r="BA2">
        <v>2.4775497999999998</v>
      </c>
      <c r="BB2">
        <v>14.8988823</v>
      </c>
      <c r="BC2">
        <v>4.3724499999999997</v>
      </c>
      <c r="BD2">
        <v>9.7718299999999994E-2</v>
      </c>
    </row>
    <row r="3" spans="1:56">
      <c r="A3">
        <v>1</v>
      </c>
      <c r="B3">
        <v>42.575068160389002</v>
      </c>
      <c r="C3">
        <v>42.574096464139998</v>
      </c>
      <c r="D3">
        <v>42.574334399552001</v>
      </c>
      <c r="E3">
        <v>42.574360288426</v>
      </c>
      <c r="F3">
        <v>42.574859692723997</v>
      </c>
      <c r="G3">
        <v>42.574284017841997</v>
      </c>
      <c r="H3">
        <v>42.468020252023003</v>
      </c>
      <c r="I3">
        <v>42.244257350403998</v>
      </c>
      <c r="J3">
        <v>42.239562696283002</v>
      </c>
      <c r="K3">
        <v>42.237484372442999</v>
      </c>
      <c r="N3">
        <f t="shared" ref="N3:N37" si="0">C3-$C$2</f>
        <v>-9.3956406799833303E-4</v>
      </c>
      <c r="O3">
        <f t="shared" ref="O3:O37" si="1">B3-$B$2</f>
        <v>3.1313093003859649E-5</v>
      </c>
      <c r="P3">
        <f t="shared" ref="P3:P37" si="2">N3+O3</f>
        <v>-9.0825097499447338E-4</v>
      </c>
      <c r="Q3">
        <f t="shared" ref="Q3:Q37" si="3">D3-$D$2</f>
        <v>-7.0162866899892151E-4</v>
      </c>
      <c r="R3">
        <f t="shared" ref="R3:R37" si="4">E3-$E$2</f>
        <v>-6.7573979300306064E-4</v>
      </c>
      <c r="S3">
        <f t="shared" ref="S3:S37" si="5">F3-$F$2</f>
        <v>-1.7633549200013476E-4</v>
      </c>
      <c r="T3">
        <f t="shared" ref="T3:T37" si="6">R3 + S3</f>
        <v>-8.520752850031954E-4</v>
      </c>
      <c r="U3">
        <f t="shared" ref="U3:U37" si="7">G3-$G$2</f>
        <v>-7.5201037500249868E-4</v>
      </c>
      <c r="V3">
        <f t="shared" ref="V3:V37" si="8">I3-$I$2</f>
        <v>-0.33077867781800308</v>
      </c>
      <c r="W3">
        <f t="shared" ref="W3:W37" si="9">H3-$H$2</f>
        <v>-0.10701577619600044</v>
      </c>
      <c r="X3">
        <f t="shared" ref="X3:X37" si="10">V3+W3</f>
        <v>-0.43779445401400352</v>
      </c>
      <c r="Y3">
        <f t="shared" ref="Y3:Y37" si="11">J3-$J$2</f>
        <v>-0.3354733319309986</v>
      </c>
      <c r="Z3">
        <f t="shared" ref="Z3:Z37" si="12">Q3+U3+Y3</f>
        <v>-0.33692697097500002</v>
      </c>
      <c r="AA3">
        <f t="shared" ref="AA3:AA37" si="13">N3+O3+R3+S3+V3+W3</f>
        <v>-0.43955478027400119</v>
      </c>
      <c r="AB3">
        <f t="shared" ref="AB3:AB37" si="14">K3-$K$2</f>
        <v>-0.33755165577299806</v>
      </c>
      <c r="AE3">
        <f>AE2+1</f>
        <v>1</v>
      </c>
      <c r="AF3">
        <v>-0.3765</v>
      </c>
      <c r="AG3">
        <v>-0.378</v>
      </c>
      <c r="AH3">
        <f t="shared" ref="AH3:AH36" si="15">-0.3765</f>
        <v>-0.3765</v>
      </c>
      <c r="AV3">
        <v>54</v>
      </c>
      <c r="AW3">
        <v>3.2910000000000001E-3</v>
      </c>
      <c r="AX3">
        <v>3.9494999999999999E-3</v>
      </c>
      <c r="AY3">
        <v>1.6204799999999998E-2</v>
      </c>
      <c r="AZ3">
        <v>3.1497000000000001E-3</v>
      </c>
      <c r="BA3">
        <v>2.5553246000000001</v>
      </c>
      <c r="BB3">
        <v>14.546617599999999</v>
      </c>
      <c r="BC3">
        <v>4.2082651999999996</v>
      </c>
      <c r="BD3">
        <v>0.1160793</v>
      </c>
    </row>
    <row r="4" spans="1:56">
      <c r="A4">
        <f>A3+1</f>
        <v>2</v>
      </c>
      <c r="B4">
        <v>42.576196294649002</v>
      </c>
      <c r="C4">
        <v>42.572987480091001</v>
      </c>
      <c r="D4">
        <v>42.574225390349</v>
      </c>
      <c r="E4">
        <v>42.574033331065003</v>
      </c>
      <c r="F4">
        <v>42.575048884136002</v>
      </c>
      <c r="G4">
        <v>42.573864018156002</v>
      </c>
      <c r="H4">
        <v>42.381804435528998</v>
      </c>
      <c r="I4">
        <v>41.974483976610003</v>
      </c>
      <c r="J4">
        <v>41.961513101313002</v>
      </c>
      <c r="K4">
        <v>41.957947134493999</v>
      </c>
      <c r="N4">
        <f t="shared" si="0"/>
        <v>-2.0485481169956188E-3</v>
      </c>
      <c r="O4">
        <f t="shared" si="1"/>
        <v>1.159447353003884E-3</v>
      </c>
      <c r="P4">
        <f t="shared" si="2"/>
        <v>-8.8910076399173477E-4</v>
      </c>
      <c r="Q4">
        <f t="shared" si="3"/>
        <v>-8.1063787200008619E-4</v>
      </c>
      <c r="R4">
        <f t="shared" si="4"/>
        <v>-1.0026971540000318E-3</v>
      </c>
      <c r="S4">
        <f t="shared" si="5"/>
        <v>1.2855920004994914E-5</v>
      </c>
      <c r="T4">
        <f t="shared" si="6"/>
        <v>-9.8984123399503687E-4</v>
      </c>
      <c r="U4">
        <f t="shared" si="7"/>
        <v>-1.1720100609977635E-3</v>
      </c>
      <c r="V4">
        <f t="shared" si="8"/>
        <v>-0.60055205161199865</v>
      </c>
      <c r="W4">
        <f t="shared" si="9"/>
        <v>-0.19323159269000456</v>
      </c>
      <c r="X4">
        <f t="shared" si="10"/>
        <v>-0.79378364430200321</v>
      </c>
      <c r="Y4">
        <f t="shared" si="11"/>
        <v>-0.6135229269009983</v>
      </c>
      <c r="Z4">
        <f t="shared" si="12"/>
        <v>-0.61550557483399615</v>
      </c>
      <c r="AA4">
        <f t="shared" si="13"/>
        <v>-0.79566258629998998</v>
      </c>
      <c r="AB4">
        <f t="shared" si="14"/>
        <v>-0.61708889372199849</v>
      </c>
      <c r="AE4">
        <f t="shared" ref="AE4:AE36" si="16">AE3+1</f>
        <v>2</v>
      </c>
      <c r="AF4">
        <v>-0.37640000000000001</v>
      </c>
      <c r="AG4">
        <v>-0.38159999999999999</v>
      </c>
      <c r="AH4">
        <f t="shared" si="15"/>
        <v>-0.3765</v>
      </c>
      <c r="AV4">
        <v>53</v>
      </c>
      <c r="AW4">
        <v>2.5122999999999999E-3</v>
      </c>
      <c r="AX4">
        <v>9.4029999999999999E-3</v>
      </c>
      <c r="AY4">
        <v>1.1961899999999999E-2</v>
      </c>
      <c r="AZ4">
        <v>9.6401999999999998E-3</v>
      </c>
      <c r="BA4">
        <v>2.6029740000000001</v>
      </c>
      <c r="BB4">
        <v>10.378637299999999</v>
      </c>
      <c r="BC4">
        <v>4.1127140000000004</v>
      </c>
      <c r="BD4">
        <v>0.43641560000000001</v>
      </c>
    </row>
    <row r="5" spans="1:56">
      <c r="A5">
        <f t="shared" ref="A5:A57" si="17">A4+1</f>
        <v>3</v>
      </c>
      <c r="B5">
        <v>42.576441540113002</v>
      </c>
      <c r="C5">
        <v>42.571984309595997</v>
      </c>
      <c r="D5">
        <v>42.573662384957998</v>
      </c>
      <c r="E5">
        <v>42.573497042455003</v>
      </c>
      <c r="F5">
        <v>42.574425803902002</v>
      </c>
      <c r="G5">
        <v>42.572768831715003</v>
      </c>
      <c r="H5">
        <v>42.193981327202003</v>
      </c>
      <c r="I5">
        <v>41.261863396334</v>
      </c>
      <c r="J5">
        <v>41.234587092626001</v>
      </c>
      <c r="K5">
        <v>41.230532949271002</v>
      </c>
      <c r="N5">
        <f t="shared" si="0"/>
        <v>-3.0517186119993767E-3</v>
      </c>
      <c r="O5">
        <f t="shared" si="1"/>
        <v>1.4046928170046158E-3</v>
      </c>
      <c r="P5">
        <f t="shared" si="2"/>
        <v>-1.6470257949947609E-3</v>
      </c>
      <c r="Q5">
        <f t="shared" si="3"/>
        <v>-1.3736432630011564E-3</v>
      </c>
      <c r="R5">
        <f t="shared" si="4"/>
        <v>-1.5389857640002447E-3</v>
      </c>
      <c r="S5">
        <f t="shared" si="5"/>
        <v>-6.1022431399493371E-4</v>
      </c>
      <c r="T5">
        <f t="shared" si="6"/>
        <v>-2.1492100779951784E-3</v>
      </c>
      <c r="U5">
        <f t="shared" si="7"/>
        <v>-2.2671965019966933E-3</v>
      </c>
      <c r="V5">
        <f t="shared" si="8"/>
        <v>-1.3131726318880013</v>
      </c>
      <c r="W5">
        <f t="shared" si="9"/>
        <v>-0.38105470101699979</v>
      </c>
      <c r="X5">
        <f t="shared" si="10"/>
        <v>-1.694227332905001</v>
      </c>
      <c r="Y5">
        <f t="shared" si="11"/>
        <v>-1.3404489355880003</v>
      </c>
      <c r="Z5">
        <f t="shared" si="12"/>
        <v>-1.3440897753529981</v>
      </c>
      <c r="AA5">
        <f t="shared" si="13"/>
        <v>-1.698023568777991</v>
      </c>
      <c r="AB5">
        <f t="shared" si="14"/>
        <v>-1.3445030789449959</v>
      </c>
      <c r="AE5">
        <f t="shared" si="16"/>
        <v>3</v>
      </c>
      <c r="AF5">
        <v>-0.37630000000000002</v>
      </c>
      <c r="AG5">
        <v>-0.3841</v>
      </c>
      <c r="AH5">
        <f t="shared" si="15"/>
        <v>-0.3765</v>
      </c>
      <c r="AV5">
        <v>52</v>
      </c>
      <c r="AW5">
        <v>5.8079000000000004E-3</v>
      </c>
      <c r="AX5">
        <v>9.1447000000000004E-3</v>
      </c>
      <c r="AY5">
        <v>2.6111499999999999E-2</v>
      </c>
      <c r="AZ5">
        <v>8.4195999999999993E-3</v>
      </c>
      <c r="BA5">
        <v>2.7518324000000001</v>
      </c>
      <c r="BB5">
        <v>10.568402000000001</v>
      </c>
      <c r="BC5">
        <v>3.8363442000000001</v>
      </c>
      <c r="BD5">
        <v>0.4159562</v>
      </c>
    </row>
    <row r="6" spans="1:56">
      <c r="A6">
        <f t="shared" si="17"/>
        <v>4</v>
      </c>
      <c r="B6">
        <v>42.578069431971997</v>
      </c>
      <c r="C6">
        <v>42.564042377052999</v>
      </c>
      <c r="D6">
        <v>42.567721009198998</v>
      </c>
      <c r="E6">
        <v>42.568714727984002</v>
      </c>
      <c r="F6">
        <v>42.573685329013003</v>
      </c>
      <c r="G6">
        <v>42.566914898801997</v>
      </c>
      <c r="H6">
        <v>42.110565350792001</v>
      </c>
      <c r="I6">
        <v>40.945455451770002</v>
      </c>
      <c r="J6">
        <v>40.911248117962003</v>
      </c>
      <c r="K6">
        <v>40.896273148356002</v>
      </c>
      <c r="N6">
        <f t="shared" si="0"/>
        <v>-1.0993651154997508E-2</v>
      </c>
      <c r="O6">
        <f t="shared" si="1"/>
        <v>3.0325846759993169E-3</v>
      </c>
      <c r="P6">
        <f t="shared" si="2"/>
        <v>-7.9610664789981911E-3</v>
      </c>
      <c r="Q6">
        <f t="shared" si="3"/>
        <v>-7.315019022001934E-3</v>
      </c>
      <c r="R6">
        <f t="shared" si="4"/>
        <v>-6.3213002350011038E-3</v>
      </c>
      <c r="S6">
        <f t="shared" si="5"/>
        <v>-1.3506992029945764E-3</v>
      </c>
      <c r="T6">
        <f t="shared" si="6"/>
        <v>-7.6719994379956802E-3</v>
      </c>
      <c r="U6">
        <f t="shared" si="7"/>
        <v>-8.121129415002315E-3</v>
      </c>
      <c r="V6">
        <f t="shared" si="8"/>
        <v>-1.6295805764519997</v>
      </c>
      <c r="W6">
        <f t="shared" si="9"/>
        <v>-0.46447067742700199</v>
      </c>
      <c r="X6">
        <f t="shared" si="10"/>
        <v>-2.0940512538790017</v>
      </c>
      <c r="Y6">
        <f t="shared" si="11"/>
        <v>-1.6637879102519975</v>
      </c>
      <c r="Z6">
        <f t="shared" si="12"/>
        <v>-1.6792240586890017</v>
      </c>
      <c r="AA6">
        <f t="shared" si="13"/>
        <v>-2.1096843197959956</v>
      </c>
      <c r="AB6">
        <f t="shared" si="14"/>
        <v>-1.6787628798599954</v>
      </c>
      <c r="AE6">
        <f t="shared" si="16"/>
        <v>4</v>
      </c>
      <c r="AF6">
        <v>-0.37640000000000001</v>
      </c>
      <c r="AG6">
        <v>-0.38529999999999998</v>
      </c>
      <c r="AH6">
        <f t="shared" si="15"/>
        <v>-0.3765</v>
      </c>
      <c r="AV6">
        <v>51</v>
      </c>
      <c r="AW6">
        <v>4.2456999999999998E-3</v>
      </c>
      <c r="AX6">
        <v>6.9489E-3</v>
      </c>
      <c r="AY6">
        <v>1.9241600000000001E-2</v>
      </c>
      <c r="AZ6">
        <v>7.5719000000000003E-3</v>
      </c>
      <c r="BA6">
        <v>2.7588845000000002</v>
      </c>
      <c r="BB6">
        <v>9.8042225999999992</v>
      </c>
      <c r="BC6">
        <v>3.8240202999999999</v>
      </c>
      <c r="BD6">
        <v>0.50346040000000003</v>
      </c>
    </row>
    <row r="7" spans="1:56">
      <c r="A7">
        <f t="shared" si="17"/>
        <v>5</v>
      </c>
      <c r="B7">
        <v>42.579847503601002</v>
      </c>
      <c r="C7">
        <v>42.558761781556001</v>
      </c>
      <c r="D7">
        <v>42.564355614786997</v>
      </c>
      <c r="E7">
        <v>42.565228900298003</v>
      </c>
      <c r="F7">
        <v>42.572408967148</v>
      </c>
      <c r="G7">
        <v>42.562059367266002</v>
      </c>
      <c r="H7">
        <v>42.002706919147997</v>
      </c>
      <c r="I7">
        <v>40.581180608993002</v>
      </c>
      <c r="J7">
        <v>40.535799545939</v>
      </c>
      <c r="K7">
        <v>40.517151260814998</v>
      </c>
      <c r="N7">
        <f t="shared" si="0"/>
        <v>-1.6274246651995838E-2</v>
      </c>
      <c r="O7">
        <f t="shared" si="1"/>
        <v>4.8106563050041018E-3</v>
      </c>
      <c r="P7">
        <f t="shared" si="2"/>
        <v>-1.1463590346991737E-2</v>
      </c>
      <c r="Q7">
        <f t="shared" si="3"/>
        <v>-1.0680413434002389E-2</v>
      </c>
      <c r="R7">
        <f t="shared" si="4"/>
        <v>-9.8071279210003581E-3</v>
      </c>
      <c r="S7">
        <f t="shared" si="5"/>
        <v>-2.6270610679972606E-3</v>
      </c>
      <c r="T7">
        <f t="shared" si="6"/>
        <v>-1.2434188988997619E-2</v>
      </c>
      <c r="U7">
        <f t="shared" si="7"/>
        <v>-1.2976660950997143E-2</v>
      </c>
      <c r="V7">
        <f t="shared" si="8"/>
        <v>-1.9938554192289999</v>
      </c>
      <c r="W7">
        <f t="shared" si="9"/>
        <v>-0.57232910907100631</v>
      </c>
      <c r="X7">
        <f t="shared" si="10"/>
        <v>-2.5661845283000062</v>
      </c>
      <c r="Y7">
        <f t="shared" si="11"/>
        <v>-2.0392364822750011</v>
      </c>
      <c r="Z7">
        <f t="shared" si="12"/>
        <v>-2.0628935566600006</v>
      </c>
      <c r="AA7">
        <f t="shared" si="13"/>
        <v>-2.5900823076359956</v>
      </c>
      <c r="AB7">
        <f t="shared" si="14"/>
        <v>-2.0578847674009992</v>
      </c>
      <c r="AE7">
        <f t="shared" si="16"/>
        <v>5</v>
      </c>
      <c r="AF7">
        <v>-0.37630000000000002</v>
      </c>
      <c r="AG7">
        <v>-0.38750000000000001</v>
      </c>
      <c r="AH7">
        <f t="shared" si="15"/>
        <v>-0.3765</v>
      </c>
      <c r="AV7">
        <v>50</v>
      </c>
      <c r="AW7">
        <v>9.4231000000000002E-3</v>
      </c>
      <c r="AX7">
        <v>1.5639799999999999E-2</v>
      </c>
      <c r="AY7">
        <v>4.0273900000000001E-2</v>
      </c>
      <c r="AZ7">
        <v>1.68665E-2</v>
      </c>
      <c r="BA7">
        <v>2.8443103999999999</v>
      </c>
      <c r="BB7">
        <v>9.7430958000000008</v>
      </c>
      <c r="BC7">
        <v>3.6797768999999998</v>
      </c>
      <c r="BD7">
        <v>0.51108699999999996</v>
      </c>
    </row>
    <row r="8" spans="1:56">
      <c r="A8">
        <f t="shared" si="17"/>
        <v>6</v>
      </c>
      <c r="B8">
        <v>42.586088640699998</v>
      </c>
      <c r="C8">
        <v>42.556685583765002</v>
      </c>
      <c r="D8">
        <v>42.567071879822002</v>
      </c>
      <c r="E8">
        <v>42.566900223734002</v>
      </c>
      <c r="F8">
        <v>42.572418561729002</v>
      </c>
      <c r="G8">
        <v>42.561575404008003</v>
      </c>
      <c r="H8">
        <v>41.887164217135002</v>
      </c>
      <c r="I8">
        <v>40.092750862267998</v>
      </c>
      <c r="J8">
        <v>40.033068001421</v>
      </c>
      <c r="K8">
        <v>40.014708869289997</v>
      </c>
      <c r="N8">
        <f t="shared" si="0"/>
        <v>-1.8350444442994274E-2</v>
      </c>
      <c r="O8">
        <f t="shared" si="1"/>
        <v>1.1051793404000421E-2</v>
      </c>
      <c r="P8">
        <f t="shared" si="2"/>
        <v>-7.298651038993853E-3</v>
      </c>
      <c r="Q8">
        <f t="shared" si="3"/>
        <v>-7.9641483989973949E-3</v>
      </c>
      <c r="R8">
        <f t="shared" si="4"/>
        <v>-8.1358044850006195E-3</v>
      </c>
      <c r="S8">
        <f t="shared" si="5"/>
        <v>-2.6174664869955677E-3</v>
      </c>
      <c r="T8">
        <f t="shared" si="6"/>
        <v>-1.0753270971996187E-2</v>
      </c>
      <c r="U8">
        <f t="shared" si="7"/>
        <v>-1.3460624208995853E-2</v>
      </c>
      <c r="V8">
        <f t="shared" si="8"/>
        <v>-2.4822851659540035</v>
      </c>
      <c r="W8">
        <f t="shared" si="9"/>
        <v>-0.68787181108400119</v>
      </c>
      <c r="X8">
        <f t="shared" si="10"/>
        <v>-3.1701569770380047</v>
      </c>
      <c r="Y8">
        <f t="shared" si="11"/>
        <v>-2.5419680267930005</v>
      </c>
      <c r="Z8">
        <f t="shared" si="12"/>
        <v>-2.5633927994009937</v>
      </c>
      <c r="AA8">
        <f t="shared" si="13"/>
        <v>-3.1882088990489947</v>
      </c>
      <c r="AB8">
        <f t="shared" si="14"/>
        <v>-2.5603271589260004</v>
      </c>
      <c r="AE8">
        <f t="shared" si="16"/>
        <v>6</v>
      </c>
      <c r="AF8">
        <v>-0.37630000000000002</v>
      </c>
      <c r="AG8">
        <v>-0.39019999999999999</v>
      </c>
      <c r="AH8">
        <f t="shared" si="15"/>
        <v>-0.3765</v>
      </c>
      <c r="AV8">
        <v>49</v>
      </c>
      <c r="AW8">
        <v>9.3893999999999991E-3</v>
      </c>
      <c r="AX8">
        <v>1.48597E-2</v>
      </c>
      <c r="AY8">
        <v>4.0026100000000002E-2</v>
      </c>
      <c r="AZ8">
        <v>1.73501E-2</v>
      </c>
      <c r="BA8">
        <v>2.8557391000000001</v>
      </c>
      <c r="BB8">
        <v>8.9249554</v>
      </c>
      <c r="BC8">
        <v>3.6611596</v>
      </c>
      <c r="BD8">
        <v>0.62379309999999999</v>
      </c>
    </row>
    <row r="9" spans="1:56">
      <c r="A9">
        <f t="shared" si="17"/>
        <v>7</v>
      </c>
      <c r="B9">
        <v>42.587922538591002</v>
      </c>
      <c r="C9">
        <v>42.544407124138999</v>
      </c>
      <c r="D9">
        <v>42.55808799367</v>
      </c>
      <c r="E9">
        <v>42.557231232036997</v>
      </c>
      <c r="F9">
        <v>42.568245131236999</v>
      </c>
      <c r="G9">
        <v>42.548416581074001</v>
      </c>
      <c r="H9">
        <v>41.715869053864999</v>
      </c>
      <c r="I9">
        <v>39.372767231013</v>
      </c>
      <c r="J9">
        <v>39.293632850389002</v>
      </c>
      <c r="K9">
        <v>39.265926391458002</v>
      </c>
      <c r="N9">
        <f t="shared" si="0"/>
        <v>-3.0628904068997542E-2</v>
      </c>
      <c r="O9">
        <f t="shared" si="1"/>
        <v>1.2885691295004165E-2</v>
      </c>
      <c r="P9">
        <f t="shared" si="2"/>
        <v>-1.7743212773993378E-2</v>
      </c>
      <c r="Q9">
        <f t="shared" si="3"/>
        <v>-1.694803455099958E-2</v>
      </c>
      <c r="R9">
        <f t="shared" si="4"/>
        <v>-1.7804796182005589E-2</v>
      </c>
      <c r="S9">
        <f t="shared" si="5"/>
        <v>-6.7908969789982621E-3</v>
      </c>
      <c r="T9">
        <f t="shared" si="6"/>
        <v>-2.4595693161003851E-2</v>
      </c>
      <c r="U9">
        <f t="shared" si="7"/>
        <v>-2.6619447142998354E-2</v>
      </c>
      <c r="V9">
        <f t="shared" si="8"/>
        <v>-3.2022687972090011</v>
      </c>
      <c r="W9">
        <f t="shared" si="9"/>
        <v>-0.8591669743540038</v>
      </c>
      <c r="X9">
        <f t="shared" si="10"/>
        <v>-4.0614357715630049</v>
      </c>
      <c r="Y9">
        <f t="shared" si="11"/>
        <v>-3.2814031778249984</v>
      </c>
      <c r="Z9">
        <f t="shared" si="12"/>
        <v>-3.3249706595189963</v>
      </c>
      <c r="AA9">
        <f t="shared" si="13"/>
        <v>-4.1037746774980022</v>
      </c>
      <c r="AB9">
        <f t="shared" si="14"/>
        <v>-3.3091096367579951</v>
      </c>
      <c r="AE9">
        <f t="shared" si="16"/>
        <v>7</v>
      </c>
      <c r="AF9">
        <v>-0.37740000000000001</v>
      </c>
      <c r="AG9">
        <v>-0.39200000000000002</v>
      </c>
      <c r="AH9">
        <f t="shared" si="15"/>
        <v>-0.3765</v>
      </c>
      <c r="AV9">
        <v>48</v>
      </c>
      <c r="AW9">
        <v>8.4623000000000007E-3</v>
      </c>
      <c r="AX9">
        <v>1.43515E-2</v>
      </c>
      <c r="AY9">
        <v>3.4792200000000002E-2</v>
      </c>
      <c r="AZ9">
        <v>1.9069099999999999E-2</v>
      </c>
      <c r="BA9">
        <v>2.8721546</v>
      </c>
      <c r="BB9">
        <v>8.5329256999999998</v>
      </c>
      <c r="BC9">
        <v>3.6346881999999998</v>
      </c>
      <c r="BD9">
        <v>0.68587960000000003</v>
      </c>
    </row>
    <row r="10" spans="1:56">
      <c r="A10">
        <f t="shared" si="17"/>
        <v>8</v>
      </c>
      <c r="B10">
        <v>42.591152923614999</v>
      </c>
      <c r="C10">
        <v>42.542615144229998</v>
      </c>
      <c r="D10">
        <v>42.559792830555999</v>
      </c>
      <c r="E10">
        <v>42.555806032874003</v>
      </c>
      <c r="F10">
        <v>42.564988608570999</v>
      </c>
      <c r="G10">
        <v>42.543982879219001</v>
      </c>
      <c r="H10">
        <v>41.546603488876002</v>
      </c>
      <c r="I10">
        <v>38.599345155267002</v>
      </c>
      <c r="J10">
        <v>38.492875553345002</v>
      </c>
      <c r="K10">
        <v>38.469702094851002</v>
      </c>
      <c r="N10">
        <f t="shared" si="0"/>
        <v>-3.2420883977998471E-2</v>
      </c>
      <c r="O10">
        <f t="shared" si="1"/>
        <v>1.6116076319001138E-2</v>
      </c>
      <c r="P10">
        <f t="shared" si="2"/>
        <v>-1.6304807658997333E-2</v>
      </c>
      <c r="Q10">
        <f t="shared" si="3"/>
        <v>-1.5243197665000707E-2</v>
      </c>
      <c r="R10">
        <f t="shared" si="4"/>
        <v>-1.9229995345000361E-2</v>
      </c>
      <c r="S10">
        <f t="shared" si="5"/>
        <v>-1.0047419644998001E-2</v>
      </c>
      <c r="T10">
        <f t="shared" si="6"/>
        <v>-2.9277414989998363E-2</v>
      </c>
      <c r="U10">
        <f t="shared" si="7"/>
        <v>-3.1053148997997937E-2</v>
      </c>
      <c r="V10">
        <f t="shared" si="8"/>
        <v>-3.9756908729549991</v>
      </c>
      <c r="W10">
        <f t="shared" si="9"/>
        <v>-1.0284325393430009</v>
      </c>
      <c r="X10">
        <f t="shared" si="10"/>
        <v>-5.0041234122980001</v>
      </c>
      <c r="Y10">
        <f t="shared" si="11"/>
        <v>-4.0821604748689992</v>
      </c>
      <c r="Z10">
        <f t="shared" si="12"/>
        <v>-4.1284568215319979</v>
      </c>
      <c r="AA10">
        <f t="shared" si="13"/>
        <v>-5.0497056349469958</v>
      </c>
      <c r="AB10">
        <f t="shared" si="14"/>
        <v>-4.1053339333649959</v>
      </c>
      <c r="AE10">
        <f t="shared" si="16"/>
        <v>8</v>
      </c>
      <c r="AF10">
        <v>-0.37680000000000002</v>
      </c>
      <c r="AG10">
        <v>-0.3916</v>
      </c>
      <c r="AH10">
        <f t="shared" si="15"/>
        <v>-0.3765</v>
      </c>
      <c r="AV10">
        <v>47</v>
      </c>
      <c r="AW10">
        <v>9.0506000000000007E-3</v>
      </c>
      <c r="AX10">
        <v>1.56426E-2</v>
      </c>
      <c r="AY10">
        <v>3.7380499999999997E-2</v>
      </c>
      <c r="AZ10">
        <v>2.1793799999999999E-2</v>
      </c>
      <c r="BA10">
        <v>2.9321169999999999</v>
      </c>
      <c r="BB10">
        <v>7.9167926</v>
      </c>
      <c r="BC10">
        <v>3.5406113000000001</v>
      </c>
      <c r="BD10">
        <v>0.79654040000000004</v>
      </c>
    </row>
    <row r="11" spans="1:56">
      <c r="A11">
        <f t="shared" si="17"/>
        <v>9</v>
      </c>
      <c r="B11">
        <v>42.596378199489003</v>
      </c>
      <c r="C11">
        <v>42.543150283232997</v>
      </c>
      <c r="D11">
        <v>42.565542388319997</v>
      </c>
      <c r="E11">
        <v>42.556063659978001</v>
      </c>
      <c r="F11">
        <v>42.561310219222001</v>
      </c>
      <c r="G11">
        <v>42.540721503550003</v>
      </c>
      <c r="H11">
        <v>41.379358871625001</v>
      </c>
      <c r="I11">
        <v>37.814802704310999</v>
      </c>
      <c r="J11">
        <v>37.682097727680002</v>
      </c>
      <c r="K11">
        <v>37.665417825189998</v>
      </c>
      <c r="N11">
        <f t="shared" si="0"/>
        <v>-3.1885744974999852E-2</v>
      </c>
      <c r="O11">
        <f t="shared" si="1"/>
        <v>2.1341352193005036E-2</v>
      </c>
      <c r="P11">
        <f t="shared" si="2"/>
        <v>-1.0544392781994816E-2</v>
      </c>
      <c r="Q11">
        <f t="shared" si="3"/>
        <v>-9.493639901002382E-3</v>
      </c>
      <c r="R11">
        <f t="shared" si="4"/>
        <v>-1.8972368241001902E-2</v>
      </c>
      <c r="S11">
        <f t="shared" si="5"/>
        <v>-1.3725808993996225E-2</v>
      </c>
      <c r="T11">
        <f t="shared" si="6"/>
        <v>-3.2698177234998127E-2</v>
      </c>
      <c r="U11">
        <f t="shared" si="7"/>
        <v>-3.4314524666996249E-2</v>
      </c>
      <c r="V11">
        <f t="shared" si="8"/>
        <v>-4.7602333239110024</v>
      </c>
      <c r="W11">
        <f t="shared" si="9"/>
        <v>-1.1956771565940016</v>
      </c>
      <c r="X11">
        <f t="shared" si="10"/>
        <v>-5.955910480505004</v>
      </c>
      <c r="Y11">
        <f t="shared" si="11"/>
        <v>-4.8929383005339986</v>
      </c>
      <c r="Z11">
        <f t="shared" si="12"/>
        <v>-4.9367464651019972</v>
      </c>
      <c r="AA11">
        <f t="shared" si="13"/>
        <v>-5.999153050521997</v>
      </c>
      <c r="AB11">
        <f t="shared" si="14"/>
        <v>-4.9096182030259996</v>
      </c>
      <c r="AE11">
        <f t="shared" si="16"/>
        <v>9</v>
      </c>
      <c r="AF11">
        <v>-0.376</v>
      </c>
      <c r="AG11">
        <v>-0.39279999999999998</v>
      </c>
      <c r="AH11">
        <f t="shared" si="15"/>
        <v>-0.3765</v>
      </c>
      <c r="AV11">
        <v>46</v>
      </c>
      <c r="AW11">
        <v>1.07589E-2</v>
      </c>
      <c r="AX11">
        <v>1.3829299999999999E-2</v>
      </c>
      <c r="AY11">
        <v>4.3355299999999999E-2</v>
      </c>
      <c r="AZ11">
        <v>1.8641399999999999E-2</v>
      </c>
      <c r="BA11">
        <v>2.9687066999999998</v>
      </c>
      <c r="BB11">
        <v>8.6027111999999999</v>
      </c>
      <c r="BC11">
        <v>3.4851443999999998</v>
      </c>
      <c r="BD11">
        <v>0.67439249999999995</v>
      </c>
    </row>
    <row r="12" spans="1:56">
      <c r="A12">
        <f t="shared" si="17"/>
        <v>10</v>
      </c>
      <c r="B12">
        <v>42.600082952367003</v>
      </c>
      <c r="C12">
        <v>42.540018395795002</v>
      </c>
      <c r="D12">
        <v>42.565854547586</v>
      </c>
      <c r="E12">
        <v>42.553275217694001</v>
      </c>
      <c r="F12">
        <v>42.557282697514999</v>
      </c>
      <c r="G12">
        <v>42.533604322827003</v>
      </c>
      <c r="H12">
        <v>41.230845290891999</v>
      </c>
      <c r="I12">
        <v>37.203353367737002</v>
      </c>
      <c r="J12">
        <v>37.044743811530999</v>
      </c>
      <c r="K12">
        <v>37.029235217626002</v>
      </c>
      <c r="N12">
        <f t="shared" si="0"/>
        <v>-3.5017632412994715E-2</v>
      </c>
      <c r="O12">
        <f t="shared" si="1"/>
        <v>2.5046105071005798E-2</v>
      </c>
      <c r="P12">
        <f t="shared" si="2"/>
        <v>-9.9715273419889172E-3</v>
      </c>
      <c r="Q12">
        <f t="shared" si="3"/>
        <v>-9.1814806350001277E-3</v>
      </c>
      <c r="R12">
        <f t="shared" si="4"/>
        <v>-2.1760810525002228E-2</v>
      </c>
      <c r="S12">
        <f t="shared" si="5"/>
        <v>-1.7753330700998049E-2</v>
      </c>
      <c r="T12">
        <f t="shared" si="6"/>
        <v>-3.9514141226000277E-2</v>
      </c>
      <c r="U12">
        <f t="shared" si="7"/>
        <v>-4.1431705389996409E-2</v>
      </c>
      <c r="V12">
        <f t="shared" si="8"/>
        <v>-5.3716826604849999</v>
      </c>
      <c r="W12">
        <f t="shared" si="9"/>
        <v>-1.3441907373270041</v>
      </c>
      <c r="X12">
        <f t="shared" si="10"/>
        <v>-6.715873397812004</v>
      </c>
      <c r="Y12">
        <f t="shared" si="11"/>
        <v>-5.5302922166830015</v>
      </c>
      <c r="Z12">
        <f t="shared" si="12"/>
        <v>-5.5809054027079981</v>
      </c>
      <c r="AA12">
        <f t="shared" si="13"/>
        <v>-6.7653590663799932</v>
      </c>
      <c r="AB12">
        <f t="shared" si="14"/>
        <v>-5.545800810589995</v>
      </c>
      <c r="AE12">
        <f t="shared" si="16"/>
        <v>10</v>
      </c>
      <c r="AF12">
        <v>-0.376</v>
      </c>
      <c r="AG12">
        <v>-0.3931</v>
      </c>
      <c r="AH12">
        <f t="shared" si="15"/>
        <v>-0.3765</v>
      </c>
      <c r="AV12">
        <v>45</v>
      </c>
      <c r="AW12">
        <v>5.2791000000000001E-3</v>
      </c>
      <c r="AX12">
        <v>1.1573E-2</v>
      </c>
      <c r="AY12">
        <v>2.0969600000000001E-2</v>
      </c>
      <c r="AZ12">
        <v>1.5399400000000001E-2</v>
      </c>
      <c r="BA12">
        <v>3.0667173000000001</v>
      </c>
      <c r="BB12">
        <v>7.9977486000000004</v>
      </c>
      <c r="BC12">
        <v>3.3433411999999998</v>
      </c>
      <c r="BD12">
        <v>0.78097950000000005</v>
      </c>
    </row>
    <row r="13" spans="1:56">
      <c r="A13">
        <f t="shared" si="17"/>
        <v>11</v>
      </c>
      <c r="B13">
        <v>42.604289104265</v>
      </c>
      <c r="C13">
        <v>42.534418407220997</v>
      </c>
      <c r="D13">
        <v>42.564582762211998</v>
      </c>
      <c r="E13">
        <v>42.548763608205</v>
      </c>
      <c r="F13">
        <v>42.551519049771002</v>
      </c>
      <c r="G13">
        <v>42.523112667798998</v>
      </c>
      <c r="H13">
        <v>41.083980701005999</v>
      </c>
      <c r="I13">
        <v>36.582926371005001</v>
      </c>
      <c r="J13">
        <v>36.399342096433998</v>
      </c>
      <c r="K13">
        <v>36.378511293389003</v>
      </c>
      <c r="N13">
        <f t="shared" si="0"/>
        <v>-4.0617620986999725E-2</v>
      </c>
      <c r="O13">
        <f t="shared" si="1"/>
        <v>2.9252256969002133E-2</v>
      </c>
      <c r="P13">
        <f t="shared" si="2"/>
        <v>-1.1365364017997592E-2</v>
      </c>
      <c r="Q13">
        <f t="shared" si="3"/>
        <v>-1.0453266009001538E-2</v>
      </c>
      <c r="R13">
        <f t="shared" si="4"/>
        <v>-2.6272420014002762E-2</v>
      </c>
      <c r="S13">
        <f t="shared" si="5"/>
        <v>-2.3516978444995118E-2</v>
      </c>
      <c r="T13">
        <f t="shared" si="6"/>
        <v>-4.978939845899788E-2</v>
      </c>
      <c r="U13">
        <f t="shared" si="7"/>
        <v>-5.1923360418001607E-2</v>
      </c>
      <c r="V13">
        <f t="shared" si="8"/>
        <v>-5.9921096572170001</v>
      </c>
      <c r="W13">
        <f t="shared" si="9"/>
        <v>-1.4910553272130045</v>
      </c>
      <c r="X13">
        <f t="shared" si="10"/>
        <v>-7.4831649844300046</v>
      </c>
      <c r="Y13">
        <f t="shared" si="11"/>
        <v>-6.1756939317800033</v>
      </c>
      <c r="Z13">
        <f t="shared" si="12"/>
        <v>-6.2380705582070064</v>
      </c>
      <c r="AA13">
        <f t="shared" si="13"/>
        <v>-7.544319746907</v>
      </c>
      <c r="AB13">
        <f t="shared" si="14"/>
        <v>-6.1965247348269941</v>
      </c>
      <c r="AE13">
        <f t="shared" si="16"/>
        <v>11</v>
      </c>
      <c r="AF13">
        <v>-0.37519999999999998</v>
      </c>
      <c r="AG13">
        <v>-0.39360000000000001</v>
      </c>
      <c r="AH13">
        <f t="shared" si="15"/>
        <v>-0.3765</v>
      </c>
      <c r="AV13">
        <v>44</v>
      </c>
      <c r="AW13">
        <v>3.3984000000000002E-3</v>
      </c>
      <c r="AX13">
        <v>6.1145000000000001E-3</v>
      </c>
      <c r="AY13">
        <v>1.19122E-2</v>
      </c>
      <c r="AZ13">
        <v>1.05504E-2</v>
      </c>
      <c r="BA13">
        <v>3.5050835999999999</v>
      </c>
      <c r="BB13">
        <v>6.4628942</v>
      </c>
      <c r="BC13">
        <v>2.8095984999999999</v>
      </c>
      <c r="BD13">
        <v>1.1458648</v>
      </c>
    </row>
    <row r="14" spans="1:56">
      <c r="A14">
        <f t="shared" si="17"/>
        <v>12</v>
      </c>
      <c r="B14">
        <v>42.602582439351004</v>
      </c>
      <c r="C14">
        <v>42.527540253119</v>
      </c>
      <c r="D14">
        <v>42.556708752265003</v>
      </c>
      <c r="E14">
        <v>42.549350510998003</v>
      </c>
      <c r="F14">
        <v>42.547324830708</v>
      </c>
      <c r="G14">
        <v>42.519221547215999</v>
      </c>
      <c r="H14">
        <v>40.987371607876</v>
      </c>
      <c r="I14">
        <v>36.072962781717997</v>
      </c>
      <c r="J14">
        <v>35.874393493973002</v>
      </c>
      <c r="K14">
        <v>35.855657471120999</v>
      </c>
      <c r="N14">
        <f t="shared" si="0"/>
        <v>-4.749577508899705E-2</v>
      </c>
      <c r="O14">
        <f t="shared" si="1"/>
        <v>2.7545592055005841E-2</v>
      </c>
      <c r="P14">
        <f t="shared" si="2"/>
        <v>-1.9950183033991209E-2</v>
      </c>
      <c r="Q14">
        <f t="shared" si="3"/>
        <v>-1.8327275955996924E-2</v>
      </c>
      <c r="R14">
        <f t="shared" si="4"/>
        <v>-2.5685517220999543E-2</v>
      </c>
      <c r="S14">
        <f t="shared" si="5"/>
        <v>-2.7711197507997554E-2</v>
      </c>
      <c r="T14">
        <f t="shared" si="6"/>
        <v>-5.3396714728997097E-2</v>
      </c>
      <c r="U14">
        <f t="shared" si="7"/>
        <v>-5.5814481001000615E-2</v>
      </c>
      <c r="V14">
        <f t="shared" si="8"/>
        <v>-6.5020732465040041</v>
      </c>
      <c r="W14">
        <f t="shared" si="9"/>
        <v>-1.5876644203430033</v>
      </c>
      <c r="X14">
        <f t="shared" si="10"/>
        <v>-8.0897376668470073</v>
      </c>
      <c r="Y14">
        <f t="shared" si="11"/>
        <v>-6.7006425342409983</v>
      </c>
      <c r="Z14">
        <f t="shared" si="12"/>
        <v>-6.7747842911979959</v>
      </c>
      <c r="AA14">
        <f t="shared" si="13"/>
        <v>-8.1630845646099957</v>
      </c>
      <c r="AB14">
        <f t="shared" si="14"/>
        <v>-6.7193785570949984</v>
      </c>
      <c r="AE14">
        <f t="shared" si="16"/>
        <v>12</v>
      </c>
      <c r="AF14">
        <v>-0.37490000000000001</v>
      </c>
      <c r="AG14">
        <v>-0.39169999999999999</v>
      </c>
      <c r="AH14">
        <f t="shared" si="15"/>
        <v>-0.3765</v>
      </c>
      <c r="AV14">
        <v>43</v>
      </c>
      <c r="AW14">
        <v>3.4329E-3</v>
      </c>
      <c r="AX14">
        <v>4.6797999999999996E-3</v>
      </c>
      <c r="AY14">
        <v>1.22171E-2</v>
      </c>
      <c r="AZ14">
        <v>1.2264000000000001E-2</v>
      </c>
      <c r="BA14">
        <v>3.5261784999999999</v>
      </c>
      <c r="BB14">
        <v>4.4698922999999997</v>
      </c>
      <c r="BC14">
        <v>2.787385</v>
      </c>
      <c r="BD14">
        <v>2.0151618</v>
      </c>
    </row>
    <row r="15" spans="1:56">
      <c r="A15">
        <f t="shared" si="17"/>
        <v>13</v>
      </c>
      <c r="B15">
        <v>42.600576741937999</v>
      </c>
      <c r="C15">
        <v>42.506810706457998</v>
      </c>
      <c r="D15">
        <v>42.535660512241002</v>
      </c>
      <c r="E15">
        <v>42.538211197431998</v>
      </c>
      <c r="F15">
        <v>42.544462386051997</v>
      </c>
      <c r="G15">
        <v>42.505194426319001</v>
      </c>
      <c r="H15">
        <v>40.765562326660003</v>
      </c>
      <c r="I15">
        <v>35.104312906034998</v>
      </c>
      <c r="J15">
        <v>34.889325165137002</v>
      </c>
      <c r="K15">
        <v>34.860279126614998</v>
      </c>
      <c r="N15">
        <f t="shared" si="0"/>
        <v>-6.8225321749999068E-2</v>
      </c>
      <c r="O15">
        <f t="shared" si="1"/>
        <v>2.553989464200157E-2</v>
      </c>
      <c r="P15">
        <f t="shared" si="2"/>
        <v>-4.2685427107997498E-2</v>
      </c>
      <c r="Q15">
        <f t="shared" si="3"/>
        <v>-3.9375515979997999E-2</v>
      </c>
      <c r="R15">
        <f t="shared" si="4"/>
        <v>-3.6824830787004714E-2</v>
      </c>
      <c r="S15">
        <f t="shared" si="5"/>
        <v>-3.0573642164000603E-2</v>
      </c>
      <c r="T15">
        <f t="shared" si="6"/>
        <v>-6.7398472951005317E-2</v>
      </c>
      <c r="U15">
        <f t="shared" si="7"/>
        <v>-6.9841601897998373E-2</v>
      </c>
      <c r="V15">
        <f t="shared" si="8"/>
        <v>-7.4707231221870032</v>
      </c>
      <c r="W15">
        <f t="shared" si="9"/>
        <v>-1.8094737015589999</v>
      </c>
      <c r="X15">
        <f t="shared" si="10"/>
        <v>-9.2801968237460031</v>
      </c>
      <c r="Y15">
        <f t="shared" si="11"/>
        <v>-7.6857108630769986</v>
      </c>
      <c r="Z15">
        <f t="shared" si="12"/>
        <v>-7.794927980954995</v>
      </c>
      <c r="AA15">
        <f t="shared" si="13"/>
        <v>-9.3902807238050059</v>
      </c>
      <c r="AB15">
        <f t="shared" si="14"/>
        <v>-7.7147569016009996</v>
      </c>
      <c r="AE15">
        <f t="shared" si="16"/>
        <v>13</v>
      </c>
      <c r="AF15">
        <v>-0.37309999999999999</v>
      </c>
      <c r="AG15">
        <v>-0.39269999999999999</v>
      </c>
      <c r="AH15">
        <f t="shared" si="15"/>
        <v>-0.3765</v>
      </c>
      <c r="AV15">
        <v>42</v>
      </c>
      <c r="AW15">
        <v>3.0972999999999999E-3</v>
      </c>
      <c r="AX15">
        <v>2.7531999999999999E-3</v>
      </c>
      <c r="AY15">
        <v>1.1764800000000001E-2</v>
      </c>
      <c r="AZ15">
        <v>7.4738000000000001E-3</v>
      </c>
      <c r="BA15">
        <v>3.7861148999999998</v>
      </c>
      <c r="BB15">
        <v>4.4106345999999998</v>
      </c>
      <c r="BC15">
        <v>2.5347327000000002</v>
      </c>
      <c r="BD15">
        <v>2.0535777999999998</v>
      </c>
    </row>
    <row r="16" spans="1:56">
      <c r="A16">
        <f t="shared" si="17"/>
        <v>14</v>
      </c>
      <c r="B16">
        <v>42.607772159768999</v>
      </c>
      <c r="C16">
        <v>42.483042802659</v>
      </c>
      <c r="D16">
        <v>42.520395484017001</v>
      </c>
      <c r="E16">
        <v>42.522667494213998</v>
      </c>
      <c r="F16">
        <v>42.539097424319003</v>
      </c>
      <c r="G16">
        <v>42.484717317209999</v>
      </c>
      <c r="H16">
        <v>40.667686899849002</v>
      </c>
      <c r="I16">
        <v>34.751293815362999</v>
      </c>
      <c r="J16">
        <v>34.518703153990003</v>
      </c>
      <c r="K16">
        <v>34.486475362916998</v>
      </c>
      <c r="N16">
        <f t="shared" si="0"/>
        <v>-9.1993225548996804E-2</v>
      </c>
      <c r="O16">
        <f t="shared" si="1"/>
        <v>3.2735312473000988E-2</v>
      </c>
      <c r="P16">
        <f t="shared" si="2"/>
        <v>-5.9257913075995816E-2</v>
      </c>
      <c r="Q16">
        <f t="shared" si="3"/>
        <v>-5.4640544203998331E-2</v>
      </c>
      <c r="R16">
        <f t="shared" si="4"/>
        <v>-5.2368534005005074E-2</v>
      </c>
      <c r="S16">
        <f t="shared" si="5"/>
        <v>-3.5938603896994437E-2</v>
      </c>
      <c r="T16">
        <f t="shared" si="6"/>
        <v>-8.8307137901999511E-2</v>
      </c>
      <c r="U16">
        <f t="shared" si="7"/>
        <v>-9.0318711007000729E-2</v>
      </c>
      <c r="V16">
        <f t="shared" si="8"/>
        <v>-7.8237422128590026</v>
      </c>
      <c r="W16">
        <f t="shared" si="9"/>
        <v>-1.9073491283700008</v>
      </c>
      <c r="X16">
        <f t="shared" si="10"/>
        <v>-9.7310913412290034</v>
      </c>
      <c r="Y16">
        <f t="shared" si="11"/>
        <v>-8.0563328742239975</v>
      </c>
      <c r="Z16">
        <f t="shared" si="12"/>
        <v>-8.2012921294349965</v>
      </c>
      <c r="AA16">
        <f t="shared" si="13"/>
        <v>-9.8786563922069988</v>
      </c>
      <c r="AB16">
        <f t="shared" si="14"/>
        <v>-8.0885606652989992</v>
      </c>
      <c r="AE16">
        <f t="shared" si="16"/>
        <v>14</v>
      </c>
      <c r="AF16">
        <v>-0.37190000000000001</v>
      </c>
      <c r="AG16">
        <v>-0.4027</v>
      </c>
      <c r="AH16">
        <f t="shared" si="15"/>
        <v>-0.3765</v>
      </c>
      <c r="AV16">
        <v>41</v>
      </c>
      <c r="AW16">
        <v>1.4843E-3</v>
      </c>
      <c r="AX16">
        <v>8.3522000000000006E-3</v>
      </c>
      <c r="AY16">
        <v>5.3242000000000003E-3</v>
      </c>
      <c r="AZ16">
        <v>1.87726E-2</v>
      </c>
      <c r="BA16">
        <v>3.8252272</v>
      </c>
      <c r="BB16">
        <v>5.3032658000000001</v>
      </c>
      <c r="BC16">
        <v>2.4998003</v>
      </c>
      <c r="BD16">
        <v>1.5689797999999999</v>
      </c>
    </row>
    <row r="17" spans="1:56">
      <c r="A17">
        <f t="shared" si="17"/>
        <v>15</v>
      </c>
      <c r="B17">
        <v>42.611436651037003</v>
      </c>
      <c r="C17">
        <v>42.462402375800998</v>
      </c>
      <c r="D17">
        <v>42.505542973974997</v>
      </c>
      <c r="E17">
        <v>42.507148056741997</v>
      </c>
      <c r="F17">
        <v>42.538262944922998</v>
      </c>
      <c r="G17">
        <v>42.469879379563999</v>
      </c>
      <c r="H17">
        <v>40.498380852958</v>
      </c>
      <c r="I17">
        <v>33.989332713943</v>
      </c>
      <c r="J17">
        <v>33.731680010704999</v>
      </c>
      <c r="K17">
        <v>33.705520064513003</v>
      </c>
      <c r="N17">
        <f t="shared" si="0"/>
        <v>-0.11263365240699841</v>
      </c>
      <c r="O17">
        <f t="shared" si="1"/>
        <v>3.6399803741005599E-2</v>
      </c>
      <c r="P17">
        <f t="shared" si="2"/>
        <v>-7.6233848665992809E-2</v>
      </c>
      <c r="Q17">
        <f t="shared" si="3"/>
        <v>-6.9493054246002828E-2</v>
      </c>
      <c r="R17">
        <f t="shared" si="4"/>
        <v>-6.7887971477006204E-2</v>
      </c>
      <c r="S17">
        <f t="shared" si="5"/>
        <v>-3.6773083292999331E-2</v>
      </c>
      <c r="T17">
        <f t="shared" si="6"/>
        <v>-0.10466105477000553</v>
      </c>
      <c r="U17">
        <f t="shared" si="7"/>
        <v>-0.10515664865300067</v>
      </c>
      <c r="V17">
        <f t="shared" si="8"/>
        <v>-8.5857033142790016</v>
      </c>
      <c r="W17">
        <f t="shared" si="9"/>
        <v>-2.0766551752610027</v>
      </c>
      <c r="X17">
        <f t="shared" si="10"/>
        <v>-10.662358489540004</v>
      </c>
      <c r="Y17">
        <f t="shared" si="11"/>
        <v>-8.8433560175090022</v>
      </c>
      <c r="Z17">
        <f t="shared" si="12"/>
        <v>-9.0180057204080057</v>
      </c>
      <c r="AA17">
        <f t="shared" si="13"/>
        <v>-10.843253392976003</v>
      </c>
      <c r="AB17">
        <f t="shared" si="14"/>
        <v>-8.8695159637029946</v>
      </c>
      <c r="AE17">
        <f t="shared" si="16"/>
        <v>15</v>
      </c>
      <c r="AF17">
        <v>-0.37230000000000002</v>
      </c>
      <c r="AG17">
        <v>-0.40010000000000001</v>
      </c>
      <c r="AH17">
        <f t="shared" si="15"/>
        <v>-0.3765</v>
      </c>
      <c r="AV17">
        <v>40</v>
      </c>
      <c r="AW17">
        <v>2.722E-3</v>
      </c>
      <c r="AX17">
        <v>3.5983999999999999E-3</v>
      </c>
      <c r="AY17">
        <v>1.1175900000000001E-2</v>
      </c>
      <c r="AZ17">
        <v>9.8174000000000004E-3</v>
      </c>
      <c r="BA17">
        <v>3.8867511000000001</v>
      </c>
      <c r="BB17">
        <v>4.2870536000000001</v>
      </c>
      <c r="BC17">
        <v>2.4463286000000002</v>
      </c>
      <c r="BD17">
        <v>2.1372466999999999</v>
      </c>
    </row>
    <row r="18" spans="1:56">
      <c r="A18">
        <f t="shared" si="17"/>
        <v>16</v>
      </c>
      <c r="B18">
        <v>42.615242948004997</v>
      </c>
      <c r="C18">
        <v>42.449062454817998</v>
      </c>
      <c r="D18">
        <v>42.497808454847998</v>
      </c>
      <c r="E18">
        <v>42.494869708426997</v>
      </c>
      <c r="F18">
        <v>42.532894646480003</v>
      </c>
      <c r="G18">
        <v>42.453551066860001</v>
      </c>
      <c r="H18">
        <v>40.401156959798001</v>
      </c>
      <c r="I18">
        <v>33.660638963243002</v>
      </c>
      <c r="J18">
        <v>33.378138075151</v>
      </c>
      <c r="K18">
        <v>33.352991528506998</v>
      </c>
      <c r="N18">
        <f t="shared" si="0"/>
        <v>-0.12597357338999871</v>
      </c>
      <c r="O18">
        <f t="shared" si="1"/>
        <v>4.020610070899977E-2</v>
      </c>
      <c r="P18">
        <f t="shared" si="2"/>
        <v>-8.5767472680998935E-2</v>
      </c>
      <c r="Q18">
        <f t="shared" si="3"/>
        <v>-7.7227573373001235E-2</v>
      </c>
      <c r="R18">
        <f t="shared" si="4"/>
        <v>-8.0166319792006391E-2</v>
      </c>
      <c r="S18">
        <f t="shared" si="5"/>
        <v>-4.2141381735994798E-2</v>
      </c>
      <c r="T18">
        <f t="shared" si="6"/>
        <v>-0.12230770152800119</v>
      </c>
      <c r="U18">
        <f t="shared" si="7"/>
        <v>-0.12148496135699816</v>
      </c>
      <c r="V18">
        <f t="shared" si="8"/>
        <v>-8.9143970649789992</v>
      </c>
      <c r="W18">
        <f t="shared" si="9"/>
        <v>-2.1738790684210016</v>
      </c>
      <c r="X18">
        <f t="shared" si="10"/>
        <v>-11.088276133400001</v>
      </c>
      <c r="Y18">
        <f t="shared" si="11"/>
        <v>-9.1968979530630008</v>
      </c>
      <c r="Z18">
        <f t="shared" si="12"/>
        <v>-9.3956104877930002</v>
      </c>
      <c r="AA18">
        <f t="shared" si="13"/>
        <v>-11.296351307609001</v>
      </c>
      <c r="AB18">
        <f t="shared" si="14"/>
        <v>-9.2220444997089999</v>
      </c>
      <c r="AE18">
        <f t="shared" si="16"/>
        <v>16</v>
      </c>
      <c r="AF18">
        <v>-0.37330000000000002</v>
      </c>
      <c r="AG18">
        <v>-0.40670000000000001</v>
      </c>
      <c r="AH18">
        <f t="shared" si="15"/>
        <v>-0.3765</v>
      </c>
      <c r="AV18">
        <v>39</v>
      </c>
      <c r="AW18">
        <v>2.5634999999999998E-3</v>
      </c>
      <c r="AX18">
        <v>5.7549999999999995E-4</v>
      </c>
      <c r="AY18">
        <v>9.1211999999999994E-3</v>
      </c>
      <c r="AZ18">
        <v>1.6255E-3</v>
      </c>
      <c r="BA18">
        <v>4.1566524999999999</v>
      </c>
      <c r="BB18">
        <v>4.3163070000000001</v>
      </c>
      <c r="BC18">
        <v>2.2311439000000002</v>
      </c>
      <c r="BD18">
        <v>2.1169913</v>
      </c>
    </row>
    <row r="19" spans="1:56">
      <c r="A19">
        <f t="shared" si="17"/>
        <v>17</v>
      </c>
      <c r="B19">
        <v>42.606286300322999</v>
      </c>
      <c r="C19">
        <v>42.362178081921002</v>
      </c>
      <c r="D19">
        <v>42.412913629770998</v>
      </c>
      <c r="E19">
        <v>42.422365398094001</v>
      </c>
      <c r="F19">
        <v>42.518097435054003</v>
      </c>
      <c r="G19">
        <v>42.376579162044997</v>
      </c>
      <c r="H19">
        <v>40.361369907216002</v>
      </c>
      <c r="I19">
        <v>33.592389604895999</v>
      </c>
      <c r="J19">
        <v>33.282613376027001</v>
      </c>
      <c r="K19">
        <v>33.230716916128003</v>
      </c>
      <c r="N19">
        <f t="shared" si="0"/>
        <v>-0.21285794628699506</v>
      </c>
      <c r="O19">
        <f t="shared" si="1"/>
        <v>3.124945302700155E-2</v>
      </c>
      <c r="P19">
        <f t="shared" si="2"/>
        <v>-0.18160849325999351</v>
      </c>
      <c r="Q19">
        <f t="shared" si="3"/>
        <v>-0.16212239845000198</v>
      </c>
      <c r="R19">
        <f t="shared" si="4"/>
        <v>-0.15267063012500159</v>
      </c>
      <c r="S19">
        <f t="shared" si="5"/>
        <v>-5.6938593161994788E-2</v>
      </c>
      <c r="T19">
        <f t="shared" si="6"/>
        <v>-0.20960922328699638</v>
      </c>
      <c r="U19">
        <f t="shared" si="7"/>
        <v>-0.19845686617200187</v>
      </c>
      <c r="V19">
        <f t="shared" si="8"/>
        <v>-8.9826464233260026</v>
      </c>
      <c r="W19">
        <f t="shared" si="9"/>
        <v>-2.2136661210030013</v>
      </c>
      <c r="X19">
        <f t="shared" si="10"/>
        <v>-11.196312544329004</v>
      </c>
      <c r="Y19">
        <f t="shared" si="11"/>
        <v>-9.2924226521869997</v>
      </c>
      <c r="Z19">
        <f t="shared" si="12"/>
        <v>-9.6530019168090035</v>
      </c>
      <c r="AA19">
        <f t="shared" si="13"/>
        <v>-11.587530260875994</v>
      </c>
      <c r="AB19">
        <f t="shared" si="14"/>
        <v>-9.3443191120879945</v>
      </c>
      <c r="AE19">
        <f t="shared" si="16"/>
        <v>17</v>
      </c>
      <c r="AF19">
        <v>-0.37209999999999999</v>
      </c>
      <c r="AG19">
        <v>-0.40510000000000002</v>
      </c>
      <c r="AH19">
        <f t="shared" si="15"/>
        <v>-0.3765</v>
      </c>
      <c r="AV19">
        <v>38</v>
      </c>
      <c r="AW19">
        <v>3.0233E-3</v>
      </c>
      <c r="AX19">
        <v>1.13855E-2</v>
      </c>
      <c r="AY19">
        <v>9.2992999999999999E-3</v>
      </c>
      <c r="AZ19">
        <v>3.3511100000000002E-2</v>
      </c>
      <c r="BA19">
        <v>4.2178943999999996</v>
      </c>
      <c r="BB19">
        <v>3.9212604</v>
      </c>
      <c r="BC19">
        <v>2.1862946999999999</v>
      </c>
      <c r="BD19">
        <v>2.4170984999999998</v>
      </c>
    </row>
    <row r="20" spans="1:56">
      <c r="A20">
        <f t="shared" si="17"/>
        <v>18</v>
      </c>
      <c r="B20">
        <v>42.608821693924</v>
      </c>
      <c r="C20">
        <v>42.365379932859</v>
      </c>
      <c r="D20">
        <v>42.420570257168002</v>
      </c>
      <c r="E20">
        <v>42.421952917351</v>
      </c>
      <c r="F20">
        <v>42.501748300918997</v>
      </c>
      <c r="G20">
        <v>42.361571045335999</v>
      </c>
      <c r="H20">
        <v>40.126846566093</v>
      </c>
      <c r="I20">
        <v>32.635702944758997</v>
      </c>
      <c r="J20">
        <v>32.285498321821002</v>
      </c>
      <c r="K20">
        <v>32.232466000799</v>
      </c>
      <c r="N20">
        <f t="shared" si="0"/>
        <v>-0.20965609534899698</v>
      </c>
      <c r="O20">
        <f t="shared" si="1"/>
        <v>3.3784846628002185E-2</v>
      </c>
      <c r="P20">
        <f t="shared" si="2"/>
        <v>-0.1758712487209948</v>
      </c>
      <c r="Q20">
        <f t="shared" si="3"/>
        <v>-0.15446577105299752</v>
      </c>
      <c r="R20">
        <f t="shared" si="4"/>
        <v>-0.1530831108680033</v>
      </c>
      <c r="S20">
        <f t="shared" si="5"/>
        <v>-7.328772729700006E-2</v>
      </c>
      <c r="T20">
        <f t="shared" si="6"/>
        <v>-0.22637083816500336</v>
      </c>
      <c r="U20">
        <f t="shared" si="7"/>
        <v>-0.2134649828809998</v>
      </c>
      <c r="V20">
        <f t="shared" si="8"/>
        <v>-9.9393330834630049</v>
      </c>
      <c r="W20">
        <f t="shared" si="9"/>
        <v>-2.4481894621260025</v>
      </c>
      <c r="X20">
        <f t="shared" si="10"/>
        <v>-12.387522545589007</v>
      </c>
      <c r="Y20">
        <f t="shared" si="11"/>
        <v>-10.289537706392998</v>
      </c>
      <c r="Z20">
        <f t="shared" si="12"/>
        <v>-10.657468460326996</v>
      </c>
      <c r="AA20">
        <f t="shared" si="13"/>
        <v>-12.789764632475006</v>
      </c>
      <c r="AB20">
        <f t="shared" si="14"/>
        <v>-10.342570027416997</v>
      </c>
      <c r="AE20">
        <f t="shared" si="16"/>
        <v>18</v>
      </c>
      <c r="AF20">
        <v>-0.37419999999999998</v>
      </c>
      <c r="AG20">
        <v>-0.40200000000000002</v>
      </c>
      <c r="AH20">
        <f t="shared" si="15"/>
        <v>-0.3765</v>
      </c>
      <c r="AV20">
        <v>37</v>
      </c>
      <c r="AW20">
        <v>3.9506999999999997E-3</v>
      </c>
      <c r="AX20">
        <v>1.13563E-2</v>
      </c>
      <c r="AY20">
        <v>1.12151E-2</v>
      </c>
      <c r="AZ20">
        <v>2.8950400000000001E-2</v>
      </c>
      <c r="BA20">
        <v>4.3849308999999996</v>
      </c>
      <c r="BB20">
        <v>4.7285402000000003</v>
      </c>
      <c r="BC20">
        <v>2.0705765999999999</v>
      </c>
      <c r="BD20">
        <v>1.8591781000000001</v>
      </c>
    </row>
    <row r="21" spans="1:56">
      <c r="A21">
        <f t="shared" si="17"/>
        <v>19</v>
      </c>
      <c r="B21">
        <v>42.616961788744</v>
      </c>
      <c r="C21">
        <v>42.331915711009003</v>
      </c>
      <c r="D21">
        <v>42.401920475841997</v>
      </c>
      <c r="E21">
        <v>42.392090227743999</v>
      </c>
      <c r="F21">
        <v>42.483080793668002</v>
      </c>
      <c r="G21">
        <v>42.320127191746998</v>
      </c>
      <c r="H21">
        <v>39.935670605639999</v>
      </c>
      <c r="I21">
        <v>31.742961063488998</v>
      </c>
      <c r="J21">
        <v>31.352949933041</v>
      </c>
      <c r="K21">
        <v>31.310309195999999</v>
      </c>
      <c r="N21">
        <f t="shared" si="0"/>
        <v>-0.24312031719899352</v>
      </c>
      <c r="O21">
        <f t="shared" si="1"/>
        <v>4.1924941448002073E-2</v>
      </c>
      <c r="P21">
        <f t="shared" si="2"/>
        <v>-0.20119537575099145</v>
      </c>
      <c r="Q21">
        <f t="shared" si="3"/>
        <v>-0.17311555237900222</v>
      </c>
      <c r="R21">
        <f t="shared" si="4"/>
        <v>-0.18294580047500375</v>
      </c>
      <c r="S21">
        <f t="shared" si="5"/>
        <v>-9.1955234547995701E-2</v>
      </c>
      <c r="T21">
        <f t="shared" si="6"/>
        <v>-0.27490103502299945</v>
      </c>
      <c r="U21">
        <f t="shared" si="7"/>
        <v>-0.25490883647000118</v>
      </c>
      <c r="V21">
        <f t="shared" si="8"/>
        <v>-10.832074964733003</v>
      </c>
      <c r="W21">
        <f t="shared" si="9"/>
        <v>-2.6393654225790044</v>
      </c>
      <c r="X21">
        <f t="shared" si="10"/>
        <v>-13.471440387312008</v>
      </c>
      <c r="Y21">
        <f t="shared" si="11"/>
        <v>-11.222086095173001</v>
      </c>
      <c r="Z21">
        <f t="shared" si="12"/>
        <v>-11.650110484022004</v>
      </c>
      <c r="AA21">
        <f t="shared" si="13"/>
        <v>-13.947536798085999</v>
      </c>
      <c r="AB21">
        <f t="shared" si="14"/>
        <v>-11.264726832215999</v>
      </c>
      <c r="AE21">
        <f t="shared" si="16"/>
        <v>19</v>
      </c>
      <c r="AF21">
        <v>-0.38019999999999998</v>
      </c>
      <c r="AG21">
        <v>-0.39729999999999999</v>
      </c>
      <c r="AH21">
        <f t="shared" si="15"/>
        <v>-0.3765</v>
      </c>
      <c r="AV21">
        <v>36</v>
      </c>
      <c r="AW21">
        <v>5.8027E-3</v>
      </c>
      <c r="AX21">
        <v>5.3984999999999997E-3</v>
      </c>
      <c r="AY21">
        <v>1.62595E-2</v>
      </c>
      <c r="AZ21">
        <v>1.49157E-2</v>
      </c>
      <c r="BA21">
        <v>4.3909770000000004</v>
      </c>
      <c r="BB21">
        <v>4.1109344999999999</v>
      </c>
      <c r="BC21">
        <v>2.0665594999999999</v>
      </c>
      <c r="BD21">
        <v>2.2655299000000002</v>
      </c>
    </row>
    <row r="22" spans="1:56">
      <c r="A22">
        <f t="shared" si="17"/>
        <v>20</v>
      </c>
      <c r="B22">
        <v>42.632858956284998</v>
      </c>
      <c r="C22">
        <v>42.305173631656999</v>
      </c>
      <c r="D22">
        <v>42.393473865693998</v>
      </c>
      <c r="E22">
        <v>42.367346904036999</v>
      </c>
      <c r="F22">
        <v>42.472859227758001</v>
      </c>
      <c r="G22">
        <v>42.288028985003002</v>
      </c>
      <c r="H22">
        <v>39.855173851956003</v>
      </c>
      <c r="I22">
        <v>31.441857634203998</v>
      </c>
      <c r="J22">
        <v>31.024732318744999</v>
      </c>
      <c r="K22">
        <v>30.976476643222</v>
      </c>
      <c r="N22">
        <f t="shared" si="0"/>
        <v>-0.26986239655099808</v>
      </c>
      <c r="O22">
        <f t="shared" si="1"/>
        <v>5.7822108989000753E-2</v>
      </c>
      <c r="P22">
        <f t="shared" si="2"/>
        <v>-0.21204028756199733</v>
      </c>
      <c r="Q22">
        <f t="shared" si="3"/>
        <v>-0.18156216252700119</v>
      </c>
      <c r="R22">
        <f t="shared" si="4"/>
        <v>-0.20768912418200358</v>
      </c>
      <c r="S22">
        <f t="shared" si="5"/>
        <v>-0.10217680045799682</v>
      </c>
      <c r="T22">
        <f t="shared" si="6"/>
        <v>-0.3098659246400004</v>
      </c>
      <c r="U22">
        <f t="shared" si="7"/>
        <v>-0.28700704321399684</v>
      </c>
      <c r="V22">
        <f t="shared" si="8"/>
        <v>-11.133178394018003</v>
      </c>
      <c r="W22">
        <f t="shared" si="9"/>
        <v>-2.7198621762629998</v>
      </c>
      <c r="X22">
        <f t="shared" si="10"/>
        <v>-13.853040570281003</v>
      </c>
      <c r="Y22">
        <f t="shared" si="11"/>
        <v>-11.550303709469002</v>
      </c>
      <c r="Z22">
        <f t="shared" si="12"/>
        <v>-12.01887291521</v>
      </c>
      <c r="AA22">
        <f t="shared" si="13"/>
        <v>-14.374946782483001</v>
      </c>
      <c r="AB22">
        <f t="shared" si="14"/>
        <v>-11.598559384993997</v>
      </c>
      <c r="AE22">
        <f t="shared" si="16"/>
        <v>20</v>
      </c>
      <c r="AF22">
        <v>-0.3805</v>
      </c>
      <c r="AG22">
        <v>-0.39360000000000001</v>
      </c>
      <c r="AH22">
        <f t="shared" si="15"/>
        <v>-0.3765</v>
      </c>
      <c r="AV22">
        <v>35</v>
      </c>
      <c r="AW22">
        <v>1.0567500000000001E-2</v>
      </c>
      <c r="AX22">
        <v>5.3003E-3</v>
      </c>
      <c r="AY22">
        <v>2.9987799999999998E-2</v>
      </c>
      <c r="AZ22">
        <v>1.5721700000000002E-2</v>
      </c>
      <c r="BA22">
        <v>4.9297021000000001</v>
      </c>
      <c r="BB22">
        <v>3.9445294999999998</v>
      </c>
      <c r="BC22">
        <v>1.7496004000000001</v>
      </c>
      <c r="BD22">
        <v>2.3976888999999999</v>
      </c>
    </row>
    <row r="23" spans="1:56">
      <c r="A23">
        <f t="shared" si="17"/>
        <v>21</v>
      </c>
      <c r="B23">
        <v>42.648363851691997</v>
      </c>
      <c r="C23">
        <v>42.275550928051999</v>
      </c>
      <c r="D23">
        <v>42.384585021714997</v>
      </c>
      <c r="E23">
        <v>42.343341913944997</v>
      </c>
      <c r="F23">
        <v>42.461478710826</v>
      </c>
      <c r="G23">
        <v>42.257802724507997</v>
      </c>
      <c r="H23">
        <v>39.784669783269003</v>
      </c>
      <c r="I23">
        <v>31.112594319943</v>
      </c>
      <c r="J23">
        <v>30.670061680444999</v>
      </c>
      <c r="K23">
        <v>30.629272509181</v>
      </c>
      <c r="N23">
        <f t="shared" si="0"/>
        <v>-0.29948510015599794</v>
      </c>
      <c r="O23">
        <f t="shared" si="1"/>
        <v>7.332700439599904E-2</v>
      </c>
      <c r="P23">
        <f t="shared" si="2"/>
        <v>-0.2261580957599989</v>
      </c>
      <c r="Q23">
        <f t="shared" si="3"/>
        <v>-0.19045100650600233</v>
      </c>
      <c r="R23">
        <f t="shared" si="4"/>
        <v>-0.23169411427400632</v>
      </c>
      <c r="S23">
        <f t="shared" si="5"/>
        <v>-0.11355731738999708</v>
      </c>
      <c r="T23">
        <f t="shared" si="6"/>
        <v>-0.34525143166400341</v>
      </c>
      <c r="U23">
        <f t="shared" si="7"/>
        <v>-0.31723330370900271</v>
      </c>
      <c r="V23">
        <f t="shared" si="8"/>
        <v>-11.462441708279002</v>
      </c>
      <c r="W23">
        <f t="shared" si="9"/>
        <v>-2.7903662449500004</v>
      </c>
      <c r="X23">
        <f t="shared" si="10"/>
        <v>-14.252807953229002</v>
      </c>
      <c r="Y23">
        <f t="shared" si="11"/>
        <v>-11.904974347769002</v>
      </c>
      <c r="Z23">
        <f t="shared" si="12"/>
        <v>-12.412658657984007</v>
      </c>
      <c r="AA23">
        <f t="shared" si="13"/>
        <v>-14.824217480653004</v>
      </c>
      <c r="AB23">
        <f t="shared" si="14"/>
        <v>-11.945763519034998</v>
      </c>
      <c r="AE23">
        <f t="shared" si="16"/>
        <v>21</v>
      </c>
      <c r="AF23">
        <v>-0.378</v>
      </c>
      <c r="AG23">
        <v>-0.39229999999999998</v>
      </c>
      <c r="AH23">
        <f t="shared" si="15"/>
        <v>-0.3765</v>
      </c>
      <c r="AV23">
        <v>34</v>
      </c>
      <c r="AW23">
        <v>1.17038E-2</v>
      </c>
      <c r="AX23">
        <v>8.4518000000000006E-3</v>
      </c>
      <c r="AY23">
        <v>3.0877100000000001E-2</v>
      </c>
      <c r="AZ23">
        <v>1.9877800000000001E-2</v>
      </c>
      <c r="BA23">
        <v>5.1975961000000002</v>
      </c>
      <c r="BB23">
        <v>4.8570943</v>
      </c>
      <c r="BC23">
        <v>1.617335</v>
      </c>
      <c r="BD23">
        <v>1.7880638</v>
      </c>
    </row>
    <row r="24" spans="1:56">
      <c r="A24">
        <f t="shared" si="17"/>
        <v>22</v>
      </c>
      <c r="B24">
        <v>42.643948381422</v>
      </c>
      <c r="C24">
        <v>42.188767965152003</v>
      </c>
      <c r="D24">
        <v>42.310259772918997</v>
      </c>
      <c r="E24">
        <v>42.268053353808</v>
      </c>
      <c r="F24">
        <v>42.438075445971002</v>
      </c>
      <c r="G24">
        <v>42.176476961266999</v>
      </c>
      <c r="H24">
        <v>39.678715156160997</v>
      </c>
      <c r="I24">
        <v>30.786629747658001</v>
      </c>
      <c r="J24">
        <v>30.320230804771999</v>
      </c>
      <c r="K24">
        <v>30.251952917249</v>
      </c>
      <c r="N24">
        <f t="shared" si="0"/>
        <v>-0.38626806305599359</v>
      </c>
      <c r="O24">
        <f t="shared" si="1"/>
        <v>6.8911534126002039E-2</v>
      </c>
      <c r="P24">
        <f t="shared" si="2"/>
        <v>-0.31735652892999155</v>
      </c>
      <c r="Q24">
        <f t="shared" si="3"/>
        <v>-0.26477625530200299</v>
      </c>
      <c r="R24">
        <f t="shared" si="4"/>
        <v>-0.30698267441100313</v>
      </c>
      <c r="S24">
        <f t="shared" si="5"/>
        <v>-0.13696058224499552</v>
      </c>
      <c r="T24">
        <f t="shared" si="6"/>
        <v>-0.44394325665599865</v>
      </c>
      <c r="U24">
        <f t="shared" si="7"/>
        <v>-0.39855906694999987</v>
      </c>
      <c r="V24">
        <f t="shared" si="8"/>
        <v>-11.788406280564001</v>
      </c>
      <c r="W24">
        <f t="shared" si="9"/>
        <v>-2.8963208720580056</v>
      </c>
      <c r="X24">
        <f t="shared" si="10"/>
        <v>-14.684727152622006</v>
      </c>
      <c r="Y24">
        <f t="shared" si="11"/>
        <v>-12.254805223442002</v>
      </c>
      <c r="Z24">
        <f t="shared" si="12"/>
        <v>-12.918140545694005</v>
      </c>
      <c r="AA24">
        <f t="shared" si="13"/>
        <v>-15.446026938207996</v>
      </c>
      <c r="AB24">
        <f t="shared" si="14"/>
        <v>-12.323083110966998</v>
      </c>
      <c r="AE24">
        <f t="shared" si="16"/>
        <v>22</v>
      </c>
      <c r="AF24">
        <v>-0.38179999999999997</v>
      </c>
      <c r="AG24">
        <v>-0.39400000000000002</v>
      </c>
      <c r="AH24">
        <f t="shared" si="15"/>
        <v>-0.3765</v>
      </c>
      <c r="AV24">
        <v>33</v>
      </c>
      <c r="AW24">
        <v>1.5989099999999999E-2</v>
      </c>
      <c r="AX24">
        <v>5.5456999999999998E-3</v>
      </c>
      <c r="AY24">
        <v>3.7147300000000001E-2</v>
      </c>
      <c r="AZ24">
        <v>1.6495800000000001E-2</v>
      </c>
      <c r="BA24">
        <v>5.2220901</v>
      </c>
      <c r="BB24">
        <v>3.9766442</v>
      </c>
      <c r="BC24">
        <v>1.6059452000000001</v>
      </c>
      <c r="BD24">
        <v>2.3712884000000001</v>
      </c>
    </row>
    <row r="25" spans="1:56">
      <c r="A25">
        <f t="shared" si="17"/>
        <v>23</v>
      </c>
      <c r="B25">
        <v>42.674109615513999</v>
      </c>
      <c r="C25">
        <v>42.175201652867003</v>
      </c>
      <c r="D25">
        <v>42.328370638743998</v>
      </c>
      <c r="E25">
        <v>42.256656127016001</v>
      </c>
      <c r="F25">
        <v>42.429546390791003</v>
      </c>
      <c r="G25">
        <v>42.158141345299001</v>
      </c>
      <c r="H25">
        <v>39.596149926880003</v>
      </c>
      <c r="I25">
        <v>30.384607846666999</v>
      </c>
      <c r="J25">
        <v>29.887867903052999</v>
      </c>
      <c r="K25">
        <v>29.832095814401999</v>
      </c>
      <c r="N25">
        <f t="shared" si="0"/>
        <v>-0.39983437534099409</v>
      </c>
      <c r="O25">
        <f t="shared" si="1"/>
        <v>9.9072768218000817E-2</v>
      </c>
      <c r="P25">
        <f t="shared" si="2"/>
        <v>-0.30076160712299327</v>
      </c>
      <c r="Q25">
        <f t="shared" si="3"/>
        <v>-0.2466653894770019</v>
      </c>
      <c r="R25">
        <f t="shared" si="4"/>
        <v>-0.31837990120300219</v>
      </c>
      <c r="S25">
        <f t="shared" si="5"/>
        <v>-0.1454896374249941</v>
      </c>
      <c r="T25">
        <f t="shared" si="6"/>
        <v>-0.46386953862799629</v>
      </c>
      <c r="U25">
        <f t="shared" si="7"/>
        <v>-0.41689468291799869</v>
      </c>
      <c r="V25">
        <f t="shared" si="8"/>
        <v>-12.190428181555003</v>
      </c>
      <c r="W25">
        <f t="shared" si="9"/>
        <v>-2.9788861013390004</v>
      </c>
      <c r="X25">
        <f t="shared" si="10"/>
        <v>-15.169314282894003</v>
      </c>
      <c r="Y25">
        <f t="shared" si="11"/>
        <v>-12.687168125161001</v>
      </c>
      <c r="Z25">
        <f t="shared" si="12"/>
        <v>-13.350728197556002</v>
      </c>
      <c r="AA25">
        <f t="shared" si="13"/>
        <v>-15.933945428644993</v>
      </c>
      <c r="AB25">
        <f t="shared" si="14"/>
        <v>-12.742940213813998</v>
      </c>
      <c r="AE25">
        <f t="shared" si="16"/>
        <v>23</v>
      </c>
      <c r="AF25">
        <v>-0.38</v>
      </c>
      <c r="AG25">
        <v>-0.39639999999999997</v>
      </c>
      <c r="AH25">
        <f t="shared" si="15"/>
        <v>-0.3765</v>
      </c>
      <c r="AV25">
        <v>32</v>
      </c>
      <c r="AW25">
        <v>2.0203100000000002E-2</v>
      </c>
      <c r="AX25">
        <v>3.4781999999999999E-3</v>
      </c>
      <c r="AY25">
        <v>4.6064899999999999E-2</v>
      </c>
      <c r="AZ25">
        <v>8.9344999999999997E-3</v>
      </c>
      <c r="BA25">
        <v>5.4479642999999998</v>
      </c>
      <c r="BB25">
        <v>4.7402990999999997</v>
      </c>
      <c r="BC25">
        <v>1.5059264999999999</v>
      </c>
      <c r="BD25">
        <v>1.8525065999999999</v>
      </c>
    </row>
    <row r="26" spans="1:56">
      <c r="A26">
        <f t="shared" si="17"/>
        <v>24</v>
      </c>
      <c r="B26">
        <v>42.666402179805999</v>
      </c>
      <c r="C26">
        <v>42.127527084297</v>
      </c>
      <c r="D26">
        <v>42.286812425219999</v>
      </c>
      <c r="E26">
        <v>42.217157029761999</v>
      </c>
      <c r="F26">
        <v>42.406646242828003</v>
      </c>
      <c r="G26">
        <v>42.111504987259998</v>
      </c>
      <c r="H26">
        <v>39.521584322339002</v>
      </c>
      <c r="I26">
        <v>30.220162348694998</v>
      </c>
      <c r="J26">
        <v>29.697285843945</v>
      </c>
      <c r="K26">
        <v>29.623474275993999</v>
      </c>
      <c r="N26">
        <f t="shared" si="0"/>
        <v>-0.44750894391099649</v>
      </c>
      <c r="O26">
        <f t="shared" si="1"/>
        <v>9.1365332510001451E-2</v>
      </c>
      <c r="P26">
        <f t="shared" si="2"/>
        <v>-0.35614361140099504</v>
      </c>
      <c r="Q26">
        <f t="shared" si="3"/>
        <v>-0.28822360300100058</v>
      </c>
      <c r="R26">
        <f t="shared" si="4"/>
        <v>-0.35787899845700366</v>
      </c>
      <c r="S26">
        <f t="shared" si="5"/>
        <v>-0.1683897853879941</v>
      </c>
      <c r="T26">
        <f t="shared" si="6"/>
        <v>-0.52626878384499776</v>
      </c>
      <c r="U26">
        <f t="shared" si="7"/>
        <v>-0.46353104095700104</v>
      </c>
      <c r="V26">
        <f t="shared" si="8"/>
        <v>-12.354873679527003</v>
      </c>
      <c r="W26">
        <f t="shared" si="9"/>
        <v>-3.0534517058800006</v>
      </c>
      <c r="X26">
        <f t="shared" si="10"/>
        <v>-15.408325385407004</v>
      </c>
      <c r="Y26">
        <f t="shared" si="11"/>
        <v>-12.877750184269001</v>
      </c>
      <c r="Z26">
        <f t="shared" si="12"/>
        <v>-13.629504828227002</v>
      </c>
      <c r="AA26">
        <f t="shared" si="13"/>
        <v>-16.290737780652996</v>
      </c>
      <c r="AB26">
        <f t="shared" si="14"/>
        <v>-12.951561752221998</v>
      </c>
      <c r="AE26">
        <f t="shared" si="16"/>
        <v>24</v>
      </c>
      <c r="AF26">
        <v>-0.3805</v>
      </c>
      <c r="AG26">
        <v>-0.39610000000000001</v>
      </c>
      <c r="AH26">
        <f t="shared" si="15"/>
        <v>-0.3765</v>
      </c>
      <c r="AV26">
        <v>31</v>
      </c>
      <c r="AW26">
        <v>1.5907399999999999E-2</v>
      </c>
      <c r="AX26">
        <v>4.7418E-3</v>
      </c>
      <c r="AY26">
        <v>4.3735099999999999E-2</v>
      </c>
      <c r="AZ26">
        <v>1.0142E-2</v>
      </c>
      <c r="BA26">
        <v>5.6574043999999999</v>
      </c>
      <c r="BB26">
        <v>6.2284712999999998</v>
      </c>
      <c r="BC26">
        <v>1.4205966999999999</v>
      </c>
      <c r="BD26">
        <v>1.2181902</v>
      </c>
    </row>
    <row r="27" spans="1:56">
      <c r="A27">
        <f t="shared" si="17"/>
        <v>25</v>
      </c>
      <c r="B27">
        <v>42.618752422234998</v>
      </c>
      <c r="C27">
        <v>41.968355183984002</v>
      </c>
      <c r="D27">
        <v>42.112922835564</v>
      </c>
      <c r="E27">
        <v>42.072411826699003</v>
      </c>
      <c r="F27">
        <v>42.366335791993002</v>
      </c>
      <c r="G27">
        <v>41.962438737166998</v>
      </c>
      <c r="H27">
        <v>39.424863710590998</v>
      </c>
      <c r="I27">
        <v>29.942919839967999</v>
      </c>
      <c r="J27">
        <v>29.405046922827999</v>
      </c>
      <c r="K27">
        <v>29.302235718123001</v>
      </c>
      <c r="N27">
        <f t="shared" si="0"/>
        <v>-0.6066808442239946</v>
      </c>
      <c r="O27">
        <f t="shared" si="1"/>
        <v>4.3715574939000135E-2</v>
      </c>
      <c r="P27">
        <f t="shared" si="2"/>
        <v>-0.56296526928499446</v>
      </c>
      <c r="Q27">
        <f t="shared" si="3"/>
        <v>-0.46211319265700013</v>
      </c>
      <c r="R27">
        <f t="shared" si="4"/>
        <v>-0.50262420151999976</v>
      </c>
      <c r="S27">
        <f t="shared" si="5"/>
        <v>-0.20870023622299527</v>
      </c>
      <c r="T27">
        <f t="shared" si="6"/>
        <v>-0.71132443774299503</v>
      </c>
      <c r="U27">
        <f t="shared" si="7"/>
        <v>-0.61259729105000105</v>
      </c>
      <c r="V27">
        <f t="shared" si="8"/>
        <v>-12.632116188254003</v>
      </c>
      <c r="W27">
        <f t="shared" si="9"/>
        <v>-3.1501723176280052</v>
      </c>
      <c r="X27">
        <f t="shared" si="10"/>
        <v>-15.782288505882008</v>
      </c>
      <c r="Y27">
        <f t="shared" si="11"/>
        <v>-13.169989105386001</v>
      </c>
      <c r="Z27">
        <f t="shared" si="12"/>
        <v>-14.244699589093003</v>
      </c>
      <c r="AA27">
        <f t="shared" si="13"/>
        <v>-17.056578212909997</v>
      </c>
      <c r="AB27">
        <f t="shared" si="14"/>
        <v>-13.272800310092997</v>
      </c>
      <c r="AE27">
        <f t="shared" si="16"/>
        <v>25</v>
      </c>
      <c r="AF27">
        <v>-0.37990000000000002</v>
      </c>
      <c r="AG27">
        <v>-0.40100000000000002</v>
      </c>
      <c r="AH27">
        <f t="shared" si="15"/>
        <v>-0.3765</v>
      </c>
      <c r="AV27">
        <v>30</v>
      </c>
      <c r="AW27">
        <v>2.2424599999999999E-2</v>
      </c>
      <c r="AX27">
        <v>1.88568E-2</v>
      </c>
      <c r="AY27">
        <v>5.4496700000000002E-2</v>
      </c>
      <c r="AZ27">
        <v>5.5213699999999998E-2</v>
      </c>
      <c r="BA27">
        <v>5.6808446000000004</v>
      </c>
      <c r="BB27">
        <v>3.9110171999999999</v>
      </c>
      <c r="BC27">
        <v>1.4114538999999999</v>
      </c>
      <c r="BD27">
        <v>2.4257187999999998</v>
      </c>
    </row>
    <row r="28" spans="1:56">
      <c r="A28">
        <f t="shared" si="17"/>
        <v>26</v>
      </c>
      <c r="B28">
        <v>42.671727995642001</v>
      </c>
      <c r="C28">
        <v>41.959684601227998</v>
      </c>
      <c r="D28">
        <v>42.162226900877997</v>
      </c>
      <c r="E28">
        <v>42.064255543849001</v>
      </c>
      <c r="F28">
        <v>42.344136734792997</v>
      </c>
      <c r="G28">
        <v>41.93796452366</v>
      </c>
      <c r="H28">
        <v>39.269853611052</v>
      </c>
      <c r="I28">
        <v>29.123855273440999</v>
      </c>
      <c r="J28">
        <v>28.558080910364001</v>
      </c>
      <c r="K28">
        <v>28.482298846446</v>
      </c>
      <c r="N28">
        <f t="shared" si="0"/>
        <v>-0.61535142697999845</v>
      </c>
      <c r="O28">
        <f t="shared" si="1"/>
        <v>9.6691148346003786E-2</v>
      </c>
      <c r="P28">
        <f t="shared" si="2"/>
        <v>-0.51866027863399466</v>
      </c>
      <c r="Q28">
        <f t="shared" si="3"/>
        <v>-0.41280912734300301</v>
      </c>
      <c r="R28">
        <f t="shared" si="4"/>
        <v>-0.51078048437000234</v>
      </c>
      <c r="S28">
        <f t="shared" si="5"/>
        <v>-0.23089929342300053</v>
      </c>
      <c r="T28">
        <f t="shared" si="6"/>
        <v>-0.74167977779300287</v>
      </c>
      <c r="U28">
        <f t="shared" si="7"/>
        <v>-0.63707150455699946</v>
      </c>
      <c r="V28">
        <f t="shared" si="8"/>
        <v>-13.451180754781003</v>
      </c>
      <c r="W28">
        <f t="shared" si="9"/>
        <v>-3.3051824171670035</v>
      </c>
      <c r="X28">
        <f t="shared" si="10"/>
        <v>-16.756363171948006</v>
      </c>
      <c r="Y28">
        <f t="shared" si="11"/>
        <v>-14.016955117849999</v>
      </c>
      <c r="Z28">
        <f t="shared" si="12"/>
        <v>-15.066835749750002</v>
      </c>
      <c r="AA28">
        <f t="shared" si="13"/>
        <v>-18.016703228375004</v>
      </c>
      <c r="AB28">
        <f t="shared" si="14"/>
        <v>-14.092737181769998</v>
      </c>
      <c r="AE28">
        <f t="shared" si="16"/>
        <v>26</v>
      </c>
      <c r="AF28">
        <v>-0.37969999999999998</v>
      </c>
      <c r="AG28">
        <v>-0.40839999999999999</v>
      </c>
      <c r="AH28">
        <f>-0.3765</f>
        <v>-0.3765</v>
      </c>
      <c r="AV28">
        <v>29</v>
      </c>
      <c r="AW28">
        <v>4.8621299999999999E-2</v>
      </c>
      <c r="AX28">
        <v>9.4261999999999992E-3</v>
      </c>
      <c r="AY28">
        <v>9.2919299999999996E-2</v>
      </c>
      <c r="AZ28">
        <v>2.17339E-2</v>
      </c>
      <c r="BA28">
        <v>5.8325291000000004</v>
      </c>
      <c r="BB28">
        <v>5.0396362999999997</v>
      </c>
      <c r="BC28">
        <v>1.3541368</v>
      </c>
      <c r="BD28">
        <v>1.6935545999999999</v>
      </c>
    </row>
    <row r="29" spans="1:56">
      <c r="A29">
        <f t="shared" si="17"/>
        <v>27</v>
      </c>
      <c r="B29">
        <v>42.662136730801002</v>
      </c>
      <c r="C29">
        <v>41.857580624016002</v>
      </c>
      <c r="D29">
        <v>42.078497153797002</v>
      </c>
      <c r="E29">
        <v>41.976023870920997</v>
      </c>
      <c r="F29">
        <v>42.310490276484998</v>
      </c>
      <c r="G29">
        <v>41.846201892050999</v>
      </c>
      <c r="H29">
        <v>39.178172243860999</v>
      </c>
      <c r="I29">
        <v>28.755236418380001</v>
      </c>
      <c r="J29">
        <v>28.165177780463001</v>
      </c>
      <c r="K29">
        <v>28.107429773976001</v>
      </c>
      <c r="N29">
        <f t="shared" si="0"/>
        <v>-0.71745540419199472</v>
      </c>
      <c r="O29">
        <f t="shared" si="1"/>
        <v>8.7099883505004527E-2</v>
      </c>
      <c r="P29">
        <f t="shared" si="2"/>
        <v>-0.63035552068699019</v>
      </c>
      <c r="Q29">
        <f t="shared" si="3"/>
        <v>-0.49653887442399736</v>
      </c>
      <c r="R29">
        <f t="shared" si="4"/>
        <v>-0.59901215729800583</v>
      </c>
      <c r="S29">
        <f t="shared" si="5"/>
        <v>-0.26454575173099926</v>
      </c>
      <c r="T29">
        <f t="shared" si="6"/>
        <v>-0.86355790902900509</v>
      </c>
      <c r="U29">
        <f t="shared" si="7"/>
        <v>-0.72883413616600023</v>
      </c>
      <c r="V29">
        <f t="shared" si="8"/>
        <v>-13.819799609842001</v>
      </c>
      <c r="W29">
        <f t="shared" si="9"/>
        <v>-3.3968637843580041</v>
      </c>
      <c r="X29">
        <f t="shared" si="10"/>
        <v>-17.216663394200005</v>
      </c>
      <c r="Y29">
        <f t="shared" si="11"/>
        <v>-14.409858247751</v>
      </c>
      <c r="Z29">
        <f t="shared" si="12"/>
        <v>-15.635231258340998</v>
      </c>
      <c r="AA29">
        <f t="shared" si="13"/>
        <v>-18.710576823916</v>
      </c>
      <c r="AB29">
        <f t="shared" si="14"/>
        <v>-14.467606254239996</v>
      </c>
      <c r="AE29">
        <f t="shared" si="16"/>
        <v>27</v>
      </c>
      <c r="AF29">
        <v>-0.37740000000000001</v>
      </c>
      <c r="AG29">
        <v>-0.4153</v>
      </c>
      <c r="AH29">
        <f t="shared" si="15"/>
        <v>-0.3765</v>
      </c>
      <c r="AV29">
        <v>28</v>
      </c>
      <c r="AW29">
        <v>3.5946600000000002E-2</v>
      </c>
      <c r="AX29">
        <v>1.5822099999999999E-2</v>
      </c>
      <c r="AY29">
        <v>7.5530600000000003E-2</v>
      </c>
      <c r="AZ29">
        <v>4.2680000000000003E-2</v>
      </c>
      <c r="BA29">
        <v>6.0052798000000003</v>
      </c>
      <c r="BB29">
        <v>4.3713550000000003</v>
      </c>
      <c r="BC29">
        <v>1.2925268000000001</v>
      </c>
      <c r="BD29">
        <v>2.0796388000000001</v>
      </c>
    </row>
    <row r="30" spans="1:56">
      <c r="A30">
        <f t="shared" si="17"/>
        <v>28</v>
      </c>
      <c r="B30">
        <v>42.686480285800997</v>
      </c>
      <c r="C30">
        <v>41.816808263158002</v>
      </c>
      <c r="D30">
        <v>42.075544553954998</v>
      </c>
      <c r="E30">
        <v>41.937810534489998</v>
      </c>
      <c r="F30">
        <v>42.285989952187997</v>
      </c>
      <c r="G30">
        <v>41.799104801322002</v>
      </c>
      <c r="H30">
        <v>39.031631432688002</v>
      </c>
      <c r="I30">
        <v>28.095729016124999</v>
      </c>
      <c r="J30">
        <v>27.472148784102</v>
      </c>
      <c r="K30">
        <v>27.432871334137999</v>
      </c>
      <c r="N30">
        <f t="shared" si="0"/>
        <v>-0.75822776504999467</v>
      </c>
      <c r="O30">
        <f t="shared" si="1"/>
        <v>0.11144343850499894</v>
      </c>
      <c r="P30">
        <f t="shared" si="2"/>
        <v>-0.64678432654499574</v>
      </c>
      <c r="Q30">
        <f t="shared" si="3"/>
        <v>-0.49949147426600149</v>
      </c>
      <c r="R30">
        <f t="shared" si="4"/>
        <v>-0.63722549372900517</v>
      </c>
      <c r="S30">
        <f t="shared" si="5"/>
        <v>-0.2890460760280007</v>
      </c>
      <c r="T30">
        <f t="shared" si="6"/>
        <v>-0.92627156975700586</v>
      </c>
      <c r="U30">
        <f t="shared" si="7"/>
        <v>-0.77593122689499694</v>
      </c>
      <c r="V30">
        <f t="shared" si="8"/>
        <v>-14.479307012097003</v>
      </c>
      <c r="W30">
        <f t="shared" si="9"/>
        <v>-3.5434045955310012</v>
      </c>
      <c r="X30">
        <f t="shared" si="10"/>
        <v>-18.022711607628004</v>
      </c>
      <c r="Y30">
        <f t="shared" si="11"/>
        <v>-15.102887244112001</v>
      </c>
      <c r="Z30">
        <f t="shared" si="12"/>
        <v>-16.378309945272999</v>
      </c>
      <c r="AA30">
        <f t="shared" si="13"/>
        <v>-19.595767503930006</v>
      </c>
      <c r="AB30">
        <f t="shared" si="14"/>
        <v>-15.142164694077998</v>
      </c>
      <c r="AE30">
        <f>AE29+1</f>
        <v>28</v>
      </c>
      <c r="AF30">
        <v>-0.37509999999999999</v>
      </c>
      <c r="AG30">
        <v>-0.4199</v>
      </c>
      <c r="AH30">
        <f t="shared" si="15"/>
        <v>-0.3765</v>
      </c>
      <c r="AV30">
        <v>27</v>
      </c>
      <c r="AW30">
        <v>0.134301</v>
      </c>
      <c r="AX30">
        <v>1.21403E-2</v>
      </c>
      <c r="AY30">
        <v>0.23217409999999999</v>
      </c>
      <c r="AZ30">
        <v>4.3930299999999999E-2</v>
      </c>
      <c r="BA30">
        <v>6.1325373000000001</v>
      </c>
      <c r="BB30">
        <v>3.3141017000000002</v>
      </c>
      <c r="BC30">
        <v>1.2494514999999999</v>
      </c>
      <c r="BD30">
        <v>3.0241004999999999</v>
      </c>
    </row>
    <row r="31" spans="1:56">
      <c r="A31">
        <f t="shared" si="17"/>
        <v>29</v>
      </c>
      <c r="B31">
        <v>42.774835684084998</v>
      </c>
      <c r="C31">
        <v>41.815140904255998</v>
      </c>
      <c r="D31">
        <v>42.161138600194001</v>
      </c>
      <c r="E31">
        <v>41.936222304041003</v>
      </c>
      <c r="F31">
        <v>42.280318932302002</v>
      </c>
      <c r="G31">
        <v>41.792465996235002</v>
      </c>
      <c r="H31">
        <v>38.876980173848999</v>
      </c>
      <c r="I31">
        <v>27.067666122096</v>
      </c>
      <c r="J31">
        <v>26.397110326164999</v>
      </c>
      <c r="K31">
        <v>26.417150943444</v>
      </c>
      <c r="N31">
        <f t="shared" si="0"/>
        <v>-0.7598951239519991</v>
      </c>
      <c r="O31">
        <f t="shared" si="1"/>
        <v>0.19979883678900023</v>
      </c>
      <c r="P31">
        <f t="shared" si="2"/>
        <v>-0.56009628716299886</v>
      </c>
      <c r="Q31">
        <f t="shared" si="3"/>
        <v>-0.41389742802699914</v>
      </c>
      <c r="R31">
        <f t="shared" si="4"/>
        <v>-0.63881372417800009</v>
      </c>
      <c r="S31">
        <f t="shared" si="5"/>
        <v>-0.29471709591399531</v>
      </c>
      <c r="T31">
        <f t="shared" si="6"/>
        <v>-0.93353082009199539</v>
      </c>
      <c r="U31">
        <f t="shared" si="7"/>
        <v>-0.78257003198199726</v>
      </c>
      <c r="V31">
        <f t="shared" si="8"/>
        <v>-15.507369906126002</v>
      </c>
      <c r="W31">
        <f t="shared" si="9"/>
        <v>-3.6980558543700042</v>
      </c>
      <c r="X31">
        <f t="shared" si="10"/>
        <v>-19.205425760496006</v>
      </c>
      <c r="Y31">
        <f t="shared" si="11"/>
        <v>-16.177925702049002</v>
      </c>
      <c r="Z31">
        <f t="shared" si="12"/>
        <v>-17.374393162057999</v>
      </c>
      <c r="AA31">
        <f t="shared" si="13"/>
        <v>-20.699052867751</v>
      </c>
      <c r="AB31">
        <f t="shared" si="14"/>
        <v>-16.157885084771998</v>
      </c>
      <c r="AE31">
        <f t="shared" si="16"/>
        <v>29</v>
      </c>
      <c r="AF31">
        <v>-0.37440000000000001</v>
      </c>
      <c r="AG31">
        <v>-0.42259999999999998</v>
      </c>
      <c r="AH31">
        <f t="shared" si="15"/>
        <v>-0.3765</v>
      </c>
      <c r="AV31">
        <v>26</v>
      </c>
      <c r="AW31">
        <v>0.15582270000000001</v>
      </c>
      <c r="AX31">
        <v>2.0720200000000001E-2</v>
      </c>
      <c r="AY31">
        <v>0.27014969999999999</v>
      </c>
      <c r="AZ31">
        <v>6.1470299999999999E-2</v>
      </c>
      <c r="BA31">
        <v>6.3940282000000002</v>
      </c>
      <c r="BB31">
        <v>3.9615971000000001</v>
      </c>
      <c r="BC31">
        <v>1.1665384000000001</v>
      </c>
      <c r="BD31">
        <v>2.3836029000000001</v>
      </c>
    </row>
    <row r="32" spans="1:56">
      <c r="A32">
        <f t="shared" si="17"/>
        <v>30</v>
      </c>
      <c r="B32">
        <v>42.838765131164998</v>
      </c>
      <c r="C32">
        <v>41.800732711401999</v>
      </c>
      <c r="D32">
        <v>42.212464763979</v>
      </c>
      <c r="E32">
        <v>41.922465197062998</v>
      </c>
      <c r="F32">
        <v>42.263293075027001</v>
      </c>
      <c r="G32">
        <v>41.764440775967998</v>
      </c>
      <c r="H32">
        <v>38.747962888753001</v>
      </c>
      <c r="I32">
        <v>26.453926420403</v>
      </c>
      <c r="J32">
        <v>25.742470961485001</v>
      </c>
      <c r="K32">
        <v>25.781055655543</v>
      </c>
      <c r="N32">
        <f t="shared" si="0"/>
        <v>-0.77430331680599807</v>
      </c>
      <c r="O32">
        <f t="shared" si="1"/>
        <v>0.26372828386899982</v>
      </c>
      <c r="P32">
        <f t="shared" si="2"/>
        <v>-0.51057503293699824</v>
      </c>
      <c r="Q32">
        <f t="shared" si="3"/>
        <v>-0.36257126424199981</v>
      </c>
      <c r="R32">
        <f t="shared" si="4"/>
        <v>-0.65257083115600523</v>
      </c>
      <c r="S32">
        <f t="shared" si="5"/>
        <v>-0.31174295318899681</v>
      </c>
      <c r="T32">
        <f t="shared" si="6"/>
        <v>-0.96431378434500203</v>
      </c>
      <c r="U32">
        <f t="shared" si="7"/>
        <v>-0.81059525224900142</v>
      </c>
      <c r="V32">
        <f t="shared" si="8"/>
        <v>-16.121109607819001</v>
      </c>
      <c r="W32">
        <f t="shared" si="9"/>
        <v>-3.8270731394660018</v>
      </c>
      <c r="X32">
        <f t="shared" si="10"/>
        <v>-19.948182747285003</v>
      </c>
      <c r="Y32">
        <f t="shared" si="11"/>
        <v>-16.832565066729</v>
      </c>
      <c r="Z32">
        <f t="shared" si="12"/>
        <v>-18.005731583220001</v>
      </c>
      <c r="AA32">
        <f t="shared" si="13"/>
        <v>-21.423071564567003</v>
      </c>
      <c r="AB32">
        <f t="shared" si="14"/>
        <v>-16.793980372672998</v>
      </c>
      <c r="AE32">
        <f t="shared" si="16"/>
        <v>30</v>
      </c>
      <c r="AF32">
        <v>-0.37030000000000002</v>
      </c>
      <c r="AG32">
        <v>-0.42399999999999999</v>
      </c>
      <c r="AH32">
        <f t="shared" si="15"/>
        <v>-0.3765</v>
      </c>
      <c r="AV32">
        <v>25</v>
      </c>
      <c r="AW32">
        <v>0.17970900000000001</v>
      </c>
      <c r="AX32">
        <v>1.0054199999999999E-2</v>
      </c>
      <c r="AY32">
        <v>0.30280580000000001</v>
      </c>
      <c r="AZ32">
        <v>3.2502299999999998E-2</v>
      </c>
      <c r="BA32">
        <v>6.4423890999999998</v>
      </c>
      <c r="BB32">
        <v>3.7011503000000001</v>
      </c>
      <c r="BC32">
        <v>1.1519722999999999</v>
      </c>
      <c r="BD32">
        <v>2.6132618000000001</v>
      </c>
    </row>
    <row r="33" spans="1:56">
      <c r="A33">
        <f t="shared" si="17"/>
        <v>31</v>
      </c>
      <c r="B33">
        <v>42.897015192510999</v>
      </c>
      <c r="C33">
        <v>41.789974864572997</v>
      </c>
      <c r="D33">
        <v>42.261059836097999</v>
      </c>
      <c r="E33">
        <v>41.911133472172999</v>
      </c>
      <c r="F33">
        <v>42.254465985457003</v>
      </c>
      <c r="G33">
        <v>41.746965826931003</v>
      </c>
      <c r="H33">
        <v>38.646141322398996</v>
      </c>
      <c r="I33">
        <v>26.036245560327998</v>
      </c>
      <c r="J33">
        <v>25.28086445404</v>
      </c>
      <c r="K33">
        <v>25.343504168334</v>
      </c>
      <c r="N33">
        <f t="shared" si="0"/>
        <v>-0.78506116363499956</v>
      </c>
      <c r="O33">
        <f t="shared" si="1"/>
        <v>0.32197834521500113</v>
      </c>
      <c r="P33">
        <f t="shared" si="2"/>
        <v>-0.46308281841999843</v>
      </c>
      <c r="Q33">
        <f t="shared" si="3"/>
        <v>-0.31397619212300043</v>
      </c>
      <c r="R33">
        <f t="shared" si="4"/>
        <v>-0.66390255604600412</v>
      </c>
      <c r="S33">
        <f t="shared" si="5"/>
        <v>-0.32057004275899459</v>
      </c>
      <c r="T33">
        <f t="shared" si="6"/>
        <v>-0.98447259880499871</v>
      </c>
      <c r="U33">
        <f t="shared" si="7"/>
        <v>-0.82807020128599618</v>
      </c>
      <c r="V33">
        <f t="shared" si="8"/>
        <v>-16.538790467894003</v>
      </c>
      <c r="W33">
        <f t="shared" si="9"/>
        <v>-3.9288947058200065</v>
      </c>
      <c r="X33">
        <f t="shared" si="10"/>
        <v>-20.46768517371401</v>
      </c>
      <c r="Y33">
        <f t="shared" si="11"/>
        <v>-17.294171574174001</v>
      </c>
      <c r="Z33">
        <f t="shared" si="12"/>
        <v>-18.436217967582998</v>
      </c>
      <c r="AA33">
        <f t="shared" si="13"/>
        <v>-21.915240590939007</v>
      </c>
      <c r="AB33">
        <f t="shared" si="14"/>
        <v>-17.231531859881997</v>
      </c>
      <c r="AE33">
        <f t="shared" si="16"/>
        <v>31</v>
      </c>
      <c r="AF33">
        <v>-0.36809999999999998</v>
      </c>
      <c r="AG33">
        <v>-0.42630000000000001</v>
      </c>
      <c r="AH33">
        <f t="shared" si="15"/>
        <v>-0.3765</v>
      </c>
      <c r="AV33">
        <v>24</v>
      </c>
      <c r="AW33">
        <v>0.1009726</v>
      </c>
      <c r="AX33">
        <v>2.1369699999999998E-2</v>
      </c>
      <c r="AY33">
        <v>0.18344559999999999</v>
      </c>
      <c r="AZ33">
        <v>6.5914E-2</v>
      </c>
      <c r="BA33">
        <v>6.4761126000000004</v>
      </c>
      <c r="BB33">
        <v>3.8907338</v>
      </c>
      <c r="BC33">
        <v>1.1419490999999999</v>
      </c>
      <c r="BD33">
        <v>2.4429276999999998</v>
      </c>
    </row>
    <row r="34" spans="1:56">
      <c r="A34">
        <f t="shared" si="17"/>
        <v>32</v>
      </c>
      <c r="B34">
        <v>42.970657583238001</v>
      </c>
      <c r="C34">
        <v>41.768671739026999</v>
      </c>
      <c r="D34">
        <v>42.315985979173</v>
      </c>
      <c r="E34">
        <v>41.890202973119997</v>
      </c>
      <c r="F34">
        <v>42.234164319926997</v>
      </c>
      <c r="G34">
        <v>41.711372275803001</v>
      </c>
      <c r="H34">
        <v>38.467490116724001</v>
      </c>
      <c r="I34">
        <v>25.178676367929999</v>
      </c>
      <c r="J34">
        <v>24.392417993447999</v>
      </c>
      <c r="K34">
        <v>24.483535530927998</v>
      </c>
      <c r="N34">
        <f t="shared" si="0"/>
        <v>-0.80636428918099767</v>
      </c>
      <c r="O34">
        <f t="shared" si="1"/>
        <v>0.39562073594200342</v>
      </c>
      <c r="P34">
        <f t="shared" si="2"/>
        <v>-0.41074355323899425</v>
      </c>
      <c r="Q34">
        <f t="shared" si="3"/>
        <v>-0.25905004904799966</v>
      </c>
      <c r="R34">
        <f t="shared" si="4"/>
        <v>-0.68483305509900561</v>
      </c>
      <c r="S34">
        <f t="shared" si="5"/>
        <v>-0.34087170828900071</v>
      </c>
      <c r="T34">
        <f t="shared" si="6"/>
        <v>-1.0257047633880063</v>
      </c>
      <c r="U34">
        <f t="shared" si="7"/>
        <v>-0.86366375241399851</v>
      </c>
      <c r="V34">
        <f t="shared" si="8"/>
        <v>-17.396359660292003</v>
      </c>
      <c r="W34">
        <f t="shared" si="9"/>
        <v>-4.1075459114950021</v>
      </c>
      <c r="X34">
        <f t="shared" si="10"/>
        <v>-21.503905571787005</v>
      </c>
      <c r="Y34">
        <f t="shared" si="11"/>
        <v>-18.182618034766001</v>
      </c>
      <c r="Z34">
        <f t="shared" si="12"/>
        <v>-19.305331836228</v>
      </c>
      <c r="AA34">
        <f t="shared" si="13"/>
        <v>-22.940353888414005</v>
      </c>
      <c r="AB34">
        <f t="shared" si="14"/>
        <v>-18.091500497287999</v>
      </c>
      <c r="AE34">
        <f t="shared" si="16"/>
        <v>32</v>
      </c>
      <c r="AF34">
        <v>-0.36220000000000002</v>
      </c>
      <c r="AG34">
        <v>-0.42370000000000002</v>
      </c>
      <c r="AH34">
        <f t="shared" si="15"/>
        <v>-0.3765</v>
      </c>
      <c r="AV34">
        <v>23</v>
      </c>
      <c r="AW34">
        <v>0.26173400000000002</v>
      </c>
      <c r="AX34">
        <v>1.9848399999999999E-2</v>
      </c>
      <c r="AY34">
        <v>0.4150856</v>
      </c>
      <c r="AZ34">
        <v>6.0183199999999999E-2</v>
      </c>
      <c r="BA34">
        <v>6.7913701</v>
      </c>
      <c r="BB34">
        <v>3.8935247999999998</v>
      </c>
      <c r="BC34">
        <v>1.0532638000000001</v>
      </c>
      <c r="BD34">
        <v>2.4405486000000001</v>
      </c>
    </row>
    <row r="35" spans="1:56">
      <c r="A35">
        <f t="shared" si="17"/>
        <v>33</v>
      </c>
      <c r="B35">
        <v>43.044034159592002</v>
      </c>
      <c r="C35">
        <v>41.753236173777999</v>
      </c>
      <c r="D35">
        <v>42.374664777263</v>
      </c>
      <c r="E35">
        <v>41.874888489333003</v>
      </c>
      <c r="F35">
        <v>42.221184272731001</v>
      </c>
      <c r="G35">
        <v>41.68627341186</v>
      </c>
      <c r="H35">
        <v>38.319934598008999</v>
      </c>
      <c r="I35">
        <v>24.458167233539001</v>
      </c>
      <c r="J35">
        <v>23.638486801393</v>
      </c>
      <c r="K35">
        <v>23.760533357774001</v>
      </c>
      <c r="N35">
        <f t="shared" si="0"/>
        <v>-0.82179985442999737</v>
      </c>
      <c r="O35">
        <f t="shared" si="1"/>
        <v>0.46899731229600405</v>
      </c>
      <c r="P35">
        <f t="shared" si="2"/>
        <v>-0.35280254213399331</v>
      </c>
      <c r="Q35">
        <f t="shared" si="3"/>
        <v>-0.20037125095799979</v>
      </c>
      <c r="R35">
        <f t="shared" si="4"/>
        <v>-0.70014753888600012</v>
      </c>
      <c r="S35">
        <f t="shared" si="5"/>
        <v>-0.35385175548499603</v>
      </c>
      <c r="T35">
        <f t="shared" si="6"/>
        <v>-1.0539992943709962</v>
      </c>
      <c r="U35">
        <f t="shared" si="7"/>
        <v>-0.88876261635699905</v>
      </c>
      <c r="V35">
        <f t="shared" si="8"/>
        <v>-18.116868794683</v>
      </c>
      <c r="W35">
        <f t="shared" si="9"/>
        <v>-4.2551014302100043</v>
      </c>
      <c r="X35">
        <f t="shared" si="10"/>
        <v>-22.371970224893005</v>
      </c>
      <c r="Y35">
        <f t="shared" si="11"/>
        <v>-18.936549226821001</v>
      </c>
      <c r="Z35">
        <f t="shared" si="12"/>
        <v>-20.025683094135999</v>
      </c>
      <c r="AA35">
        <f t="shared" si="13"/>
        <v>-23.778772061397994</v>
      </c>
      <c r="AB35">
        <f t="shared" si="14"/>
        <v>-18.814502670441996</v>
      </c>
      <c r="AE35">
        <f t="shared" si="16"/>
        <v>33</v>
      </c>
      <c r="AF35">
        <v>-0.3548</v>
      </c>
      <c r="AG35">
        <v>-0.42030000000000001</v>
      </c>
      <c r="AH35">
        <f t="shared" si="15"/>
        <v>-0.3765</v>
      </c>
      <c r="AV35">
        <v>22</v>
      </c>
      <c r="AW35">
        <v>0.1874268</v>
      </c>
      <c r="AX35">
        <v>6.28E-3</v>
      </c>
      <c r="AY35">
        <v>0.30993599999999999</v>
      </c>
      <c r="AZ35">
        <v>1.9899799999999999E-2</v>
      </c>
      <c r="BA35">
        <v>6.8667385999999997</v>
      </c>
      <c r="BB35">
        <v>3.7627771999999999</v>
      </c>
      <c r="BC35">
        <v>1.0333190999999999</v>
      </c>
      <c r="BD35">
        <v>2.5559357999999999</v>
      </c>
    </row>
    <row r="36" spans="1:56">
      <c r="A36">
        <f t="shared" si="17"/>
        <v>34</v>
      </c>
      <c r="B36">
        <v>43.055918096090998</v>
      </c>
      <c r="C36">
        <v>41.722704832586999</v>
      </c>
      <c r="D36">
        <v>42.371388910825999</v>
      </c>
      <c r="E36">
        <v>41.852106210434997</v>
      </c>
      <c r="F36">
        <v>42.200474225556</v>
      </c>
      <c r="G36">
        <v>41.660620686260003</v>
      </c>
      <c r="H36">
        <v>38.197450832008002</v>
      </c>
      <c r="I36">
        <v>24.125051255679999</v>
      </c>
      <c r="J36">
        <v>23.283368367543002</v>
      </c>
      <c r="K36">
        <v>23.412061479879</v>
      </c>
      <c r="N36">
        <f t="shared" si="0"/>
        <v>-0.85233119562099802</v>
      </c>
      <c r="O36">
        <f t="shared" si="1"/>
        <v>0.48088124879500072</v>
      </c>
      <c r="P36">
        <f t="shared" si="2"/>
        <v>-0.3714499468259973</v>
      </c>
      <c r="Q36">
        <f t="shared" si="3"/>
        <v>-0.20364711739500052</v>
      </c>
      <c r="R36">
        <f t="shared" si="4"/>
        <v>-0.72292981778400645</v>
      </c>
      <c r="S36">
        <f t="shared" si="5"/>
        <v>-0.37456180265999706</v>
      </c>
      <c r="T36">
        <f t="shared" si="6"/>
        <v>-1.0974916204440035</v>
      </c>
      <c r="U36">
        <f t="shared" si="7"/>
        <v>-0.91441534195699603</v>
      </c>
      <c r="V36">
        <f t="shared" si="8"/>
        <v>-18.449984772542003</v>
      </c>
      <c r="W36">
        <f t="shared" si="9"/>
        <v>-4.3775851962110011</v>
      </c>
      <c r="X36">
        <f t="shared" si="10"/>
        <v>-22.827569968753004</v>
      </c>
      <c r="Y36">
        <f t="shared" si="11"/>
        <v>-19.291667660670999</v>
      </c>
      <c r="Z36">
        <f t="shared" si="12"/>
        <v>-20.409730120022996</v>
      </c>
      <c r="AA36">
        <f t="shared" si="13"/>
        <v>-24.296511536023004</v>
      </c>
      <c r="AB36">
        <f t="shared" si="14"/>
        <v>-19.162974548336997</v>
      </c>
      <c r="AE36">
        <f t="shared" si="16"/>
        <v>34</v>
      </c>
      <c r="AF36">
        <v>-0.35010000000000002</v>
      </c>
      <c r="AG36">
        <v>-0.42099999999999999</v>
      </c>
      <c r="AH36">
        <f t="shared" si="15"/>
        <v>-0.3765</v>
      </c>
      <c r="AV36">
        <v>21</v>
      </c>
      <c r="AW36">
        <v>0.18911020000000001</v>
      </c>
      <c r="AX36">
        <v>3.21257E-2</v>
      </c>
      <c r="AY36">
        <v>0.29418549999999999</v>
      </c>
      <c r="AZ36">
        <v>9.2879000000000003E-2</v>
      </c>
      <c r="BA36">
        <v>7.5079327999999999</v>
      </c>
      <c r="BB36">
        <v>4.1875939000000004</v>
      </c>
      <c r="BC36">
        <v>0.88050689999999998</v>
      </c>
      <c r="BD36">
        <v>2.2083143000000001</v>
      </c>
    </row>
    <row r="37" spans="1:56">
      <c r="A37">
        <f t="shared" si="17"/>
        <v>35</v>
      </c>
      <c r="B37">
        <v>43.139588117674002</v>
      </c>
      <c r="C37">
        <v>41.699134305632001</v>
      </c>
      <c r="D37">
        <v>42.433899909965</v>
      </c>
      <c r="E37">
        <v>41.815252168957997</v>
      </c>
      <c r="F37">
        <v>42.176627822363002</v>
      </c>
      <c r="G37">
        <v>41.609497369099998</v>
      </c>
      <c r="H37">
        <v>37.958524397219001</v>
      </c>
      <c r="I37">
        <v>23.048366284105999</v>
      </c>
      <c r="J37">
        <v>22.151188610881999</v>
      </c>
      <c r="K37">
        <v>22.283419789517001</v>
      </c>
      <c r="N37">
        <f t="shared" si="0"/>
        <v>-0.87590172257599619</v>
      </c>
      <c r="O37">
        <f t="shared" si="1"/>
        <v>0.56455127037800423</v>
      </c>
      <c r="P37">
        <f t="shared" si="2"/>
        <v>-0.31135045219799196</v>
      </c>
      <c r="Q37">
        <f t="shared" si="3"/>
        <v>-0.14113611825600003</v>
      </c>
      <c r="R37">
        <f t="shared" si="4"/>
        <v>-0.759783859261006</v>
      </c>
      <c r="S37">
        <f t="shared" si="5"/>
        <v>-0.39840820585299497</v>
      </c>
      <c r="T37">
        <f t="shared" si="6"/>
        <v>-1.158192065114001</v>
      </c>
      <c r="U37">
        <f t="shared" si="7"/>
        <v>-0.96553865911700143</v>
      </c>
      <c r="V37">
        <f t="shared" si="8"/>
        <v>-19.526669744116003</v>
      </c>
      <c r="W37">
        <f t="shared" si="9"/>
        <v>-4.6165116310000016</v>
      </c>
      <c r="X37">
        <f t="shared" si="10"/>
        <v>-24.143181375116004</v>
      </c>
      <c r="Y37">
        <f t="shared" si="11"/>
        <v>-20.423847417332002</v>
      </c>
      <c r="Z37">
        <f t="shared" si="12"/>
        <v>-21.530522194705004</v>
      </c>
      <c r="AA37">
        <f t="shared" si="13"/>
        <v>-25.612723892427997</v>
      </c>
      <c r="AB37">
        <f t="shared" si="14"/>
        <v>-20.291616238698996</v>
      </c>
      <c r="AV37">
        <v>20</v>
      </c>
      <c r="AW37">
        <v>0.1923192</v>
      </c>
      <c r="AX37">
        <v>4.3105999999999998E-2</v>
      </c>
      <c r="AY37">
        <v>0.2963885</v>
      </c>
      <c r="AZ37">
        <v>0.1139975</v>
      </c>
      <c r="BA37">
        <v>7.6262100999999998</v>
      </c>
      <c r="BB37">
        <v>4.7385491000000002</v>
      </c>
      <c r="BC37">
        <v>0.85524770000000006</v>
      </c>
      <c r="BD37">
        <v>1.8534972999999999</v>
      </c>
    </row>
    <row r="38" spans="1:56">
      <c r="A38">
        <f t="shared" si="17"/>
        <v>36</v>
      </c>
      <c r="B38">
        <v>43.180716011336997</v>
      </c>
      <c r="E38">
        <v>41.780591332012001</v>
      </c>
      <c r="F38">
        <v>42.155167879597002</v>
      </c>
      <c r="G38">
        <v>41.566152072431997</v>
      </c>
      <c r="H38">
        <v>37.696695797110003</v>
      </c>
      <c r="I38">
        <v>21.878850103760001</v>
      </c>
      <c r="J38">
        <v>20.955409601566</v>
      </c>
      <c r="K38">
        <v>21.096410451206001</v>
      </c>
      <c r="AV38">
        <v>19</v>
      </c>
      <c r="AW38">
        <v>7.8046500000000005E-2</v>
      </c>
      <c r="AX38">
        <v>3.4951000000000001E-3</v>
      </c>
      <c r="AY38">
        <v>9.8138600000000006E-2</v>
      </c>
      <c r="AZ38">
        <v>1.1784599999999999E-2</v>
      </c>
      <c r="BA38">
        <v>8.7395174999999998</v>
      </c>
      <c r="BB38">
        <v>3.4831614000000002</v>
      </c>
      <c r="BC38">
        <v>0.65243209999999996</v>
      </c>
      <c r="BD38">
        <v>2.8329795</v>
      </c>
    </row>
    <row r="39" spans="1:56">
      <c r="A39">
        <f t="shared" si="17"/>
        <v>37</v>
      </c>
      <c r="B39">
        <v>43.251278398993001</v>
      </c>
      <c r="E39">
        <v>41.792210224957998</v>
      </c>
      <c r="F39">
        <v>42.161586772153001</v>
      </c>
      <c r="G39">
        <v>41.577468658617001</v>
      </c>
      <c r="H39">
        <v>37.59428799338</v>
      </c>
      <c r="I39">
        <v>21.604315890540999</v>
      </c>
      <c r="J39">
        <v>20.638831595048</v>
      </c>
      <c r="K39">
        <v>20.816343906825999</v>
      </c>
      <c r="AV39">
        <v>18</v>
      </c>
      <c r="AW39">
        <v>8.6776199999999998E-2</v>
      </c>
      <c r="AX39">
        <v>3.4560599999999997E-2</v>
      </c>
      <c r="AY39">
        <v>0.1175226</v>
      </c>
      <c r="AZ39">
        <v>0.1177076</v>
      </c>
      <c r="BA39">
        <v>8.8708778000000006</v>
      </c>
      <c r="BB39">
        <v>3.5533534000000002</v>
      </c>
      <c r="BC39">
        <v>0.63201490000000005</v>
      </c>
      <c r="BD39">
        <v>2.7591728</v>
      </c>
    </row>
    <row r="40" spans="1:56">
      <c r="A40">
        <f t="shared" si="17"/>
        <v>38</v>
      </c>
      <c r="B40">
        <v>43.510923056595999</v>
      </c>
      <c r="E40">
        <v>41.791179374979002</v>
      </c>
      <c r="F40">
        <v>42.196395954873999</v>
      </c>
      <c r="G40">
        <v>41.593349271675002</v>
      </c>
      <c r="H40">
        <v>37.433103433432997</v>
      </c>
      <c r="I40">
        <v>21.409877896638999</v>
      </c>
      <c r="J40">
        <v>20.341277281688999</v>
      </c>
      <c r="K40">
        <v>20.622852387847001</v>
      </c>
      <c r="AV40">
        <v>17</v>
      </c>
      <c r="AW40">
        <v>0.18064279999999999</v>
      </c>
      <c r="AX40">
        <v>1.75582E-2</v>
      </c>
      <c r="AY40">
        <v>0.18843399999999999</v>
      </c>
      <c r="AZ40">
        <v>6.3712599999999994E-2</v>
      </c>
      <c r="BA40">
        <v>9.5032259000000003</v>
      </c>
      <c r="BB40">
        <v>3.3788355000000001</v>
      </c>
      <c r="BC40">
        <v>0.54201509999999997</v>
      </c>
      <c r="BD40">
        <v>2.9485711999999999</v>
      </c>
    </row>
    <row r="41" spans="1:56">
      <c r="A41">
        <f t="shared" si="17"/>
        <v>39</v>
      </c>
      <c r="B41">
        <v>43.748861420456997</v>
      </c>
      <c r="E41">
        <v>41.792780953495999</v>
      </c>
      <c r="F41">
        <v>42.229837943888</v>
      </c>
      <c r="G41">
        <v>41.605829455425997</v>
      </c>
      <c r="H41">
        <v>37.294753178229001</v>
      </c>
      <c r="I41">
        <v>21.373879957861998</v>
      </c>
      <c r="J41">
        <v>20.192114020432999</v>
      </c>
      <c r="K41">
        <v>20.548627691671999</v>
      </c>
      <c r="AV41">
        <v>16</v>
      </c>
      <c r="AW41">
        <v>0.11929720000000001</v>
      </c>
      <c r="AX41">
        <v>0.1003448</v>
      </c>
      <c r="AY41">
        <v>0.1230789</v>
      </c>
      <c r="AZ41">
        <v>0.2890684</v>
      </c>
      <c r="BA41">
        <v>10.057331100000001</v>
      </c>
      <c r="BB41">
        <v>4.2146945999999996</v>
      </c>
      <c r="BC41">
        <v>0.47292119999999999</v>
      </c>
      <c r="BD41">
        <v>2.1886044</v>
      </c>
    </row>
    <row r="42" spans="1:56">
      <c r="A42">
        <f t="shared" si="17"/>
        <v>40</v>
      </c>
      <c r="B42">
        <v>44.141235328911002</v>
      </c>
      <c r="E42">
        <v>41.798485743278</v>
      </c>
      <c r="F42">
        <v>42.251945899559999</v>
      </c>
      <c r="G42">
        <v>41.608552776164998</v>
      </c>
      <c r="H42">
        <v>37.066311787167002</v>
      </c>
      <c r="I42">
        <v>20.625423972768999</v>
      </c>
      <c r="J42">
        <v>19.355175113784998</v>
      </c>
      <c r="K42">
        <v>19.852877871394998</v>
      </c>
      <c r="AV42">
        <v>15</v>
      </c>
      <c r="AW42">
        <v>0.17561640000000001</v>
      </c>
      <c r="AX42">
        <v>7.9921000000000002E-3</v>
      </c>
      <c r="AY42">
        <v>0.16923569999999999</v>
      </c>
      <c r="AZ42">
        <v>2.6294499999999998E-2</v>
      </c>
      <c r="BA42">
        <v>10.0968044</v>
      </c>
      <c r="BB42">
        <v>3.9118211999999999</v>
      </c>
      <c r="BC42">
        <v>0.468304</v>
      </c>
      <c r="BD42">
        <v>2.4250405000000002</v>
      </c>
    </row>
    <row r="43" spans="1:56">
      <c r="A43">
        <f>A42+1</f>
        <v>41</v>
      </c>
      <c r="E43">
        <v>41.814930966662999</v>
      </c>
      <c r="F43">
        <v>42.250512110658001</v>
      </c>
      <c r="G43">
        <v>41.626105975256998</v>
      </c>
      <c r="H43">
        <v>36.780385228008001</v>
      </c>
      <c r="I43">
        <v>20.566867971779001</v>
      </c>
      <c r="J43">
        <v>19.048047837809001</v>
      </c>
      <c r="K43">
        <v>19.589197387544999</v>
      </c>
      <c r="AV43">
        <v>14</v>
      </c>
      <c r="AW43">
        <v>0.24313799999999999</v>
      </c>
      <c r="AX43">
        <v>0.180732</v>
      </c>
      <c r="AY43">
        <v>0.24635470000000001</v>
      </c>
      <c r="AZ43">
        <v>0.44687369999999998</v>
      </c>
      <c r="BA43">
        <v>10.419658800000001</v>
      </c>
      <c r="BB43">
        <v>4.5294046999999997</v>
      </c>
      <c r="BC43">
        <v>0.43192609999999998</v>
      </c>
      <c r="BD43">
        <v>1.9776313000000001</v>
      </c>
    </row>
    <row r="44" spans="1:56">
      <c r="A44">
        <f t="shared" si="17"/>
        <v>42</v>
      </c>
      <c r="E44">
        <v>41.813006618418001</v>
      </c>
      <c r="F44">
        <v>42.262235227379001</v>
      </c>
      <c r="G44">
        <v>41.601527992942998</v>
      </c>
      <c r="H44">
        <v>36.662267277794001</v>
      </c>
      <c r="I44">
        <v>19.748548774044998</v>
      </c>
      <c r="J44">
        <v>18.212337104565002</v>
      </c>
      <c r="K44">
        <v>18.860447657287001</v>
      </c>
      <c r="AV44">
        <v>13</v>
      </c>
      <c r="AW44">
        <v>0.24368029999999999</v>
      </c>
      <c r="AX44">
        <v>0.17590049999999999</v>
      </c>
      <c r="AY44">
        <v>0.23535200000000001</v>
      </c>
      <c r="AZ44">
        <v>0.43289139999999998</v>
      </c>
      <c r="BA44">
        <v>10.5829129</v>
      </c>
      <c r="BB44">
        <v>4.5680481999999998</v>
      </c>
      <c r="BC44">
        <v>0.4144236</v>
      </c>
      <c r="BD44">
        <v>1.9538053</v>
      </c>
    </row>
    <row r="45" spans="1:56">
      <c r="A45">
        <f t="shared" si="17"/>
        <v>43</v>
      </c>
      <c r="E45">
        <v>41.812980175974999</v>
      </c>
      <c r="F45">
        <v>42.263765926554001</v>
      </c>
      <c r="G45">
        <v>41.576114106165001</v>
      </c>
      <c r="H45">
        <v>36.549870692764003</v>
      </c>
      <c r="I45">
        <v>18.893740831752002</v>
      </c>
      <c r="J45">
        <v>17.338438332489002</v>
      </c>
      <c r="K45">
        <v>18.070540358157999</v>
      </c>
      <c r="AV45">
        <v>12</v>
      </c>
      <c r="AW45">
        <v>0.97382659999999999</v>
      </c>
      <c r="AX45">
        <v>0.1946042</v>
      </c>
      <c r="AY45">
        <v>0.97780029999999996</v>
      </c>
      <c r="AZ45">
        <v>0.45553470000000001</v>
      </c>
      <c r="BA45">
        <v>11.2267343</v>
      </c>
      <c r="BB45">
        <v>5.0599027000000003</v>
      </c>
      <c r="BC45">
        <v>0.35064089999999998</v>
      </c>
      <c r="BD45">
        <v>1.6834988</v>
      </c>
    </row>
    <row r="46" spans="1:56">
      <c r="A46">
        <f t="shared" si="17"/>
        <v>44</v>
      </c>
      <c r="E46">
        <v>41.811014518867999</v>
      </c>
      <c r="F46">
        <v>42.246473415224003</v>
      </c>
      <c r="G46">
        <v>41.547372764949003</v>
      </c>
      <c r="H46">
        <v>36.421118689543</v>
      </c>
      <c r="I46">
        <v>17.781614783717998</v>
      </c>
      <c r="J46">
        <v>16.223462308110001</v>
      </c>
      <c r="K46">
        <v>17.004466545730001</v>
      </c>
      <c r="AV46">
        <v>11</v>
      </c>
      <c r="AW46">
        <v>0.29817709999999997</v>
      </c>
      <c r="AX46">
        <v>0.20667630000000001</v>
      </c>
      <c r="AY46">
        <v>0.29941519999999999</v>
      </c>
      <c r="AZ46">
        <v>0.49241760000000001</v>
      </c>
      <c r="BA46">
        <v>11.306563300000001</v>
      </c>
      <c r="BB46">
        <v>4.9987889000000001</v>
      </c>
      <c r="BC46">
        <v>0.34326820000000002</v>
      </c>
      <c r="BD46">
        <v>1.71408</v>
      </c>
    </row>
    <row r="47" spans="1:56">
      <c r="A47">
        <f t="shared" si="17"/>
        <v>45</v>
      </c>
      <c r="AV47">
        <v>10</v>
      </c>
      <c r="AW47">
        <v>0.35432140000000001</v>
      </c>
      <c r="AX47">
        <v>0.12273390000000001</v>
      </c>
      <c r="AY47">
        <v>0.348306</v>
      </c>
      <c r="AZ47">
        <v>0.25843120000000003</v>
      </c>
      <c r="BA47">
        <v>11.8351547</v>
      </c>
      <c r="BB47">
        <v>5.8249575</v>
      </c>
      <c r="BC47">
        <v>0.2971106</v>
      </c>
      <c r="BD47">
        <v>1.3569243</v>
      </c>
    </row>
    <row r="48" spans="1:56">
      <c r="A48">
        <f t="shared" si="17"/>
        <v>46</v>
      </c>
      <c r="AV48">
        <v>9</v>
      </c>
      <c r="AW48">
        <v>1.5252E-2</v>
      </c>
      <c r="AX48">
        <v>0.27806209999999998</v>
      </c>
      <c r="AY48">
        <v>1.44294E-2</v>
      </c>
      <c r="AZ48">
        <v>0.59267400000000003</v>
      </c>
      <c r="BA48">
        <v>12.528775599999999</v>
      </c>
      <c r="BB48">
        <v>5.2288857999999996</v>
      </c>
      <c r="BC48">
        <v>0.24280950000000001</v>
      </c>
      <c r="BD48">
        <v>1.6028047999999999</v>
      </c>
    </row>
    <row r="49" spans="1:56">
      <c r="A49">
        <f t="shared" si="17"/>
        <v>47</v>
      </c>
      <c r="AV49">
        <v>8</v>
      </c>
      <c r="AW49">
        <v>0.21413090000000001</v>
      </c>
      <c r="AX49">
        <v>0.25319849999999999</v>
      </c>
      <c r="AY49">
        <v>0.20868049999999999</v>
      </c>
      <c r="AZ49">
        <v>0.51707369999999997</v>
      </c>
      <c r="BA49">
        <v>12.649055600000001</v>
      </c>
      <c r="BB49">
        <v>5.5860288999999996</v>
      </c>
      <c r="BC49">
        <v>0.2340383</v>
      </c>
      <c r="BD49">
        <v>1.4489287</v>
      </c>
    </row>
    <row r="50" spans="1:56">
      <c r="A50">
        <f t="shared" si="17"/>
        <v>48</v>
      </c>
      <c r="AV50">
        <v>7</v>
      </c>
      <c r="AW50">
        <v>0.17590539999999999</v>
      </c>
      <c r="AX50">
        <v>0.15936529999999999</v>
      </c>
      <c r="AY50">
        <v>0.16942479999999999</v>
      </c>
      <c r="AZ50">
        <v>0.30516290000000001</v>
      </c>
      <c r="BA50">
        <v>12.854822499999999</v>
      </c>
      <c r="BB50">
        <v>5.9602842000000003</v>
      </c>
      <c r="BC50">
        <v>0.2194392</v>
      </c>
      <c r="BD50">
        <v>1.3082159</v>
      </c>
    </row>
    <row r="51" spans="1:56">
      <c r="A51">
        <f t="shared" si="17"/>
        <v>49</v>
      </c>
      <c r="AV51">
        <v>6</v>
      </c>
      <c r="AW51">
        <v>8.9651599999999998E-2</v>
      </c>
      <c r="AX51">
        <v>0.1002929</v>
      </c>
      <c r="AY51">
        <v>7.4940999999999994E-2</v>
      </c>
      <c r="AZ51">
        <v>0.1853737</v>
      </c>
      <c r="BA51">
        <v>12.8983595</v>
      </c>
      <c r="BB51">
        <v>6.6604196</v>
      </c>
      <c r="BC51">
        <v>0.2164141</v>
      </c>
      <c r="BD51">
        <v>1.0890384</v>
      </c>
    </row>
    <row r="52" spans="1:56">
      <c r="A52">
        <f t="shared" si="17"/>
        <v>50</v>
      </c>
      <c r="AV52">
        <v>5</v>
      </c>
      <c r="AW52">
        <v>0.29098459999999998</v>
      </c>
      <c r="AX52">
        <v>6.9041199999999997E-2</v>
      </c>
      <c r="AY52">
        <v>0.25486389999999998</v>
      </c>
      <c r="AZ52">
        <v>0.1265318</v>
      </c>
      <c r="BA52">
        <v>13.052629599999999</v>
      </c>
      <c r="BB52">
        <v>6.8686474000000004</v>
      </c>
      <c r="BC52">
        <v>0.2058682</v>
      </c>
      <c r="BD52">
        <v>1.0328199</v>
      </c>
    </row>
    <row r="53" spans="1:56">
      <c r="A53">
        <f t="shared" si="17"/>
        <v>51</v>
      </c>
      <c r="AV53">
        <v>4</v>
      </c>
      <c r="AW53">
        <v>9.4521300000000003E-2</v>
      </c>
      <c r="AX53">
        <v>6.4121499999999998E-2</v>
      </c>
      <c r="AY53">
        <v>8.6713899999999997E-2</v>
      </c>
      <c r="AZ53">
        <v>0.1132609</v>
      </c>
      <c r="BA53">
        <v>13.717734500000001</v>
      </c>
      <c r="BB53">
        <v>6.9487297999999997</v>
      </c>
      <c r="BC53">
        <v>0.16330230000000001</v>
      </c>
      <c r="BD53">
        <v>1.0121343</v>
      </c>
    </row>
    <row r="54" spans="1:56">
      <c r="A54">
        <f t="shared" si="17"/>
        <v>52</v>
      </c>
      <c r="AV54">
        <v>3</v>
      </c>
      <c r="AW54">
        <v>0.53964520000000005</v>
      </c>
      <c r="AX54">
        <v>0.21152599999999999</v>
      </c>
      <c r="AY54">
        <v>0.42309819999999998</v>
      </c>
      <c r="AZ54">
        <v>0.32711099999999999</v>
      </c>
      <c r="BA54">
        <v>13.8641155</v>
      </c>
      <c r="BB54">
        <v>7.7953333999999996</v>
      </c>
      <c r="BC54">
        <v>0.15452099999999999</v>
      </c>
      <c r="BD54">
        <v>0.82052190000000003</v>
      </c>
    </row>
    <row r="55" spans="1:56">
      <c r="A55">
        <f t="shared" si="17"/>
        <v>53</v>
      </c>
      <c r="AV55">
        <v>2</v>
      </c>
      <c r="AW55">
        <v>0.15895119999999999</v>
      </c>
      <c r="AX55">
        <v>0.23042960000000001</v>
      </c>
      <c r="AY55">
        <v>0.1090044</v>
      </c>
      <c r="AZ55">
        <v>0.36994539999999998</v>
      </c>
      <c r="BA55">
        <v>15.866745</v>
      </c>
      <c r="BB55">
        <v>7.9706922000000002</v>
      </c>
      <c r="BC55">
        <v>5.1786699999999998E-2</v>
      </c>
      <c r="BD55">
        <v>0.78614329999999999</v>
      </c>
    </row>
    <row r="56" spans="1:56">
      <c r="A56">
        <f t="shared" si="17"/>
        <v>54</v>
      </c>
      <c r="AV56">
        <v>1</v>
      </c>
      <c r="AW56">
        <v>0.14455319999999999</v>
      </c>
      <c r="AX56">
        <v>1.2082188</v>
      </c>
      <c r="AY56">
        <v>0.1123445</v>
      </c>
      <c r="AZ56">
        <v>1.3112965999999999</v>
      </c>
      <c r="BA56">
        <v>16.302440799999999</v>
      </c>
      <c r="BB56">
        <v>10.388907700000001</v>
      </c>
      <c r="BC56">
        <v>3.3031999999999999E-2</v>
      </c>
      <c r="BD56">
        <v>0.43528810000000001</v>
      </c>
    </row>
    <row r="57" spans="1:56">
      <c r="A57">
        <f t="shared" si="17"/>
        <v>55</v>
      </c>
    </row>
  </sheetData>
  <sortState ref="AV2:BD56">
    <sortCondition descending="1" ref="AV2:AV56"/>
  </sortState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virginia tech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Ashutosh Kumar</dc:creator>
  <cp:lastModifiedBy>Ashutosh Kumar</cp:lastModifiedBy>
  <dcterms:created xsi:type="dcterms:W3CDTF">2015-09-02T19:44:24Z</dcterms:created>
  <dcterms:modified xsi:type="dcterms:W3CDTF">2015-10-12T15:47:17Z</dcterms:modified>
</cp:coreProperties>
</file>