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20" yWindow="0" windowWidth="2560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0" i="1" l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2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2" i="1"/>
  <c r="P2" i="1"/>
  <c r="Q2" i="1"/>
  <c r="R2" i="1"/>
  <c r="S2" i="1"/>
  <c r="X51" i="1"/>
  <c r="X52" i="1"/>
  <c r="X53" i="1"/>
  <c r="X54" i="1"/>
  <c r="X55" i="1"/>
  <c r="X56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AE53" i="1"/>
  <c r="AE54" i="1"/>
  <c r="AE55" i="1"/>
  <c r="AE56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" i="1"/>
  <c r="AC16" i="1"/>
  <c r="AC24" i="1"/>
  <c r="AC12" i="1"/>
  <c r="AC5" i="1"/>
  <c r="AC4" i="1"/>
  <c r="AC17" i="1"/>
  <c r="AC13" i="1"/>
  <c r="AC18" i="1"/>
  <c r="AC19" i="1"/>
  <c r="AC9" i="1"/>
  <c r="AC3" i="1"/>
  <c r="AC2" i="1"/>
  <c r="AC6" i="1"/>
  <c r="AC51" i="1"/>
  <c r="AC15" i="1"/>
  <c r="AC14" i="1"/>
  <c r="AC29" i="1"/>
  <c r="AC20" i="1"/>
  <c r="AC21" i="1"/>
  <c r="AC8" i="1"/>
  <c r="AC22" i="1"/>
  <c r="AC25" i="1"/>
  <c r="AC27" i="1"/>
  <c r="AC23" i="1"/>
  <c r="AC11" i="1"/>
  <c r="AC7" i="1"/>
  <c r="AC10" i="1"/>
  <c r="AC26" i="1"/>
  <c r="AC39" i="1"/>
  <c r="AC53" i="1"/>
  <c r="AC52" i="1"/>
  <c r="AC55" i="1"/>
  <c r="AC28" i="1"/>
  <c r="AC56" i="1"/>
  <c r="AC46" i="1"/>
  <c r="AC44" i="1"/>
  <c r="AC54" i="1"/>
  <c r="AC30" i="1"/>
  <c r="AC45" i="1"/>
  <c r="AC38" i="1"/>
  <c r="AC31" i="1"/>
  <c r="AC50" i="1"/>
  <c r="AC42" i="1"/>
  <c r="AC40" i="1"/>
  <c r="AC33" i="1"/>
  <c r="AC41" i="1"/>
  <c r="AC49" i="1"/>
  <c r="AC36" i="1"/>
  <c r="AC35" i="1"/>
  <c r="AC37" i="1"/>
  <c r="AC43" i="1"/>
  <c r="AC32" i="1"/>
  <c r="AC34" i="1"/>
  <c r="AC47" i="1"/>
  <c r="AC48" i="1"/>
  <c r="H56" i="1"/>
  <c r="H46" i="1"/>
  <c r="H44" i="1"/>
  <c r="H54" i="1"/>
  <c r="H30" i="1"/>
  <c r="H45" i="1"/>
  <c r="H38" i="1"/>
  <c r="H31" i="1"/>
  <c r="H50" i="1"/>
  <c r="H42" i="1"/>
  <c r="H40" i="1"/>
  <c r="H33" i="1"/>
  <c r="H41" i="1"/>
  <c r="H49" i="1"/>
  <c r="H36" i="1"/>
  <c r="H35" i="1"/>
  <c r="H37" i="1"/>
  <c r="H43" i="1"/>
  <c r="H32" i="1"/>
  <c r="H34" i="1"/>
  <c r="H47" i="1"/>
  <c r="H16" i="1"/>
  <c r="H24" i="1"/>
  <c r="H12" i="1"/>
  <c r="H5" i="1"/>
  <c r="H4" i="1"/>
  <c r="H17" i="1"/>
  <c r="H13" i="1"/>
  <c r="H18" i="1"/>
  <c r="H19" i="1"/>
  <c r="H9" i="1"/>
  <c r="H3" i="1"/>
  <c r="H2" i="1"/>
  <c r="H6" i="1"/>
  <c r="H51" i="1"/>
  <c r="H15" i="1"/>
  <c r="H14" i="1"/>
  <c r="H29" i="1"/>
  <c r="H20" i="1"/>
  <c r="H21" i="1"/>
  <c r="H8" i="1"/>
  <c r="H22" i="1"/>
  <c r="H25" i="1"/>
  <c r="H27" i="1"/>
  <c r="H23" i="1"/>
  <c r="H11" i="1"/>
  <c r="H7" i="1"/>
  <c r="H10" i="1"/>
  <c r="H26" i="1"/>
  <c r="H39" i="1"/>
  <c r="H53" i="1"/>
  <c r="H52" i="1"/>
  <c r="H55" i="1"/>
  <c r="H28" i="1"/>
  <c r="H48" i="1"/>
  <c r="V47" i="1"/>
  <c r="W47" i="1"/>
  <c r="V34" i="1"/>
  <c r="W34" i="1"/>
  <c r="V32" i="1"/>
  <c r="W32" i="1"/>
  <c r="V43" i="1"/>
  <c r="W43" i="1"/>
  <c r="V37" i="1"/>
  <c r="W37" i="1"/>
  <c r="V35" i="1"/>
  <c r="W35" i="1"/>
  <c r="V36" i="1"/>
  <c r="W36" i="1"/>
  <c r="V49" i="1"/>
  <c r="W49" i="1"/>
  <c r="V41" i="1"/>
  <c r="W41" i="1"/>
  <c r="V33" i="1"/>
  <c r="W33" i="1"/>
  <c r="V40" i="1"/>
  <c r="W40" i="1"/>
  <c r="V42" i="1"/>
  <c r="W42" i="1"/>
  <c r="V50" i="1"/>
  <c r="W50" i="1"/>
  <c r="V31" i="1"/>
  <c r="W31" i="1"/>
  <c r="V38" i="1"/>
  <c r="W38" i="1"/>
  <c r="V45" i="1"/>
  <c r="W45" i="1"/>
  <c r="V30" i="1"/>
  <c r="W30" i="1"/>
  <c r="V54" i="1"/>
  <c r="W54" i="1"/>
  <c r="V44" i="1"/>
  <c r="W44" i="1"/>
  <c r="V46" i="1"/>
  <c r="W46" i="1"/>
  <c r="V56" i="1"/>
  <c r="W56" i="1"/>
  <c r="V28" i="1"/>
  <c r="W28" i="1"/>
  <c r="V55" i="1"/>
  <c r="W55" i="1"/>
  <c r="V52" i="1"/>
  <c r="W52" i="1"/>
  <c r="V53" i="1"/>
  <c r="W53" i="1"/>
  <c r="V39" i="1"/>
  <c r="W39" i="1"/>
  <c r="V26" i="1"/>
  <c r="W26" i="1"/>
  <c r="V10" i="1"/>
  <c r="W10" i="1"/>
  <c r="V7" i="1"/>
  <c r="W7" i="1"/>
  <c r="V11" i="1"/>
  <c r="W11" i="1"/>
  <c r="V23" i="1"/>
  <c r="W23" i="1"/>
  <c r="V27" i="1"/>
  <c r="W27" i="1"/>
  <c r="V25" i="1"/>
  <c r="W25" i="1"/>
  <c r="V22" i="1"/>
  <c r="W22" i="1"/>
  <c r="V8" i="1"/>
  <c r="W8" i="1"/>
  <c r="V21" i="1"/>
  <c r="W21" i="1"/>
  <c r="V20" i="1"/>
  <c r="W20" i="1"/>
  <c r="V29" i="1"/>
  <c r="W29" i="1"/>
  <c r="V14" i="1"/>
  <c r="W14" i="1"/>
  <c r="V15" i="1"/>
  <c r="W15" i="1"/>
  <c r="V51" i="1"/>
  <c r="W51" i="1"/>
  <c r="V6" i="1"/>
  <c r="W6" i="1"/>
  <c r="V2" i="1"/>
  <c r="W2" i="1"/>
  <c r="V3" i="1"/>
  <c r="W3" i="1"/>
  <c r="V9" i="1"/>
  <c r="W9" i="1"/>
  <c r="V19" i="1"/>
  <c r="W19" i="1"/>
  <c r="V18" i="1"/>
  <c r="W18" i="1"/>
  <c r="V13" i="1"/>
  <c r="W13" i="1"/>
  <c r="V17" i="1"/>
  <c r="W17" i="1"/>
  <c r="V4" i="1"/>
  <c r="W4" i="1"/>
  <c r="V5" i="1"/>
  <c r="W5" i="1"/>
  <c r="V12" i="1"/>
  <c r="W12" i="1"/>
  <c r="V24" i="1"/>
  <c r="W24" i="1"/>
  <c r="V16" i="1"/>
  <c r="W16" i="1"/>
  <c r="V48" i="1"/>
  <c r="W48" i="1"/>
</calcChain>
</file>

<file path=xl/sharedStrings.xml><?xml version="1.0" encoding="utf-8"?>
<sst xmlns="http://schemas.openxmlformats.org/spreadsheetml/2006/main" count="31" uniqueCount="30">
  <si>
    <t>vitual orbital number removed</t>
  </si>
  <si>
    <t>both_T1_T2 removed</t>
  </si>
  <si>
    <t>error_T1_T2_removed</t>
  </si>
  <si>
    <t>both_X1_X2_removed</t>
  </si>
  <si>
    <t>error_X1_X2_removed</t>
  </si>
  <si>
    <t>&lt;r^2&gt;</t>
  </si>
  <si>
    <t>diplen</t>
  </si>
  <si>
    <t>real error</t>
  </si>
  <si>
    <t>alpha(on truncating that virtual)</t>
  </si>
  <si>
    <t>only_T1_removed</t>
  </si>
  <si>
    <t>only_T2_removed</t>
  </si>
  <si>
    <t>only_X1_removed</t>
  </si>
  <si>
    <t>only_X2_removed</t>
  </si>
  <si>
    <t>error_T1</t>
  </si>
  <si>
    <t xml:space="preserve"> error(T1-T2 + X1-X2)</t>
  </si>
  <si>
    <t>abs(T1-T2 + X1-X2)</t>
  </si>
  <si>
    <t>difference</t>
  </si>
  <si>
    <t>error(T1+T2+X1+X2)</t>
  </si>
  <si>
    <t>error_X1_removed</t>
  </si>
  <si>
    <t>error_X2_removed</t>
  </si>
  <si>
    <t>error_T2</t>
  </si>
  <si>
    <t>error(T1) + error(T2)</t>
  </si>
  <si>
    <t>error(T1)+error(T2)+error(X1)+error(X2)</t>
  </si>
  <si>
    <t>error(X1)+ error(X2)</t>
  </si>
  <si>
    <t>only_L1_removed</t>
  </si>
  <si>
    <t>only_L2_removed</t>
  </si>
  <si>
    <t>both_L1_L2_removed</t>
  </si>
  <si>
    <t>T1,T2,X1,X2_removed</t>
  </si>
  <si>
    <t>T1,T2,L1,L2,X1,X2 removed</t>
  </si>
  <si>
    <t>(T1,T2,X1,X2,L1,L2) -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</si>
</sst>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 error(T1-T2 + X1-X2)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Sheet1!$V$2:$V$56</c:f>
              <c:numCache>
                <c:formatCode>General</c:formatCode>
                <c:ptCount val="55"/>
                <c:pt idx="0">
                  <c:v>0.0803016967759973</c:v>
                </c:pt>
                <c:pt idx="1">
                  <c:v>0.0661325147620033</c:v>
                </c:pt>
                <c:pt idx="2">
                  <c:v>0.044910182107003</c:v>
                </c:pt>
                <c:pt idx="3">
                  <c:v>0.055983257129995</c:v>
                </c:pt>
                <c:pt idx="4">
                  <c:v>0.0345979680230002</c:v>
                </c:pt>
                <c:pt idx="5">
                  <c:v>0.102989813937</c:v>
                </c:pt>
                <c:pt idx="6">
                  <c:v>0.103285107193997</c:v>
                </c:pt>
                <c:pt idx="7">
                  <c:v>0.0186705893699965</c:v>
                </c:pt>
                <c:pt idx="8">
                  <c:v>0.0649885256420006</c:v>
                </c:pt>
                <c:pt idx="9">
                  <c:v>0.0682620307279933</c:v>
                </c:pt>
                <c:pt idx="10">
                  <c:v>0.107120029779992</c:v>
                </c:pt>
                <c:pt idx="11">
                  <c:v>0.0395719202549998</c:v>
                </c:pt>
                <c:pt idx="12">
                  <c:v>0.0377289369569951</c:v>
                </c:pt>
                <c:pt idx="13">
                  <c:v>-0.0741145399220073</c:v>
                </c:pt>
                <c:pt idx="14">
                  <c:v>-0.115212705112</c:v>
                </c:pt>
                <c:pt idx="15">
                  <c:v>-0.0379197611090021</c:v>
                </c:pt>
                <c:pt idx="16">
                  <c:v>-0.121203448759005</c:v>
                </c:pt>
                <c:pt idx="17">
                  <c:v>-0.0120923673480036</c:v>
                </c:pt>
                <c:pt idx="18">
                  <c:v>-0.013542906843</c:v>
                </c:pt>
                <c:pt idx="19">
                  <c:v>-0.0184551772030019</c:v>
                </c:pt>
                <c:pt idx="20">
                  <c:v>0.0217242639269983</c:v>
                </c:pt>
                <c:pt idx="21">
                  <c:v>0.0328227955889986</c:v>
                </c:pt>
                <c:pt idx="22">
                  <c:v>-0.0393901751849981</c:v>
                </c:pt>
                <c:pt idx="23">
                  <c:v>-0.0564385709859962</c:v>
                </c:pt>
                <c:pt idx="24">
                  <c:v>0.209051293792996</c:v>
                </c:pt>
                <c:pt idx="25">
                  <c:v>0.0307694959759956</c:v>
                </c:pt>
                <c:pt idx="26">
                  <c:v>-0.172618468453003</c:v>
                </c:pt>
                <c:pt idx="27">
                  <c:v>-0.0698159562380027</c:v>
                </c:pt>
                <c:pt idx="28">
                  <c:v>-0.121140060360005</c:v>
                </c:pt>
                <c:pt idx="29">
                  <c:v>0.149072984085002</c:v>
                </c:pt>
                <c:pt idx="30">
                  <c:v>0.0462409084359976</c:v>
                </c:pt>
                <c:pt idx="31">
                  <c:v>0.0242737374049966</c:v>
                </c:pt>
                <c:pt idx="32">
                  <c:v>-0.0631442865740013</c:v>
                </c:pt>
                <c:pt idx="33">
                  <c:v>-0.0219188151329988</c:v>
                </c:pt>
                <c:pt idx="34">
                  <c:v>0.164887208162</c:v>
                </c:pt>
                <c:pt idx="35">
                  <c:v>0.15189795309</c:v>
                </c:pt>
                <c:pt idx="36">
                  <c:v>-0.254657908329008</c:v>
                </c:pt>
                <c:pt idx="37">
                  <c:v>-0.223465376770001</c:v>
                </c:pt>
                <c:pt idx="38">
                  <c:v>-0.265970670382003</c:v>
                </c:pt>
                <c:pt idx="39">
                  <c:v>-0.355900785895002</c:v>
                </c:pt>
                <c:pt idx="40">
                  <c:v>-0.630316444399007</c:v>
                </c:pt>
                <c:pt idx="41">
                  <c:v>-0.605189338673</c:v>
                </c:pt>
                <c:pt idx="42">
                  <c:v>-0.637267455972001</c:v>
                </c:pt>
                <c:pt idx="43">
                  <c:v>-0.617112934308004</c:v>
                </c:pt>
                <c:pt idx="44">
                  <c:v>-0.829583538130002</c:v>
                </c:pt>
                <c:pt idx="45">
                  <c:v>-0.758982900643005</c:v>
                </c:pt>
                <c:pt idx="46">
                  <c:v>-0.918063285313003</c:v>
                </c:pt>
                <c:pt idx="47">
                  <c:v>-0.525047067274002</c:v>
                </c:pt>
                <c:pt idx="48">
                  <c:v>-0.975328600874</c:v>
                </c:pt>
                <c:pt idx="49">
                  <c:v>-0.997750593574004</c:v>
                </c:pt>
                <c:pt idx="50">
                  <c:v>-1.199550229201002</c:v>
                </c:pt>
                <c:pt idx="51">
                  <c:v>-0.899691045239002</c:v>
                </c:pt>
                <c:pt idx="52">
                  <c:v>-1.645214337848998</c:v>
                </c:pt>
                <c:pt idx="53">
                  <c:v>-1.127973440600002</c:v>
                </c:pt>
                <c:pt idx="54">
                  <c:v>-1.056441742377999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error(T1+T2+X1+X2)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Sheet1!$X$2:$X$56</c:f>
              <c:numCache>
                <c:formatCode>General</c:formatCode>
                <c:ptCount val="55"/>
                <c:pt idx="0">
                  <c:v>0.0828542526869995</c:v>
                </c:pt>
                <c:pt idx="1">
                  <c:v>0.0703682726869985</c:v>
                </c:pt>
                <c:pt idx="2">
                  <c:v>0.0499034126870015</c:v>
                </c:pt>
                <c:pt idx="3">
                  <c:v>0.0645079626869958</c:v>
                </c:pt>
                <c:pt idx="4">
                  <c:v>0.0417658126869966</c:v>
                </c:pt>
                <c:pt idx="5">
                  <c:v>0.110816502687001</c:v>
                </c:pt>
                <c:pt idx="6">
                  <c:v>0.111207782686996</c:v>
                </c:pt>
                <c:pt idx="7">
                  <c:v>0.021940832687001</c:v>
                </c:pt>
                <c:pt idx="8">
                  <c:v>0.0740086026870017</c:v>
                </c:pt>
                <c:pt idx="9">
                  <c:v>0.0778049126870002</c:v>
                </c:pt>
                <c:pt idx="10">
                  <c:v>0.114943202687002</c:v>
                </c:pt>
                <c:pt idx="11">
                  <c:v>0.0440033926869958</c:v>
                </c:pt>
                <c:pt idx="12">
                  <c:v>0.0440880026869976</c:v>
                </c:pt>
                <c:pt idx="13">
                  <c:v>-0.0698770673130013</c:v>
                </c:pt>
                <c:pt idx="14">
                  <c:v>-0.108540787313004</c:v>
                </c:pt>
                <c:pt idx="15">
                  <c:v>-0.0362331073130022</c:v>
                </c:pt>
                <c:pt idx="16">
                  <c:v>-0.116969817312999</c:v>
                </c:pt>
                <c:pt idx="17">
                  <c:v>-0.0100284173130021</c:v>
                </c:pt>
                <c:pt idx="18">
                  <c:v>-0.0103692173129986</c:v>
                </c:pt>
                <c:pt idx="19">
                  <c:v>-0.0161471673130009</c:v>
                </c:pt>
                <c:pt idx="20">
                  <c:v>0.0258595526870025</c:v>
                </c:pt>
                <c:pt idx="21">
                  <c:v>0.041516272686998</c:v>
                </c:pt>
                <c:pt idx="22">
                  <c:v>-0.0367215873130036</c:v>
                </c:pt>
                <c:pt idx="23">
                  <c:v>-0.0490219273129995</c:v>
                </c:pt>
                <c:pt idx="24">
                  <c:v>0.215907452686999</c:v>
                </c:pt>
                <c:pt idx="25">
                  <c:v>0.0482216226870022</c:v>
                </c:pt>
                <c:pt idx="26">
                  <c:v>-0.171790707313001</c:v>
                </c:pt>
                <c:pt idx="27">
                  <c:v>-0.0671694773130014</c:v>
                </c:pt>
                <c:pt idx="28">
                  <c:v>-0.118539297312999</c:v>
                </c:pt>
                <c:pt idx="29">
                  <c:v>0.168326842687001</c:v>
                </c:pt>
                <c:pt idx="30">
                  <c:v>0.0595130526870022</c:v>
                </c:pt>
                <c:pt idx="31">
                  <c:v>0.0344023026869991</c:v>
                </c:pt>
                <c:pt idx="32">
                  <c:v>-0.0560091773130011</c:v>
                </c:pt>
                <c:pt idx="33">
                  <c:v>-0.0118270173130028</c:v>
                </c:pt>
                <c:pt idx="34">
                  <c:v>0.180591892686998</c:v>
                </c:pt>
                <c:pt idx="35">
                  <c:v>0.165180772687002</c:v>
                </c:pt>
                <c:pt idx="36">
                  <c:v>-0.242216017312998</c:v>
                </c:pt>
                <c:pt idx="37">
                  <c:v>-0.219394387313002</c:v>
                </c:pt>
                <c:pt idx="38">
                  <c:v>-0.257090207312999</c:v>
                </c:pt>
                <c:pt idx="39">
                  <c:v>-0.318122907313004</c:v>
                </c:pt>
                <c:pt idx="40">
                  <c:v>-0.611164017313001</c:v>
                </c:pt>
                <c:pt idx="41">
                  <c:v>-0.569286247313002</c:v>
                </c:pt>
                <c:pt idx="42">
                  <c:v>-0.635033887313</c:v>
                </c:pt>
                <c:pt idx="43">
                  <c:v>-1.101286687312999</c:v>
                </c:pt>
                <c:pt idx="44">
                  <c:v>-0.837621537312998</c:v>
                </c:pt>
                <c:pt idx="45">
                  <c:v>-0.759295297313002</c:v>
                </c:pt>
                <c:pt idx="46">
                  <c:v>-0.887937387313002</c:v>
                </c:pt>
                <c:pt idx="47">
                  <c:v>-0.549417347313003</c:v>
                </c:pt>
                <c:pt idx="48">
                  <c:v>-0.997751927313004</c:v>
                </c:pt>
                <c:pt idx="49">
                  <c:v>-1.005222397312998</c:v>
                </c:pt>
                <c:pt idx="50">
                  <c:v>-1.283153047313</c:v>
                </c:pt>
                <c:pt idx="51">
                  <c:v>-0.920470397313004</c:v>
                </c:pt>
                <c:pt idx="52">
                  <c:v>-1.817288897312999</c:v>
                </c:pt>
                <c:pt idx="53">
                  <c:v>-1.165827157313004</c:v>
                </c:pt>
                <c:pt idx="54">
                  <c:v>-1.056561307313004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real error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Sheet1!$AC$2:$AC$56</c:f>
              <c:numCache>
                <c:formatCode>General</c:formatCode>
                <c:ptCount val="55"/>
                <c:pt idx="0">
                  <c:v>0.124963152687002</c:v>
                </c:pt>
                <c:pt idx="1">
                  <c:v>0.0949631526870007</c:v>
                </c:pt>
                <c:pt idx="2">
                  <c:v>0.0749631526869976</c:v>
                </c:pt>
                <c:pt idx="3">
                  <c:v>0.104963152686999</c:v>
                </c:pt>
                <c:pt idx="4">
                  <c:v>0.0649631526869996</c:v>
                </c:pt>
                <c:pt idx="5">
                  <c:v>0.144963152686998</c:v>
                </c:pt>
                <c:pt idx="6">
                  <c:v>0.144963152686998</c:v>
                </c:pt>
                <c:pt idx="7">
                  <c:v>0.0149631526870024</c:v>
                </c:pt>
                <c:pt idx="8">
                  <c:v>0.0849631526869956</c:v>
                </c:pt>
                <c:pt idx="9">
                  <c:v>0.0949631526870007</c:v>
                </c:pt>
                <c:pt idx="10">
                  <c:v>0.164963152687001</c:v>
                </c:pt>
                <c:pt idx="11">
                  <c:v>0.0549631526870016</c:v>
                </c:pt>
                <c:pt idx="12">
                  <c:v>0.0749631526869976</c:v>
                </c:pt>
                <c:pt idx="13">
                  <c:v>0.0950368473130041</c:v>
                </c:pt>
                <c:pt idx="14">
                  <c:v>0.125036847312998</c:v>
                </c:pt>
                <c:pt idx="15">
                  <c:v>0.0450368473129998</c:v>
                </c:pt>
                <c:pt idx="16">
                  <c:v>0.165036847313004</c:v>
                </c:pt>
                <c:pt idx="17">
                  <c:v>0.0250368473130038</c:v>
                </c:pt>
                <c:pt idx="18">
                  <c:v>0.0350368473130018</c:v>
                </c:pt>
                <c:pt idx="19">
                  <c:v>0.0450368473129998</c:v>
                </c:pt>
                <c:pt idx="20">
                  <c:v>0.0149631526870024</c:v>
                </c:pt>
                <c:pt idx="21">
                  <c:v>0.0349631526869984</c:v>
                </c:pt>
                <c:pt idx="22">
                  <c:v>0.105036847313002</c:v>
                </c:pt>
                <c:pt idx="23">
                  <c:v>0.115036847313</c:v>
                </c:pt>
                <c:pt idx="24">
                  <c:v>0.294963152686996</c:v>
                </c:pt>
                <c:pt idx="25">
                  <c:v>0.0249631526870004</c:v>
                </c:pt>
                <c:pt idx="26">
                  <c:v>0.465036847313002</c:v>
                </c:pt>
                <c:pt idx="27">
                  <c:v>0.265036847312999</c:v>
                </c:pt>
                <c:pt idx="28">
                  <c:v>0.645036847313001</c:v>
                </c:pt>
                <c:pt idx="29">
                  <c:v>0.435036847313</c:v>
                </c:pt>
                <c:pt idx="30">
                  <c:v>0.675036847313002</c:v>
                </c:pt>
                <c:pt idx="31">
                  <c:v>0.355036847313002</c:v>
                </c:pt>
                <c:pt idx="32">
                  <c:v>1.245036847313003</c:v>
                </c:pt>
                <c:pt idx="33">
                  <c:v>0.925036847313002</c:v>
                </c:pt>
                <c:pt idx="34">
                  <c:v>0.515036847312999</c:v>
                </c:pt>
                <c:pt idx="35">
                  <c:v>0.585036847312999</c:v>
                </c:pt>
                <c:pt idx="36">
                  <c:v>0.635036847313003</c:v>
                </c:pt>
                <c:pt idx="37">
                  <c:v>0.655036847312999</c:v>
                </c:pt>
                <c:pt idx="38">
                  <c:v>0.985036847312998</c:v>
                </c:pt>
                <c:pt idx="39">
                  <c:v>1.015036847312999</c:v>
                </c:pt>
                <c:pt idx="40">
                  <c:v>1.565036847313003</c:v>
                </c:pt>
                <c:pt idx="41">
                  <c:v>1.895036847313001</c:v>
                </c:pt>
                <c:pt idx="42">
                  <c:v>1.815036847313003</c:v>
                </c:pt>
                <c:pt idx="43">
                  <c:v>4.385036847313003</c:v>
                </c:pt>
                <c:pt idx="44">
                  <c:v>2.325036847313001</c:v>
                </c:pt>
                <c:pt idx="45">
                  <c:v>2.555036847312997</c:v>
                </c:pt>
                <c:pt idx="46">
                  <c:v>1.435036847313</c:v>
                </c:pt>
                <c:pt idx="47">
                  <c:v>1.565036847313003</c:v>
                </c:pt>
                <c:pt idx="48">
                  <c:v>1.995036847313003</c:v>
                </c:pt>
                <c:pt idx="49">
                  <c:v>1.805036847312998</c:v>
                </c:pt>
                <c:pt idx="50">
                  <c:v>2.845036847313004</c:v>
                </c:pt>
                <c:pt idx="51">
                  <c:v>1.725036847312999</c:v>
                </c:pt>
                <c:pt idx="52">
                  <c:v>4.045036847313</c:v>
                </c:pt>
                <c:pt idx="53">
                  <c:v>2.265036847312998</c:v>
                </c:pt>
                <c:pt idx="54">
                  <c:v>2.055036847312997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88152"/>
        <c:axId val="2110854392"/>
      </c:scatterChart>
      <c:valAx>
        <c:axId val="2110088152"/>
        <c:scaling>
          <c:orientation val="minMax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0854392"/>
        <c:crosses val="autoZero"/>
        <c:crossBetween val="midCat"/>
        <c:majorUnit val="1.0"/>
      </c:valAx>
      <c:valAx>
        <c:axId val="2110854392"/>
        <c:scaling>
          <c:orientation val="minMax"/>
          <c:max val="0.3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88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error(X1)+ error(X2)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Sheet1!$Q$2:$Q$56</c:f>
              <c:numCache>
                <c:formatCode>General</c:formatCode>
                <c:ptCount val="55"/>
                <c:pt idx="0">
                  <c:v>-0.0738258473930031</c:v>
                </c:pt>
                <c:pt idx="1">
                  <c:v>-0.0635587861600015</c:v>
                </c:pt>
                <c:pt idx="2">
                  <c:v>-0.0894178192580028</c:v>
                </c:pt>
                <c:pt idx="3">
                  <c:v>-0.145021335041001</c:v>
                </c:pt>
                <c:pt idx="4">
                  <c:v>-0.133848248980001</c:v>
                </c:pt>
                <c:pt idx="5">
                  <c:v>-0.106189821957003</c:v>
                </c:pt>
                <c:pt idx="6">
                  <c:v>-0.108654326820997</c:v>
                </c:pt>
                <c:pt idx="7">
                  <c:v>-0.0946549389909989</c:v>
                </c:pt>
                <c:pt idx="8">
                  <c:v>-0.129352082439006</c:v>
                </c:pt>
                <c:pt idx="9">
                  <c:v>-0.139182794646004</c:v>
                </c:pt>
                <c:pt idx="10">
                  <c:v>-0.130096933425996</c:v>
                </c:pt>
                <c:pt idx="11">
                  <c:v>-0.081970599035003</c:v>
                </c:pt>
                <c:pt idx="12">
                  <c:v>-0.101392696354999</c:v>
                </c:pt>
                <c:pt idx="13">
                  <c:v>-0.152662943406</c:v>
                </c:pt>
                <c:pt idx="14">
                  <c:v>-0.216252904362001</c:v>
                </c:pt>
                <c:pt idx="15">
                  <c:v>-0.0853907444240036</c:v>
                </c:pt>
                <c:pt idx="16">
                  <c:v>-0.160847178921003</c:v>
                </c:pt>
                <c:pt idx="17">
                  <c:v>-0.0489077228169989</c:v>
                </c:pt>
                <c:pt idx="18">
                  <c:v>-0.0565653442220011</c:v>
                </c:pt>
                <c:pt idx="19">
                  <c:v>-0.0637847698850038</c:v>
                </c:pt>
                <c:pt idx="20">
                  <c:v>-0.264615325731</c:v>
                </c:pt>
                <c:pt idx="21">
                  <c:v>-0.253687723779002</c:v>
                </c:pt>
                <c:pt idx="22">
                  <c:v>-0.295501136496</c:v>
                </c:pt>
                <c:pt idx="23">
                  <c:v>-0.268726300972006</c:v>
                </c:pt>
                <c:pt idx="24">
                  <c:v>-0.519727886759007</c:v>
                </c:pt>
                <c:pt idx="25">
                  <c:v>-0.391766804638003</c:v>
                </c:pt>
                <c:pt idx="26">
                  <c:v>-0.437344750382003</c:v>
                </c:pt>
                <c:pt idx="27">
                  <c:v>-0.526726527290002</c:v>
                </c:pt>
                <c:pt idx="28">
                  <c:v>-0.497985033695002</c:v>
                </c:pt>
                <c:pt idx="29">
                  <c:v>-0.287473006140004</c:v>
                </c:pt>
                <c:pt idx="30">
                  <c:v>-0.369931009334003</c:v>
                </c:pt>
                <c:pt idx="31">
                  <c:v>-0.312106539285004</c:v>
                </c:pt>
                <c:pt idx="32">
                  <c:v>-0.605551978273006</c:v>
                </c:pt>
                <c:pt idx="33">
                  <c:v>-0.468489516626001</c:v>
                </c:pt>
                <c:pt idx="34">
                  <c:v>-0.42107843206</c:v>
                </c:pt>
                <c:pt idx="35">
                  <c:v>-0.426133298761997</c:v>
                </c:pt>
                <c:pt idx="36">
                  <c:v>-0.660395029438</c:v>
                </c:pt>
                <c:pt idx="37">
                  <c:v>-0.587778014150999</c:v>
                </c:pt>
                <c:pt idx="38">
                  <c:v>-0.743752765591999</c:v>
                </c:pt>
                <c:pt idx="39">
                  <c:v>-0.602491712910002</c:v>
                </c:pt>
                <c:pt idx="40">
                  <c:v>-0.914124551735</c:v>
                </c:pt>
                <c:pt idx="41">
                  <c:v>-1.011766247879002</c:v>
                </c:pt>
                <c:pt idx="42">
                  <c:v>-1.202481584238001</c:v>
                </c:pt>
                <c:pt idx="43">
                  <c:v>-3.306198500178006</c:v>
                </c:pt>
                <c:pt idx="44">
                  <c:v>-1.378087978887002</c:v>
                </c:pt>
                <c:pt idx="45">
                  <c:v>-1.484415775834002</c:v>
                </c:pt>
                <c:pt idx="46">
                  <c:v>-0.571787371970998</c:v>
                </c:pt>
                <c:pt idx="47">
                  <c:v>-0.939199537561002</c:v>
                </c:pt>
                <c:pt idx="48">
                  <c:v>-1.260062183405999</c:v>
                </c:pt>
                <c:pt idx="49">
                  <c:v>-0.951883055791001</c:v>
                </c:pt>
                <c:pt idx="50">
                  <c:v>-1.826662924603006</c:v>
                </c:pt>
                <c:pt idx="51">
                  <c:v>-0.991370282129999</c:v>
                </c:pt>
                <c:pt idx="52">
                  <c:v>-2.747969359397004</c:v>
                </c:pt>
                <c:pt idx="53">
                  <c:v>-1.759621925009</c:v>
                </c:pt>
                <c:pt idx="54">
                  <c:v>-1.581151227858001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error_X1_X2_removed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Sheet1!$R$2:$R$56</c:f>
              <c:numCache>
                <c:formatCode>General</c:formatCode>
                <c:ptCount val="55"/>
                <c:pt idx="0">
                  <c:v>-0.0738269576290023</c:v>
                </c:pt>
                <c:pt idx="1">
                  <c:v>-0.0636408432989981</c:v>
                </c:pt>
                <c:pt idx="2">
                  <c:v>-0.0894348217579974</c:v>
                </c:pt>
                <c:pt idx="3">
                  <c:v>-0.145259352197002</c:v>
                </c:pt>
                <c:pt idx="4">
                  <c:v>-0.134326389785002</c:v>
                </c:pt>
                <c:pt idx="5">
                  <c:v>-0.106348091828998</c:v>
                </c:pt>
                <c:pt idx="6">
                  <c:v>-0.108821993489002</c:v>
                </c:pt>
                <c:pt idx="7">
                  <c:v>-0.0959635356430013</c:v>
                </c:pt>
                <c:pt idx="8">
                  <c:v>-0.129490378217</c:v>
                </c:pt>
                <c:pt idx="9">
                  <c:v>-0.139199670583004</c:v>
                </c:pt>
                <c:pt idx="10">
                  <c:v>-0.130338978872004</c:v>
                </c:pt>
                <c:pt idx="11">
                  <c:v>-0.0816319346049994</c:v>
                </c:pt>
                <c:pt idx="12">
                  <c:v>-0.100458698780002</c:v>
                </c:pt>
                <c:pt idx="13">
                  <c:v>-0.154179209574004</c:v>
                </c:pt>
                <c:pt idx="14">
                  <c:v>-0.216686900991</c:v>
                </c:pt>
                <c:pt idx="15">
                  <c:v>-0.0850759456040038</c:v>
                </c:pt>
                <c:pt idx="16">
                  <c:v>-0.161429328000004</c:v>
                </c:pt>
                <c:pt idx="17">
                  <c:v>-0.0490827406850016</c:v>
                </c:pt>
                <c:pt idx="18">
                  <c:v>-0.0564108551250015</c:v>
                </c:pt>
                <c:pt idx="19">
                  <c:v>-0.0630959274920002</c:v>
                </c:pt>
                <c:pt idx="20">
                  <c:v>-0.264196906765001</c:v>
                </c:pt>
                <c:pt idx="21">
                  <c:v>-0.255309675368004</c:v>
                </c:pt>
                <c:pt idx="22">
                  <c:v>-0.292817732143</c:v>
                </c:pt>
                <c:pt idx="23">
                  <c:v>-0.267539385193999</c:v>
                </c:pt>
                <c:pt idx="24">
                  <c:v>-0.523546647471001</c:v>
                </c:pt>
                <c:pt idx="25">
                  <c:v>-0.389354025620001</c:v>
                </c:pt>
                <c:pt idx="26">
                  <c:v>-0.428748467584001</c:v>
                </c:pt>
                <c:pt idx="27">
                  <c:v>-0.520388382752003</c:v>
                </c:pt>
                <c:pt idx="28">
                  <c:v>-0.471161210962002</c:v>
                </c:pt>
                <c:pt idx="29">
                  <c:v>-0.260864962267</c:v>
                </c:pt>
                <c:pt idx="30">
                  <c:v>-0.329084388570003</c:v>
                </c:pt>
                <c:pt idx="31">
                  <c:v>-0.297910564991</c:v>
                </c:pt>
                <c:pt idx="32">
                  <c:v>-0.523812701049998</c:v>
                </c:pt>
                <c:pt idx="33">
                  <c:v>-0.409333812507</c:v>
                </c:pt>
                <c:pt idx="34">
                  <c:v>-0.374739565085001</c:v>
                </c:pt>
                <c:pt idx="35">
                  <c:v>-0.373174638032999</c:v>
                </c:pt>
                <c:pt idx="36">
                  <c:v>-0.625708378498004</c:v>
                </c:pt>
                <c:pt idx="37">
                  <c:v>-0.553479724911</c:v>
                </c:pt>
                <c:pt idx="38">
                  <c:v>-0.638596769134004</c:v>
                </c:pt>
                <c:pt idx="39">
                  <c:v>-0.488668589980001</c:v>
                </c:pt>
                <c:pt idx="40">
                  <c:v>-0.732053520180003</c:v>
                </c:pt>
                <c:pt idx="41">
                  <c:v>-0.771454653846</c:v>
                </c:pt>
                <c:pt idx="42">
                  <c:v>-0.963281360476003</c:v>
                </c:pt>
                <c:pt idx="43">
                  <c:v>-2.940318546568001</c:v>
                </c:pt>
                <c:pt idx="44">
                  <c:v>-1.049288407425003</c:v>
                </c:pt>
                <c:pt idx="45">
                  <c:v>-1.157824760947001</c:v>
                </c:pt>
                <c:pt idx="46">
                  <c:v>-0.494346402775001</c:v>
                </c:pt>
                <c:pt idx="47">
                  <c:v>-0.714093045558002</c:v>
                </c:pt>
                <c:pt idx="48">
                  <c:v>-1.062232843114998</c:v>
                </c:pt>
                <c:pt idx="49">
                  <c:v>-0.779063264427002</c:v>
                </c:pt>
                <c:pt idx="50">
                  <c:v>-1.515719577725001</c:v>
                </c:pt>
                <c:pt idx="51">
                  <c:v>-0.813932110933003</c:v>
                </c:pt>
                <c:pt idx="52">
                  <c:v>-2.106384165595997</c:v>
                </c:pt>
                <c:pt idx="53">
                  <c:v>-1.243078149399999</c:v>
                </c:pt>
                <c:pt idx="54">
                  <c:v>-1.151927808545999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01656"/>
        <c:axId val="2110127992"/>
      </c:scatterChart>
      <c:valAx>
        <c:axId val="211030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127992"/>
        <c:crosses val="autoZero"/>
        <c:crossBetween val="midCat"/>
      </c:valAx>
      <c:valAx>
        <c:axId val="211012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01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error(T1) + error(T2)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Sheet1!$G$2:$G$56</c:f>
              <c:numCache>
                <c:formatCode>General</c:formatCode>
                <c:ptCount val="55"/>
                <c:pt idx="0">
                  <c:v>0.154387558201002</c:v>
                </c:pt>
                <c:pt idx="1">
                  <c:v>0.130414072969998</c:v>
                </c:pt>
                <c:pt idx="2">
                  <c:v>0.136545529458999</c:v>
                </c:pt>
                <c:pt idx="3">
                  <c:v>0.201350366387999</c:v>
                </c:pt>
                <c:pt idx="4">
                  <c:v>0.169585130835003</c:v>
                </c:pt>
                <c:pt idx="5">
                  <c:v>0.209407776792993</c:v>
                </c:pt>
                <c:pt idx="6">
                  <c:v>0.212139078824002</c:v>
                </c:pt>
                <c:pt idx="7">
                  <c:v>0.121019016478996</c:v>
                </c:pt>
                <c:pt idx="8">
                  <c:v>0.194357101621001</c:v>
                </c:pt>
                <c:pt idx="9">
                  <c:v>0.207233714238001</c:v>
                </c:pt>
                <c:pt idx="10">
                  <c:v>0.237242040349997</c:v>
                </c:pt>
                <c:pt idx="11">
                  <c:v>0.122998635886994</c:v>
                </c:pt>
                <c:pt idx="12">
                  <c:v>0.139227292888997</c:v>
                </c:pt>
                <c:pt idx="13">
                  <c:v>0.0939471495549995</c:v>
                </c:pt>
                <c:pt idx="14">
                  <c:v>0.106045705564995</c:v>
                </c:pt>
                <c:pt idx="15">
                  <c:v>0.0540383603590015</c:v>
                </c:pt>
                <c:pt idx="16">
                  <c:v>0.0490335127999941</c:v>
                </c:pt>
                <c:pt idx="17">
                  <c:v>0.0374478259030013</c:v>
                </c:pt>
                <c:pt idx="18">
                  <c:v>0.0442084592389946</c:v>
                </c:pt>
                <c:pt idx="19">
                  <c:v>0.0459942071800015</c:v>
                </c:pt>
                <c:pt idx="20">
                  <c:v>0.334540760698999</c:v>
                </c:pt>
                <c:pt idx="21">
                  <c:v>0.325183248169999</c:v>
                </c:pt>
                <c:pt idx="22">
                  <c:v>0.296188368032993</c:v>
                </c:pt>
                <c:pt idx="23">
                  <c:v>0.223171456778005</c:v>
                </c:pt>
                <c:pt idx="24">
                  <c:v>0.830282699233003</c:v>
                </c:pt>
                <c:pt idx="25">
                  <c:v>0.492485289369995</c:v>
                </c:pt>
                <c:pt idx="26">
                  <c:v>0.313004526017998</c:v>
                </c:pt>
                <c:pt idx="27">
                  <c:v>0.549098064827</c:v>
                </c:pt>
                <c:pt idx="28">
                  <c:v>0.380182679507996</c:v>
                </c:pt>
                <c:pt idx="29">
                  <c:v>0.411605099348002</c:v>
                </c:pt>
                <c:pt idx="30">
                  <c:v>0.378671219905996</c:v>
                </c:pt>
                <c:pt idx="31">
                  <c:v>0.327140581362002</c:v>
                </c:pt>
                <c:pt idx="32">
                  <c:v>0.465733981686995</c:v>
                </c:pt>
                <c:pt idx="33">
                  <c:v>0.385490104123995</c:v>
                </c:pt>
                <c:pt idx="34">
                  <c:v>0.574016326772998</c:v>
                </c:pt>
                <c:pt idx="35">
                  <c:v>0.537566810427002</c:v>
                </c:pt>
                <c:pt idx="36">
                  <c:v>0.456022126409998</c:v>
                </c:pt>
                <c:pt idx="37">
                  <c:v>0.422818106457996</c:v>
                </c:pt>
                <c:pt idx="38">
                  <c:v>0.365698805453995</c:v>
                </c:pt>
                <c:pt idx="39">
                  <c:v>0.0934271798179935</c:v>
                </c:pt>
                <c:pt idx="40">
                  <c:v>0.0595540182860006</c:v>
                </c:pt>
                <c:pt idx="41">
                  <c:v>0.0914917286280001</c:v>
                </c:pt>
                <c:pt idx="42">
                  <c:v>0.321740531605997</c:v>
                </c:pt>
                <c:pt idx="43">
                  <c:v>2.301724869530993</c:v>
                </c:pt>
                <c:pt idx="44">
                  <c:v>0.220519312322999</c:v>
                </c:pt>
                <c:pt idx="45">
                  <c:v>0.379513719849001</c:v>
                </c:pt>
                <c:pt idx="46">
                  <c:v>-0.992935643126003</c:v>
                </c:pt>
                <c:pt idx="47">
                  <c:v>0.181873835521003</c:v>
                </c:pt>
                <c:pt idx="48">
                  <c:v>-0.0363289178930017</c:v>
                </c:pt>
                <c:pt idx="49">
                  <c:v>-0.580088848186996</c:v>
                </c:pt>
                <c:pt idx="50">
                  <c:v>0.166452723796993</c:v>
                </c:pt>
                <c:pt idx="51">
                  <c:v>-0.288125344009003</c:v>
                </c:pt>
                <c:pt idx="52">
                  <c:v>0.403093625493994</c:v>
                </c:pt>
                <c:pt idx="53">
                  <c:v>0.104177537321995</c:v>
                </c:pt>
                <c:pt idx="54">
                  <c:v>0.0371224561320034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error_T1_T2_removed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Sheet1!$H$2:$H$56</c:f>
              <c:numCache>
                <c:formatCode>General</c:formatCode>
                <c:ptCount val="55"/>
                <c:pt idx="0">
                  <c:v>0.154128654405</c:v>
                </c:pt>
                <c:pt idx="1">
                  <c:v>0.129773358061001</c:v>
                </c:pt>
                <c:pt idx="2">
                  <c:v>0.134345003865</c:v>
                </c:pt>
                <c:pt idx="3">
                  <c:v>0.201242609326997</c:v>
                </c:pt>
                <c:pt idx="4">
                  <c:v>0.168924357808002</c:v>
                </c:pt>
                <c:pt idx="5">
                  <c:v>0.209337905765999</c:v>
                </c:pt>
                <c:pt idx="6">
                  <c:v>0.212107100682999</c:v>
                </c:pt>
                <c:pt idx="7">
                  <c:v>0.114634125012998</c:v>
                </c:pt>
                <c:pt idx="8">
                  <c:v>0.194478903859</c:v>
                </c:pt>
                <c:pt idx="9">
                  <c:v>0.207461701310997</c:v>
                </c:pt>
                <c:pt idx="10">
                  <c:v>0.237459008651996</c:v>
                </c:pt>
                <c:pt idx="11">
                  <c:v>0.121203854859999</c:v>
                </c:pt>
                <c:pt idx="12">
                  <c:v>0.138187635736998</c:v>
                </c:pt>
                <c:pt idx="13">
                  <c:v>0.0800646696519962</c:v>
                </c:pt>
                <c:pt idx="14">
                  <c:v>0.101474195879</c:v>
                </c:pt>
                <c:pt idx="15">
                  <c:v>0.0471561844950017</c:v>
                </c:pt>
                <c:pt idx="16">
                  <c:v>0.0402258792409995</c:v>
                </c:pt>
                <c:pt idx="17">
                  <c:v>0.0369903733369981</c:v>
                </c:pt>
                <c:pt idx="18">
                  <c:v>0.0428679482820016</c:v>
                </c:pt>
                <c:pt idx="19">
                  <c:v>0.0446407502889983</c:v>
                </c:pt>
                <c:pt idx="20">
                  <c:v>0.285921170691999</c:v>
                </c:pt>
                <c:pt idx="21">
                  <c:v>0.288132470957002</c:v>
                </c:pt>
                <c:pt idx="22">
                  <c:v>0.253427556958002</c:v>
                </c:pt>
                <c:pt idx="23">
                  <c:v>0.211100814208002</c:v>
                </c:pt>
                <c:pt idx="24">
                  <c:v>0.732597941263997</c:v>
                </c:pt>
                <c:pt idx="25">
                  <c:v>0.420123521595997</c:v>
                </c:pt>
                <c:pt idx="26">
                  <c:v>0.256129999130998</c:v>
                </c:pt>
                <c:pt idx="27">
                  <c:v>0.450572426514</c:v>
                </c:pt>
                <c:pt idx="28">
                  <c:v>0.350021150601997</c:v>
                </c:pt>
                <c:pt idx="29">
                  <c:v>0.409937946352002</c:v>
                </c:pt>
                <c:pt idx="30">
                  <c:v>0.375325297006</c:v>
                </c:pt>
                <c:pt idx="31">
                  <c:v>0.322184302395996</c:v>
                </c:pt>
                <c:pt idx="32">
                  <c:v>0.460668414475997</c:v>
                </c:pt>
                <c:pt idx="33">
                  <c:v>0.387414997374002</c:v>
                </c:pt>
                <c:pt idx="34">
                  <c:v>0.539626773247001</c:v>
                </c:pt>
                <c:pt idx="35">
                  <c:v>0.525072591122999</c:v>
                </c:pt>
                <c:pt idx="36">
                  <c:v>0.371050470168996</c:v>
                </c:pt>
                <c:pt idx="37">
                  <c:v>0.330014348140999</c:v>
                </c:pt>
                <c:pt idx="38">
                  <c:v>0.372626098752001</c:v>
                </c:pt>
                <c:pt idx="39">
                  <c:v>0.132767804084999</c:v>
                </c:pt>
                <c:pt idx="40">
                  <c:v>0.101737075780996</c:v>
                </c:pt>
                <c:pt idx="41">
                  <c:v>0.166265315173</c:v>
                </c:pt>
                <c:pt idx="42">
                  <c:v>0.326013904504002</c:v>
                </c:pt>
                <c:pt idx="43">
                  <c:v>2.323205612259997</c:v>
                </c:pt>
                <c:pt idx="44">
                  <c:v>0.219704869295001</c:v>
                </c:pt>
                <c:pt idx="45">
                  <c:v>0.398841860303996</c:v>
                </c:pt>
                <c:pt idx="46">
                  <c:v>-0.423716882538002</c:v>
                </c:pt>
                <c:pt idx="47">
                  <c:v>0.189045978284</c:v>
                </c:pt>
                <c:pt idx="48">
                  <c:v>0.0869042422409976</c:v>
                </c:pt>
                <c:pt idx="49">
                  <c:v>-0.218687329147002</c:v>
                </c:pt>
                <c:pt idx="50">
                  <c:v>0.316169348523999</c:v>
                </c:pt>
                <c:pt idx="51">
                  <c:v>-0.0857589343059999</c:v>
                </c:pt>
                <c:pt idx="52">
                  <c:v>0.461169827747</c:v>
                </c:pt>
                <c:pt idx="53">
                  <c:v>0.115104708799997</c:v>
                </c:pt>
                <c:pt idx="54">
                  <c:v>0.0954860661680001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84008"/>
        <c:axId val="2144975176"/>
      </c:scatterChart>
      <c:valAx>
        <c:axId val="214508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975176"/>
        <c:crosses val="autoZero"/>
        <c:crossBetween val="midCat"/>
      </c:valAx>
      <c:valAx>
        <c:axId val="214497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8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 error(T1-T2 + X1-X2)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Sheet1!$V$2:$V$56</c:f>
              <c:numCache>
                <c:formatCode>General</c:formatCode>
                <c:ptCount val="55"/>
                <c:pt idx="0">
                  <c:v>0.0803016967759973</c:v>
                </c:pt>
                <c:pt idx="1">
                  <c:v>0.0661325147620033</c:v>
                </c:pt>
                <c:pt idx="2">
                  <c:v>0.044910182107003</c:v>
                </c:pt>
                <c:pt idx="3">
                  <c:v>0.055983257129995</c:v>
                </c:pt>
                <c:pt idx="4">
                  <c:v>0.0345979680230002</c:v>
                </c:pt>
                <c:pt idx="5">
                  <c:v>0.102989813937</c:v>
                </c:pt>
                <c:pt idx="6">
                  <c:v>0.103285107193997</c:v>
                </c:pt>
                <c:pt idx="7">
                  <c:v>0.0186705893699965</c:v>
                </c:pt>
                <c:pt idx="8">
                  <c:v>0.0649885256420006</c:v>
                </c:pt>
                <c:pt idx="9">
                  <c:v>0.0682620307279933</c:v>
                </c:pt>
                <c:pt idx="10">
                  <c:v>0.107120029779992</c:v>
                </c:pt>
                <c:pt idx="11">
                  <c:v>0.0395719202549998</c:v>
                </c:pt>
                <c:pt idx="12">
                  <c:v>0.0377289369569951</c:v>
                </c:pt>
                <c:pt idx="13">
                  <c:v>-0.0741145399220073</c:v>
                </c:pt>
                <c:pt idx="14">
                  <c:v>-0.115212705112</c:v>
                </c:pt>
                <c:pt idx="15">
                  <c:v>-0.0379197611090021</c:v>
                </c:pt>
                <c:pt idx="16">
                  <c:v>-0.121203448759005</c:v>
                </c:pt>
                <c:pt idx="17">
                  <c:v>-0.0120923673480036</c:v>
                </c:pt>
                <c:pt idx="18">
                  <c:v>-0.013542906843</c:v>
                </c:pt>
                <c:pt idx="19">
                  <c:v>-0.0184551772030019</c:v>
                </c:pt>
                <c:pt idx="20">
                  <c:v>0.0217242639269983</c:v>
                </c:pt>
                <c:pt idx="21">
                  <c:v>0.0328227955889986</c:v>
                </c:pt>
                <c:pt idx="22">
                  <c:v>-0.0393901751849981</c:v>
                </c:pt>
                <c:pt idx="23">
                  <c:v>-0.0564385709859962</c:v>
                </c:pt>
                <c:pt idx="24">
                  <c:v>0.209051293792996</c:v>
                </c:pt>
                <c:pt idx="25">
                  <c:v>0.0307694959759956</c:v>
                </c:pt>
                <c:pt idx="26">
                  <c:v>-0.172618468453003</c:v>
                </c:pt>
                <c:pt idx="27">
                  <c:v>-0.0698159562380027</c:v>
                </c:pt>
                <c:pt idx="28">
                  <c:v>-0.121140060360005</c:v>
                </c:pt>
                <c:pt idx="29">
                  <c:v>0.149072984085002</c:v>
                </c:pt>
                <c:pt idx="30">
                  <c:v>0.0462409084359976</c:v>
                </c:pt>
                <c:pt idx="31">
                  <c:v>0.0242737374049966</c:v>
                </c:pt>
                <c:pt idx="32">
                  <c:v>-0.0631442865740013</c:v>
                </c:pt>
                <c:pt idx="33">
                  <c:v>-0.0219188151329988</c:v>
                </c:pt>
                <c:pt idx="34">
                  <c:v>0.164887208162</c:v>
                </c:pt>
                <c:pt idx="35">
                  <c:v>0.15189795309</c:v>
                </c:pt>
                <c:pt idx="36">
                  <c:v>-0.254657908329008</c:v>
                </c:pt>
                <c:pt idx="37">
                  <c:v>-0.223465376770001</c:v>
                </c:pt>
                <c:pt idx="38">
                  <c:v>-0.265970670382003</c:v>
                </c:pt>
                <c:pt idx="39">
                  <c:v>-0.355900785895002</c:v>
                </c:pt>
                <c:pt idx="40">
                  <c:v>-0.630316444399007</c:v>
                </c:pt>
                <c:pt idx="41">
                  <c:v>-0.605189338673</c:v>
                </c:pt>
                <c:pt idx="42">
                  <c:v>-0.637267455972001</c:v>
                </c:pt>
                <c:pt idx="43">
                  <c:v>-0.617112934308004</c:v>
                </c:pt>
                <c:pt idx="44">
                  <c:v>-0.829583538130002</c:v>
                </c:pt>
                <c:pt idx="45">
                  <c:v>-0.758982900643005</c:v>
                </c:pt>
                <c:pt idx="46">
                  <c:v>-0.918063285313003</c:v>
                </c:pt>
                <c:pt idx="47">
                  <c:v>-0.525047067274002</c:v>
                </c:pt>
                <c:pt idx="48">
                  <c:v>-0.975328600874</c:v>
                </c:pt>
                <c:pt idx="49">
                  <c:v>-0.997750593574004</c:v>
                </c:pt>
                <c:pt idx="50">
                  <c:v>-1.199550229201002</c:v>
                </c:pt>
                <c:pt idx="51">
                  <c:v>-0.899691045239002</c:v>
                </c:pt>
                <c:pt idx="52">
                  <c:v>-1.645214337848998</c:v>
                </c:pt>
                <c:pt idx="53">
                  <c:v>-1.127973440600002</c:v>
                </c:pt>
                <c:pt idx="54">
                  <c:v>-1.056441742377999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error(T1+T2+X1+X2)</c:v>
                </c:pt>
              </c:strCache>
            </c:strRef>
          </c:tx>
          <c:marker>
            <c:symbol val="none"/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55.0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50.0</c:v>
                </c:pt>
                <c:pt idx="6">
                  <c:v>49.0</c:v>
                </c:pt>
                <c:pt idx="7">
                  <c:v>48.0</c:v>
                </c:pt>
                <c:pt idx="8">
                  <c:v>47.0</c:v>
                </c:pt>
                <c:pt idx="9">
                  <c:v>46.0</c:v>
                </c:pt>
                <c:pt idx="10">
                  <c:v>45.0</c:v>
                </c:pt>
                <c:pt idx="11">
                  <c:v>44.0</c:v>
                </c:pt>
                <c:pt idx="12">
                  <c:v>43.0</c:v>
                </c:pt>
                <c:pt idx="13">
                  <c:v>42.0</c:v>
                </c:pt>
                <c:pt idx="14">
                  <c:v>41.0</c:v>
                </c:pt>
                <c:pt idx="15">
                  <c:v>40.0</c:v>
                </c:pt>
                <c:pt idx="16">
                  <c:v>39.0</c:v>
                </c:pt>
                <c:pt idx="17">
                  <c:v>38.0</c:v>
                </c:pt>
                <c:pt idx="18">
                  <c:v>37.0</c:v>
                </c:pt>
                <c:pt idx="19">
                  <c:v>36.0</c:v>
                </c:pt>
                <c:pt idx="20">
                  <c:v>35.0</c:v>
                </c:pt>
                <c:pt idx="21">
                  <c:v>34.0</c:v>
                </c:pt>
                <c:pt idx="22">
                  <c:v>33.0</c:v>
                </c:pt>
                <c:pt idx="23">
                  <c:v>32.0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28.0</c:v>
                </c:pt>
                <c:pt idx="28">
                  <c:v>27.0</c:v>
                </c:pt>
                <c:pt idx="29">
                  <c:v>26.0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21.0</c:v>
                </c:pt>
                <c:pt idx="35">
                  <c:v>20.0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13.0</c:v>
                </c:pt>
                <c:pt idx="43">
                  <c:v>12.0</c:v>
                </c:pt>
                <c:pt idx="44">
                  <c:v>11.0</c:v>
                </c:pt>
                <c:pt idx="45">
                  <c:v>10.0</c:v>
                </c:pt>
                <c:pt idx="46">
                  <c:v>9.0</c:v>
                </c:pt>
                <c:pt idx="47">
                  <c:v>8.0</c:v>
                </c:pt>
                <c:pt idx="48">
                  <c:v>7.0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1.0</c:v>
                </c:pt>
              </c:numCache>
            </c:numRef>
          </c:xVal>
          <c:yVal>
            <c:numRef>
              <c:f>Sheet1!$X$2:$X$56</c:f>
              <c:numCache>
                <c:formatCode>General</c:formatCode>
                <c:ptCount val="55"/>
                <c:pt idx="0">
                  <c:v>0.0828542526869995</c:v>
                </c:pt>
                <c:pt idx="1">
                  <c:v>0.0703682726869985</c:v>
                </c:pt>
                <c:pt idx="2">
                  <c:v>0.0499034126870015</c:v>
                </c:pt>
                <c:pt idx="3">
                  <c:v>0.0645079626869958</c:v>
                </c:pt>
                <c:pt idx="4">
                  <c:v>0.0417658126869966</c:v>
                </c:pt>
                <c:pt idx="5">
                  <c:v>0.110816502687001</c:v>
                </c:pt>
                <c:pt idx="6">
                  <c:v>0.111207782686996</c:v>
                </c:pt>
                <c:pt idx="7">
                  <c:v>0.021940832687001</c:v>
                </c:pt>
                <c:pt idx="8">
                  <c:v>0.0740086026870017</c:v>
                </c:pt>
                <c:pt idx="9">
                  <c:v>0.0778049126870002</c:v>
                </c:pt>
                <c:pt idx="10">
                  <c:v>0.114943202687002</c:v>
                </c:pt>
                <c:pt idx="11">
                  <c:v>0.0440033926869958</c:v>
                </c:pt>
                <c:pt idx="12">
                  <c:v>0.0440880026869976</c:v>
                </c:pt>
                <c:pt idx="13">
                  <c:v>-0.0698770673130013</c:v>
                </c:pt>
                <c:pt idx="14">
                  <c:v>-0.108540787313004</c:v>
                </c:pt>
                <c:pt idx="15">
                  <c:v>-0.0362331073130022</c:v>
                </c:pt>
                <c:pt idx="16">
                  <c:v>-0.116969817312999</c:v>
                </c:pt>
                <c:pt idx="17">
                  <c:v>-0.0100284173130021</c:v>
                </c:pt>
                <c:pt idx="18">
                  <c:v>-0.0103692173129986</c:v>
                </c:pt>
                <c:pt idx="19">
                  <c:v>-0.0161471673130009</c:v>
                </c:pt>
                <c:pt idx="20">
                  <c:v>0.0258595526870025</c:v>
                </c:pt>
                <c:pt idx="21">
                  <c:v>0.041516272686998</c:v>
                </c:pt>
                <c:pt idx="22">
                  <c:v>-0.0367215873130036</c:v>
                </c:pt>
                <c:pt idx="23">
                  <c:v>-0.0490219273129995</c:v>
                </c:pt>
                <c:pt idx="24">
                  <c:v>0.215907452686999</c:v>
                </c:pt>
                <c:pt idx="25">
                  <c:v>0.0482216226870022</c:v>
                </c:pt>
                <c:pt idx="26">
                  <c:v>-0.171790707313001</c:v>
                </c:pt>
                <c:pt idx="27">
                  <c:v>-0.0671694773130014</c:v>
                </c:pt>
                <c:pt idx="28">
                  <c:v>-0.118539297312999</c:v>
                </c:pt>
                <c:pt idx="29">
                  <c:v>0.168326842687001</c:v>
                </c:pt>
                <c:pt idx="30">
                  <c:v>0.0595130526870022</c:v>
                </c:pt>
                <c:pt idx="31">
                  <c:v>0.0344023026869991</c:v>
                </c:pt>
                <c:pt idx="32">
                  <c:v>-0.0560091773130011</c:v>
                </c:pt>
                <c:pt idx="33">
                  <c:v>-0.0118270173130028</c:v>
                </c:pt>
                <c:pt idx="34">
                  <c:v>0.180591892686998</c:v>
                </c:pt>
                <c:pt idx="35">
                  <c:v>0.165180772687002</c:v>
                </c:pt>
                <c:pt idx="36">
                  <c:v>-0.242216017312998</c:v>
                </c:pt>
                <c:pt idx="37">
                  <c:v>-0.219394387313002</c:v>
                </c:pt>
                <c:pt idx="38">
                  <c:v>-0.257090207312999</c:v>
                </c:pt>
                <c:pt idx="39">
                  <c:v>-0.318122907313004</c:v>
                </c:pt>
                <c:pt idx="40">
                  <c:v>-0.611164017313001</c:v>
                </c:pt>
                <c:pt idx="41">
                  <c:v>-0.569286247313002</c:v>
                </c:pt>
                <c:pt idx="42">
                  <c:v>-0.635033887313</c:v>
                </c:pt>
                <c:pt idx="43">
                  <c:v>-1.101286687312999</c:v>
                </c:pt>
                <c:pt idx="44">
                  <c:v>-0.837621537312998</c:v>
                </c:pt>
                <c:pt idx="45">
                  <c:v>-0.759295297313002</c:v>
                </c:pt>
                <c:pt idx="46">
                  <c:v>-0.887937387313002</c:v>
                </c:pt>
                <c:pt idx="47">
                  <c:v>-0.549417347313003</c:v>
                </c:pt>
                <c:pt idx="48">
                  <c:v>-0.997751927313004</c:v>
                </c:pt>
                <c:pt idx="49">
                  <c:v>-1.005222397312998</c:v>
                </c:pt>
                <c:pt idx="50">
                  <c:v>-1.283153047313</c:v>
                </c:pt>
                <c:pt idx="51">
                  <c:v>-0.920470397313004</c:v>
                </c:pt>
                <c:pt idx="52">
                  <c:v>-1.817288897312999</c:v>
                </c:pt>
                <c:pt idx="53">
                  <c:v>-1.165827157313004</c:v>
                </c:pt>
                <c:pt idx="54">
                  <c:v>-1.056561307313004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47256"/>
        <c:axId val="-2144749288"/>
      </c:scatterChart>
      <c:valAx>
        <c:axId val="-2144747256"/>
        <c:scaling>
          <c:orientation val="minMax"/>
          <c:min val="2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4749288"/>
        <c:crosses val="autoZero"/>
        <c:crossBetween val="midCat"/>
      </c:valAx>
      <c:valAx>
        <c:axId val="-2144749288"/>
        <c:scaling>
          <c:orientation val="minMax"/>
          <c:max val="0.35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74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406400</xdr:colOff>
      <xdr:row>59</xdr:row>
      <xdr:rowOff>158750</xdr:rowOff>
    </xdr:from>
    <xdr:to>
      <xdr:col>25</xdr:col>
      <xdr:colOff>342900</xdr:colOff>
      <xdr:row>90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56</xdr:row>
      <xdr:rowOff>19050</xdr:rowOff>
    </xdr:from>
    <xdr:to>
      <xdr:col>11</xdr:col>
      <xdr:colOff>1104900</xdr:colOff>
      <xdr:row>83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84</xdr:row>
      <xdr:rowOff>120650</xdr:rowOff>
    </xdr:from>
    <xdr:to>
      <xdr:col>12</xdr:col>
      <xdr:colOff>25400</xdr:colOff>
      <xdr:row>114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939800</xdr:colOff>
      <xdr:row>99</xdr:row>
      <xdr:rowOff>107950</xdr:rowOff>
    </xdr:from>
    <xdr:to>
      <xdr:col>25</xdr:col>
      <xdr:colOff>228600</xdr:colOff>
      <xdr:row>125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topLeftCell="A37" workbookViewId="0">
      <selection activeCell="L5" sqref="L5"/>
    </sheetView>
  </sheetViews>
  <sheetFormatPr baseColWidth="10" defaultRowHeight="15" x14ac:dyDescent="0"/>
  <cols>
    <col min="1" max="1" width="25.33203125" customWidth="1"/>
    <col min="2" max="2" width="15.83203125" customWidth="1"/>
    <col min="3" max="5" width="16.83203125" customWidth="1"/>
    <col min="6" max="6" width="17.83203125" customWidth="1"/>
    <col min="7" max="7" width="29.1640625" customWidth="1"/>
    <col min="8" max="11" width="19.1640625" customWidth="1"/>
    <col min="12" max="12" width="16" customWidth="1"/>
    <col min="13" max="13" width="15.33203125" customWidth="1"/>
    <col min="14" max="17" width="19.33203125" customWidth="1"/>
    <col min="18" max="19" width="19.83203125" customWidth="1"/>
    <col min="20" max="20" width="22.1640625" customWidth="1"/>
    <col min="21" max="21" width="23.6640625" customWidth="1"/>
    <col min="22" max="22" width="24.5" customWidth="1"/>
    <col min="23" max="24" width="16.83203125" customWidth="1"/>
    <col min="25" max="25" width="34.1640625" customWidth="1"/>
    <col min="28" max="28" width="28.1640625" customWidth="1"/>
    <col min="30" max="30" width="23" customWidth="1"/>
    <col min="36" max="36" width="16.83203125" customWidth="1"/>
    <col min="39" max="39" width="15.83203125" customWidth="1"/>
  </cols>
  <sheetData>
    <row r="1" spans="1:32">
      <c r="A1" t="s">
        <v>0</v>
      </c>
      <c r="B1" t="s">
        <v>9</v>
      </c>
      <c r="C1" t="s">
        <v>10</v>
      </c>
      <c r="D1" t="s">
        <v>13</v>
      </c>
      <c r="E1" t="s">
        <v>20</v>
      </c>
      <c r="F1" t="s">
        <v>1</v>
      </c>
      <c r="G1" t="s">
        <v>21</v>
      </c>
      <c r="H1" t="s">
        <v>2</v>
      </c>
      <c r="I1" t="s">
        <v>24</v>
      </c>
      <c r="J1" t="s">
        <v>25</v>
      </c>
      <c r="K1" t="s">
        <v>26</v>
      </c>
      <c r="L1" t="s">
        <v>11</v>
      </c>
      <c r="M1" t="s">
        <v>12</v>
      </c>
      <c r="N1" t="s">
        <v>3</v>
      </c>
      <c r="O1" t="s">
        <v>18</v>
      </c>
      <c r="P1" t="s">
        <v>19</v>
      </c>
      <c r="Q1" t="s">
        <v>23</v>
      </c>
      <c r="R1" t="s">
        <v>4</v>
      </c>
      <c r="S1" t="s">
        <v>16</v>
      </c>
      <c r="T1" s="1" t="s">
        <v>27</v>
      </c>
      <c r="U1" s="1" t="s">
        <v>28</v>
      </c>
      <c r="V1" t="s">
        <v>14</v>
      </c>
      <c r="W1" t="s">
        <v>15</v>
      </c>
      <c r="X1" t="s">
        <v>17</v>
      </c>
      <c r="Y1" t="s">
        <v>22</v>
      </c>
      <c r="Z1" t="s">
        <v>5</v>
      </c>
      <c r="AA1" t="s">
        <v>6</v>
      </c>
      <c r="AB1" t="s">
        <v>8</v>
      </c>
      <c r="AC1" t="s">
        <v>7</v>
      </c>
      <c r="AD1" t="s">
        <v>29</v>
      </c>
      <c r="AE1" t="s">
        <v>16</v>
      </c>
      <c r="AF1">
        <v>42.575036847313001</v>
      </c>
    </row>
    <row r="2" spans="1:32">
      <c r="A2">
        <v>55</v>
      </c>
      <c r="B2">
        <v>42.575439508644003</v>
      </c>
      <c r="C2">
        <v>42.729021744183001</v>
      </c>
      <c r="D2">
        <f>B2-$AF$1</f>
        <v>4.0266133100175239E-4</v>
      </c>
      <c r="E2">
        <f>C2-$AF$1</f>
        <v>0.15398489686999994</v>
      </c>
      <c r="F2">
        <v>42.729165501718001</v>
      </c>
      <c r="G2">
        <f>D2+E2</f>
        <v>0.1543875582010017</v>
      </c>
      <c r="H2">
        <f>F2-$AF$1</f>
        <v>0.15412865440499957</v>
      </c>
      <c r="I2">
        <v>42.575336062558002</v>
      </c>
      <c r="J2">
        <v>42.628580784999002</v>
      </c>
      <c r="K2">
        <v>42.628750253513999</v>
      </c>
      <c r="L2">
        <v>42.575281035639001</v>
      </c>
      <c r="M2">
        <v>42.500966811593997</v>
      </c>
      <c r="N2">
        <v>42.501209889683999</v>
      </c>
      <c r="O2">
        <f>L2-$AF$1</f>
        <v>2.441883260004829E-4</v>
      </c>
      <c r="P2">
        <f>M2-$AF$1</f>
        <v>-7.4070035719003613E-2</v>
      </c>
      <c r="Q2">
        <f>O2+P2</f>
        <v>-7.382584739300313E-2</v>
      </c>
      <c r="R2">
        <f>N2-$AF$1</f>
        <v>-7.3826957629002266E-2</v>
      </c>
      <c r="S2">
        <f>Q2-R2</f>
        <v>1.1102359991355115E-6</v>
      </c>
      <c r="T2" s="1">
        <v>42.657891100000001</v>
      </c>
      <c r="U2" s="1">
        <v>42.709530374814001</v>
      </c>
      <c r="V2">
        <f>H2+R2</f>
        <v>8.03016967759973E-2</v>
      </c>
      <c r="W2">
        <f>ABS(V2)</f>
        <v>8.03016967759973E-2</v>
      </c>
      <c r="X2">
        <f>T2-$AF$1</f>
        <v>8.285425268699953E-2</v>
      </c>
      <c r="Y2">
        <f>G2+Q2</f>
        <v>8.0561710807998566E-2</v>
      </c>
      <c r="Z2">
        <v>1.57</v>
      </c>
      <c r="AA2">
        <v>0.15956500000000001</v>
      </c>
      <c r="AB2" s="1">
        <v>42.7</v>
      </c>
      <c r="AC2">
        <f>ABS(AB2-$AF$1)</f>
        <v>0.12496315268700187</v>
      </c>
      <c r="AD2">
        <f>U2-AB2</f>
        <v>9.5303748139983213E-3</v>
      </c>
      <c r="AE2">
        <f>AB2-T2</f>
        <v>4.2108900000002336E-2</v>
      </c>
    </row>
    <row r="3" spans="1:32">
      <c r="A3">
        <v>54</v>
      </c>
      <c r="B3">
        <v>42.575580500573999</v>
      </c>
      <c r="C3">
        <v>42.704907267022001</v>
      </c>
      <c r="D3">
        <f t="shared" ref="D3:D56" si="0">B3-$AF$1</f>
        <v>5.4365326099770073E-4</v>
      </c>
      <c r="E3">
        <f t="shared" ref="E3:E56" si="1">C3-$AF$1</f>
        <v>0.12987041970900037</v>
      </c>
      <c r="F3">
        <v>42.704810205374002</v>
      </c>
      <c r="G3">
        <f t="shared" ref="G3:G56" si="2">D3+E3</f>
        <v>0.13041407296999807</v>
      </c>
      <c r="H3">
        <f>F3-$AF$1</f>
        <v>0.12977335806100143</v>
      </c>
      <c r="I3">
        <v>42.575295956010002</v>
      </c>
      <c r="J3">
        <v>42.613890918275999</v>
      </c>
      <c r="K3">
        <v>42.613950235097001</v>
      </c>
      <c r="L3">
        <v>42.576148207450998</v>
      </c>
      <c r="M3">
        <v>42.510366701015002</v>
      </c>
      <c r="N3">
        <v>42.511396004014003</v>
      </c>
      <c r="O3">
        <f t="shared" ref="O3:O56" si="3">L3-$AF$1</f>
        <v>1.111360137997508E-3</v>
      </c>
      <c r="P3">
        <f t="shared" ref="P3:P56" si="4">M3-$AF$1</f>
        <v>-6.4670146297999054E-2</v>
      </c>
      <c r="Q3">
        <f t="shared" ref="Q3:Q56" si="5">O3+P3</f>
        <v>-6.3558786160001546E-2</v>
      </c>
      <c r="R3">
        <f>N3-$AF$1</f>
        <v>-6.3640843298998107E-2</v>
      </c>
      <c r="S3">
        <f t="shared" ref="S3:S56" si="6">Q3-R3</f>
        <v>8.2057138996560752E-5</v>
      </c>
      <c r="T3" s="1">
        <v>42.645405119999999</v>
      </c>
      <c r="U3" s="1">
        <v>42.683752451617003</v>
      </c>
      <c r="V3">
        <f>H3+R3</f>
        <v>6.6132514762003325E-2</v>
      </c>
      <c r="W3">
        <f>ABS(V3)</f>
        <v>6.6132514762003325E-2</v>
      </c>
      <c r="X3">
        <f t="shared" ref="X3:X56" si="7">T3-$AF$1</f>
        <v>7.0368272686998523E-2</v>
      </c>
      <c r="Y3">
        <f t="shared" ref="Y3:Y56" si="8">G3+Q3</f>
        <v>6.6855286809996528E-2</v>
      </c>
      <c r="Z3">
        <v>2.57</v>
      </c>
      <c r="AA3">
        <v>0.14021739999999999</v>
      </c>
      <c r="AB3" s="1">
        <v>42.67</v>
      </c>
      <c r="AC3">
        <f>ABS(AB3-$AF$1)</f>
        <v>9.4963152687000729E-2</v>
      </c>
      <c r="AD3">
        <f t="shared" ref="AD3:AD56" si="9">U3-AB3</f>
        <v>1.3752451617001782E-2</v>
      </c>
      <c r="AE3">
        <f t="shared" ref="AE3:AE56" si="10">AB3-T3</f>
        <v>2.4594880000002206E-2</v>
      </c>
    </row>
    <row r="4" spans="1:32">
      <c r="A4">
        <v>53</v>
      </c>
      <c r="B4">
        <v>42.576268557973002</v>
      </c>
      <c r="C4">
        <v>42.710350666111999</v>
      </c>
      <c r="D4">
        <f t="shared" si="0"/>
        <v>1.2317106600008287E-3</v>
      </c>
      <c r="E4">
        <f t="shared" si="1"/>
        <v>0.1353138187989984</v>
      </c>
      <c r="F4">
        <v>42.709381851178001</v>
      </c>
      <c r="G4">
        <f t="shared" si="2"/>
        <v>0.13654552945899923</v>
      </c>
      <c r="H4">
        <f>F4-$AF$1</f>
        <v>0.13434500386500048</v>
      </c>
      <c r="I4">
        <v>42.575580405315002</v>
      </c>
      <c r="J4">
        <v>42.607395285327001</v>
      </c>
      <c r="K4">
        <v>42.607225635642997</v>
      </c>
      <c r="L4">
        <v>42.575346206173002</v>
      </c>
      <c r="M4">
        <v>42.485309669194997</v>
      </c>
      <c r="N4">
        <v>42.485602025555004</v>
      </c>
      <c r="O4">
        <f t="shared" si="3"/>
        <v>3.0935886000094115E-4</v>
      </c>
      <c r="P4">
        <f t="shared" si="4"/>
        <v>-8.9727178118003792E-2</v>
      </c>
      <c r="Q4">
        <f t="shared" si="5"/>
        <v>-8.9417819258002851E-2</v>
      </c>
      <c r="R4">
        <f>N4-$AF$1</f>
        <v>-8.943482175799744E-2</v>
      </c>
      <c r="S4">
        <f t="shared" si="6"/>
        <v>1.7002499994589471E-5</v>
      </c>
      <c r="T4" s="1">
        <v>42.624940260000002</v>
      </c>
      <c r="U4" s="1">
        <v>42.657201958336998</v>
      </c>
      <c r="V4">
        <f>H4+R4</f>
        <v>4.4910182107003038E-2</v>
      </c>
      <c r="W4">
        <f>ABS(V4)</f>
        <v>4.4910182107003038E-2</v>
      </c>
      <c r="X4">
        <f t="shared" si="7"/>
        <v>4.9903412687001492E-2</v>
      </c>
      <c r="Y4">
        <f t="shared" si="8"/>
        <v>4.7127710200996376E-2</v>
      </c>
      <c r="Z4">
        <v>2.0499999999999998</v>
      </c>
      <c r="AA4">
        <v>0.1041575</v>
      </c>
      <c r="AB4" s="1">
        <v>42.65</v>
      </c>
      <c r="AC4">
        <f>ABS(AB4-$AF$1)</f>
        <v>7.4963152686997603E-2</v>
      </c>
      <c r="AD4">
        <f t="shared" si="9"/>
        <v>7.2019583369993256E-3</v>
      </c>
      <c r="AE4">
        <f t="shared" si="10"/>
        <v>2.5059739999996111E-2</v>
      </c>
    </row>
    <row r="5" spans="1:32">
      <c r="A5">
        <v>52</v>
      </c>
      <c r="B5">
        <v>42.575100117014998</v>
      </c>
      <c r="C5">
        <v>42.776323943999003</v>
      </c>
      <c r="D5">
        <f t="shared" si="0"/>
        <v>6.3269701996659933E-5</v>
      </c>
      <c r="E5">
        <f t="shared" si="1"/>
        <v>0.20128709668600209</v>
      </c>
      <c r="F5">
        <v>42.776279456639998</v>
      </c>
      <c r="G5">
        <f t="shared" si="2"/>
        <v>0.20135036638799875</v>
      </c>
      <c r="H5">
        <f>F5-$AF$1</f>
        <v>0.20124260932699656</v>
      </c>
      <c r="I5">
        <v>42.574739806025001</v>
      </c>
      <c r="J5">
        <v>42.624544759884003</v>
      </c>
      <c r="K5">
        <v>42.624401453497001</v>
      </c>
      <c r="L5">
        <v>42.576061782449003</v>
      </c>
      <c r="M5">
        <v>42.428990577135998</v>
      </c>
      <c r="N5">
        <v>42.429777495115999</v>
      </c>
      <c r="O5">
        <f t="shared" si="3"/>
        <v>1.024935136001659E-3</v>
      </c>
      <c r="P5">
        <f t="shared" si="4"/>
        <v>-0.14604627017700267</v>
      </c>
      <c r="Q5">
        <f t="shared" si="5"/>
        <v>-0.14502133504100101</v>
      </c>
      <c r="R5">
        <f>N5-$AF$1</f>
        <v>-0.14525935219700159</v>
      </c>
      <c r="S5">
        <f t="shared" si="6"/>
        <v>2.380171560005806E-4</v>
      </c>
      <c r="T5" s="1">
        <v>42.639544809999997</v>
      </c>
      <c r="U5" s="1">
        <v>42.693567420782998</v>
      </c>
      <c r="V5">
        <f>H5+R5</f>
        <v>5.5983257129994968E-2</v>
      </c>
      <c r="W5">
        <f>ABS(V5)</f>
        <v>5.5983257129994968E-2</v>
      </c>
      <c r="X5">
        <f t="shared" si="7"/>
        <v>6.4507962686995768E-2</v>
      </c>
      <c r="Y5">
        <f t="shared" si="8"/>
        <v>5.6329031346997738E-2</v>
      </c>
      <c r="Z5">
        <v>1.28</v>
      </c>
      <c r="AA5">
        <v>9.4388299999999994E-2</v>
      </c>
      <c r="AB5" s="1">
        <v>42.68</v>
      </c>
      <c r="AC5">
        <f>ABS(AB5-$AF$1)</f>
        <v>0.10496315268699874</v>
      </c>
      <c r="AD5">
        <f t="shared" si="9"/>
        <v>1.3567420782997885E-2</v>
      </c>
      <c r="AE5">
        <f t="shared" si="10"/>
        <v>4.0455190000002972E-2</v>
      </c>
    </row>
    <row r="6" spans="1:32">
      <c r="A6">
        <v>51</v>
      </c>
      <c r="B6">
        <v>42.574247425080003</v>
      </c>
      <c r="C6">
        <v>42.745411400381002</v>
      </c>
      <c r="D6">
        <f t="shared" si="0"/>
        <v>-7.8942223299804937E-4</v>
      </c>
      <c r="E6">
        <f t="shared" si="1"/>
        <v>0.17037455306800098</v>
      </c>
      <c r="F6">
        <v>42.743961205121003</v>
      </c>
      <c r="G6">
        <f t="shared" si="2"/>
        <v>0.16958513083500293</v>
      </c>
      <c r="H6">
        <f>F6-$AF$1</f>
        <v>0.16892435780800241</v>
      </c>
      <c r="I6">
        <v>42.574432412146002</v>
      </c>
      <c r="J6">
        <v>42.615555475382997</v>
      </c>
      <c r="K6">
        <v>42.614722285307998</v>
      </c>
      <c r="L6">
        <v>42.574056400773998</v>
      </c>
      <c r="M6">
        <v>42.442169044872003</v>
      </c>
      <c r="N6">
        <v>42.440710457527999</v>
      </c>
      <c r="O6">
        <f t="shared" si="3"/>
        <v>-9.8044653900331014E-4</v>
      </c>
      <c r="P6">
        <f t="shared" si="4"/>
        <v>-0.13286780244099816</v>
      </c>
      <c r="Q6">
        <f t="shared" si="5"/>
        <v>-0.13384824898000147</v>
      </c>
      <c r="R6">
        <f>N6-$AF$1</f>
        <v>-0.13432638978500222</v>
      </c>
      <c r="S6">
        <f t="shared" si="6"/>
        <v>4.7814080500074851E-4</v>
      </c>
      <c r="T6" s="1">
        <v>42.616802659999998</v>
      </c>
      <c r="U6" s="1">
        <v>42.659971800198001</v>
      </c>
      <c r="V6">
        <f>H6+R6</f>
        <v>3.4597968023000192E-2</v>
      </c>
      <c r="W6">
        <f>ABS(V6)</f>
        <v>3.4597968023000192E-2</v>
      </c>
      <c r="X6">
        <f t="shared" si="7"/>
        <v>4.176581268699664E-2</v>
      </c>
      <c r="Y6">
        <f t="shared" si="8"/>
        <v>3.5736881855001457E-2</v>
      </c>
      <c r="Z6">
        <v>1.65</v>
      </c>
      <c r="AA6">
        <v>0.17696590000000001</v>
      </c>
      <c r="AB6" s="1">
        <v>42.64</v>
      </c>
      <c r="AC6">
        <f>ABS(AB6-$AF$1)</f>
        <v>6.4963152686999592E-2</v>
      </c>
      <c r="AD6">
        <f t="shared" si="9"/>
        <v>1.9971800198000267E-2</v>
      </c>
      <c r="AE6">
        <f t="shared" si="10"/>
        <v>2.3197340000002953E-2</v>
      </c>
    </row>
    <row r="7" spans="1:32">
      <c r="A7">
        <v>50</v>
      </c>
      <c r="B7">
        <v>42.575006290769998</v>
      </c>
      <c r="C7">
        <v>42.784475180648997</v>
      </c>
      <c r="D7">
        <f t="shared" si="0"/>
        <v>-3.0556543002546732E-5</v>
      </c>
      <c r="E7">
        <f t="shared" si="1"/>
        <v>0.20943833333599571</v>
      </c>
      <c r="F7">
        <v>42.784374753079</v>
      </c>
      <c r="G7">
        <f t="shared" si="2"/>
        <v>0.20940777679299316</v>
      </c>
      <c r="H7">
        <f>F7-$AF$1</f>
        <v>0.20933790576599876</v>
      </c>
      <c r="I7">
        <v>42.575038477732001</v>
      </c>
      <c r="J7">
        <v>42.628925030108</v>
      </c>
      <c r="K7">
        <v>42.628881171583998</v>
      </c>
      <c r="L7">
        <v>42.577916125437</v>
      </c>
      <c r="M7">
        <v>42.465967747232</v>
      </c>
      <c r="N7">
        <v>42.468688755484003</v>
      </c>
      <c r="O7">
        <f t="shared" si="3"/>
        <v>2.8792781239985743E-3</v>
      </c>
      <c r="P7">
        <f t="shared" si="4"/>
        <v>-0.10906910008100112</v>
      </c>
      <c r="Q7">
        <f t="shared" si="5"/>
        <v>-0.10618982195700255</v>
      </c>
      <c r="R7">
        <f>N7-$AF$1</f>
        <v>-0.10634809182899829</v>
      </c>
      <c r="S7">
        <f t="shared" si="6"/>
        <v>1.5826987199574205E-4</v>
      </c>
      <c r="T7" s="1">
        <v>42.685853350000002</v>
      </c>
      <c r="U7" s="1">
        <v>42.741865967335002</v>
      </c>
      <c r="V7">
        <f>H7+R7</f>
        <v>0.10298981393700046</v>
      </c>
      <c r="W7">
        <f>ABS(V7)</f>
        <v>0.10298981393700046</v>
      </c>
      <c r="X7">
        <f t="shared" si="7"/>
        <v>0.11081650268700116</v>
      </c>
      <c r="Y7">
        <f t="shared" si="8"/>
        <v>0.10321795483599061</v>
      </c>
      <c r="Z7">
        <v>2.2999999999999998</v>
      </c>
      <c r="AA7">
        <v>0.27699940000000001</v>
      </c>
      <c r="AB7" s="1">
        <v>42.72</v>
      </c>
      <c r="AC7">
        <f>ABS(AB7-$AF$1)</f>
        <v>0.14496315268699789</v>
      </c>
      <c r="AD7">
        <f t="shared" si="9"/>
        <v>2.1865967335003234E-2</v>
      </c>
      <c r="AE7">
        <f t="shared" si="10"/>
        <v>3.4146649999996725E-2</v>
      </c>
    </row>
    <row r="8" spans="1:32">
      <c r="A8">
        <v>49</v>
      </c>
      <c r="B8">
        <v>42.575113178967001</v>
      </c>
      <c r="C8">
        <v>42.787099594483003</v>
      </c>
      <c r="D8">
        <f t="shared" si="0"/>
        <v>7.63316540002279E-5</v>
      </c>
      <c r="E8">
        <f t="shared" si="1"/>
        <v>0.21206274717000184</v>
      </c>
      <c r="F8">
        <v>42.787143947996</v>
      </c>
      <c r="G8">
        <f t="shared" si="2"/>
        <v>0.21213907882400207</v>
      </c>
      <c r="H8">
        <f>F8-$AF$1</f>
        <v>0.21210710068299932</v>
      </c>
      <c r="I8">
        <v>42.575097258612999</v>
      </c>
      <c r="J8">
        <v>42.629106993480001</v>
      </c>
      <c r="K8">
        <v>42.629144906881997</v>
      </c>
      <c r="L8">
        <v>42.577926467136002</v>
      </c>
      <c r="M8">
        <v>42.463492900669003</v>
      </c>
      <c r="N8">
        <v>42.466214853823999</v>
      </c>
      <c r="O8">
        <f t="shared" si="3"/>
        <v>2.8896198230015102E-3</v>
      </c>
      <c r="P8">
        <f t="shared" si="4"/>
        <v>-0.11154394664399803</v>
      </c>
      <c r="Q8">
        <f t="shared" si="5"/>
        <v>-0.10865432682099652</v>
      </c>
      <c r="R8">
        <f>N8-$AF$1</f>
        <v>-0.10882199348900201</v>
      </c>
      <c r="S8">
        <f t="shared" si="6"/>
        <v>1.6766666800549501E-4</v>
      </c>
      <c r="T8" s="1">
        <v>42.686244629999997</v>
      </c>
      <c r="U8" s="1">
        <v>42.74265779756</v>
      </c>
      <c r="V8">
        <f>H8+R8</f>
        <v>0.10328510719399731</v>
      </c>
      <c r="W8">
        <f>ABS(V8)</f>
        <v>0.10328510719399731</v>
      </c>
      <c r="X8">
        <f t="shared" si="7"/>
        <v>0.11120778268699638</v>
      </c>
      <c r="Y8">
        <f t="shared" si="8"/>
        <v>0.10348475200300555</v>
      </c>
      <c r="Z8">
        <v>2.2599999999999998</v>
      </c>
      <c r="AA8">
        <v>0.22528219999999999</v>
      </c>
      <c r="AB8" s="1">
        <v>42.72</v>
      </c>
      <c r="AC8">
        <f>ABS(AB8-$AF$1)</f>
        <v>0.14496315268699789</v>
      </c>
      <c r="AD8">
        <f t="shared" si="9"/>
        <v>2.2657797560000859E-2</v>
      </c>
      <c r="AE8">
        <f t="shared" si="10"/>
        <v>3.3755370000001506E-2</v>
      </c>
    </row>
    <row r="9" spans="1:32">
      <c r="A9">
        <v>48</v>
      </c>
      <c r="B9">
        <v>42.561694133003002</v>
      </c>
      <c r="C9">
        <v>42.709398578101997</v>
      </c>
      <c r="D9">
        <f t="shared" si="0"/>
        <v>-1.3342714309999337E-2</v>
      </c>
      <c r="E9">
        <f t="shared" si="1"/>
        <v>0.13436173078899571</v>
      </c>
      <c r="F9">
        <v>42.689670972325999</v>
      </c>
      <c r="G9">
        <f t="shared" si="2"/>
        <v>0.12101901647899638</v>
      </c>
      <c r="H9">
        <f>F9-$AF$1</f>
        <v>0.11463412501299786</v>
      </c>
      <c r="I9">
        <v>42.568038678496997</v>
      </c>
      <c r="J9">
        <v>42.599917542177998</v>
      </c>
      <c r="K9">
        <v>42.589965681591998</v>
      </c>
      <c r="L9">
        <v>42.568459355656003</v>
      </c>
      <c r="M9">
        <v>42.486959399979</v>
      </c>
      <c r="N9">
        <v>42.47907331167</v>
      </c>
      <c r="O9">
        <f t="shared" si="3"/>
        <v>-6.5774916569978359E-3</v>
      </c>
      <c r="P9">
        <f t="shared" si="4"/>
        <v>-8.8077447334001135E-2</v>
      </c>
      <c r="Q9">
        <f t="shared" si="5"/>
        <v>-9.4654938990998971E-2</v>
      </c>
      <c r="R9">
        <f>N9-$AF$1</f>
        <v>-9.5963535643001308E-2</v>
      </c>
      <c r="S9">
        <f t="shared" si="6"/>
        <v>1.3085966520023362E-3</v>
      </c>
      <c r="T9" s="1">
        <v>42.596977680000002</v>
      </c>
      <c r="U9" s="1">
        <v>42.611477823861001</v>
      </c>
      <c r="V9">
        <f>H9+R9</f>
        <v>1.8670589369996549E-2</v>
      </c>
      <c r="W9">
        <f>ABS(V9)</f>
        <v>1.8670589369996549E-2</v>
      </c>
      <c r="X9">
        <f t="shared" si="7"/>
        <v>2.1940832687000977E-2</v>
      </c>
      <c r="Y9">
        <f t="shared" si="8"/>
        <v>2.6364077487997406E-2</v>
      </c>
      <c r="Z9">
        <v>2.86</v>
      </c>
      <c r="AA9">
        <v>0.13511970000000001</v>
      </c>
      <c r="AB9" s="1">
        <v>42.59</v>
      </c>
      <c r="AC9">
        <f>ABS(AB9-$AF$1)</f>
        <v>1.4963152687002435E-2</v>
      </c>
      <c r="AD9">
        <f t="shared" si="9"/>
        <v>2.1477823860998058E-2</v>
      </c>
      <c r="AE9">
        <f t="shared" si="10"/>
        <v>-6.9776799999985428E-3</v>
      </c>
    </row>
    <row r="10" spans="1:32">
      <c r="A10">
        <v>47</v>
      </c>
      <c r="B10">
        <v>42.574750851327003</v>
      </c>
      <c r="C10">
        <v>42.76967994492</v>
      </c>
      <c r="D10">
        <f t="shared" si="0"/>
        <v>-2.8599598599754472E-4</v>
      </c>
      <c r="E10">
        <f t="shared" si="1"/>
        <v>0.19464309760699905</v>
      </c>
      <c r="F10">
        <v>42.769515751172001</v>
      </c>
      <c r="G10">
        <f t="shared" si="2"/>
        <v>0.1943571016210015</v>
      </c>
      <c r="H10">
        <f>F10-$AF$1</f>
        <v>0.19447890385900024</v>
      </c>
      <c r="I10">
        <v>42.574723545291</v>
      </c>
      <c r="J10">
        <v>42.613377433407997</v>
      </c>
      <c r="K10">
        <v>42.613214319252002</v>
      </c>
      <c r="L10">
        <v>42.577669536484997</v>
      </c>
      <c r="M10">
        <v>42.443052075701999</v>
      </c>
      <c r="N10">
        <v>42.445546469096001</v>
      </c>
      <c r="O10">
        <f t="shared" si="3"/>
        <v>2.6326891719961054E-3</v>
      </c>
      <c r="P10">
        <f t="shared" si="4"/>
        <v>-0.13198477161100186</v>
      </c>
      <c r="Q10">
        <f t="shared" si="5"/>
        <v>-0.12935208243900576</v>
      </c>
      <c r="R10">
        <f>N10-$AF$1</f>
        <v>-0.1294903782169996</v>
      </c>
      <c r="S10">
        <f t="shared" si="6"/>
        <v>1.3829577799384651E-4</v>
      </c>
      <c r="T10" s="1">
        <v>42.649045450000003</v>
      </c>
      <c r="U10" s="1">
        <v>42.691218602031</v>
      </c>
      <c r="V10">
        <f>H10+R10</f>
        <v>6.4988525642000639E-2</v>
      </c>
      <c r="W10">
        <f>ABS(V10)</f>
        <v>6.4988525642000639E-2</v>
      </c>
      <c r="X10">
        <f t="shared" si="7"/>
        <v>7.4008602687001712E-2</v>
      </c>
      <c r="Y10">
        <f t="shared" si="8"/>
        <v>6.5005019181995749E-2</v>
      </c>
      <c r="Z10">
        <v>1.98</v>
      </c>
      <c r="AA10">
        <v>0.3122026</v>
      </c>
      <c r="AB10" s="1">
        <v>42.66</v>
      </c>
      <c r="AC10">
        <f>ABS(AB10-$AF$1)</f>
        <v>8.4963152686995613E-2</v>
      </c>
      <c r="AD10">
        <f t="shared" si="9"/>
        <v>3.1218602031003684E-2</v>
      </c>
      <c r="AE10">
        <f t="shared" si="10"/>
        <v>1.0954549999993901E-2</v>
      </c>
    </row>
    <row r="11" spans="1:32">
      <c r="A11">
        <v>46</v>
      </c>
      <c r="B11">
        <v>42.573783166265002</v>
      </c>
      <c r="C11">
        <v>42.783524242599</v>
      </c>
      <c r="D11">
        <f t="shared" si="0"/>
        <v>-1.2536810479986116E-3</v>
      </c>
      <c r="E11">
        <f t="shared" si="1"/>
        <v>0.20848739528599936</v>
      </c>
      <c r="F11">
        <v>42.782498548623998</v>
      </c>
      <c r="G11">
        <f t="shared" si="2"/>
        <v>0.20723371423800074</v>
      </c>
      <c r="H11">
        <f>F11-$AF$1</f>
        <v>0.20746170131099717</v>
      </c>
      <c r="I11">
        <v>42.574155328757001</v>
      </c>
      <c r="J11">
        <v>42.615899536550003</v>
      </c>
      <c r="K11">
        <v>42.615297380963</v>
      </c>
      <c r="L11">
        <v>42.577206272394001</v>
      </c>
      <c r="M11">
        <v>42.433684627585997</v>
      </c>
      <c r="N11">
        <v>42.435837176729997</v>
      </c>
      <c r="O11">
        <f t="shared" si="3"/>
        <v>2.1694250810000426E-3</v>
      </c>
      <c r="P11">
        <f t="shared" si="4"/>
        <v>-0.14135221972700407</v>
      </c>
      <c r="Q11">
        <f t="shared" si="5"/>
        <v>-0.13918279464600403</v>
      </c>
      <c r="R11">
        <f>N11-$AF$1</f>
        <v>-0.13919967058300386</v>
      </c>
      <c r="S11">
        <f t="shared" si="6"/>
        <v>1.6875936999838359E-5</v>
      </c>
      <c r="T11" s="1">
        <v>42.652841760000001</v>
      </c>
      <c r="U11" s="1">
        <v>42.697638572564998</v>
      </c>
      <c r="V11">
        <f>H11+R11</f>
        <v>6.8262030727993306E-2</v>
      </c>
      <c r="W11">
        <f>ABS(V11)</f>
        <v>6.8262030727993306E-2</v>
      </c>
      <c r="X11">
        <f t="shared" si="7"/>
        <v>7.7804912687000183E-2</v>
      </c>
      <c r="Y11">
        <f t="shared" si="8"/>
        <v>6.8050919591996717E-2</v>
      </c>
      <c r="Z11">
        <v>1.87</v>
      </c>
      <c r="AA11">
        <v>0.25069989999999998</v>
      </c>
      <c r="AB11" s="1">
        <v>42.67</v>
      </c>
      <c r="AC11">
        <f>ABS(AB11-$AF$1)</f>
        <v>9.4963152687000729E-2</v>
      </c>
      <c r="AD11">
        <f t="shared" si="9"/>
        <v>2.7638572564995911E-2</v>
      </c>
      <c r="AE11">
        <f t="shared" si="10"/>
        <v>1.7158240000000546E-2</v>
      </c>
    </row>
    <row r="12" spans="1:32">
      <c r="A12">
        <v>45</v>
      </c>
      <c r="B12">
        <v>42.572920594254001</v>
      </c>
      <c r="C12">
        <v>42.814395140721999</v>
      </c>
      <c r="D12">
        <f t="shared" si="0"/>
        <v>-2.116253059000428E-3</v>
      </c>
      <c r="E12">
        <f t="shared" si="1"/>
        <v>0.23935829340899772</v>
      </c>
      <c r="F12">
        <v>42.812495855964997</v>
      </c>
      <c r="G12">
        <f t="shared" si="2"/>
        <v>0.2372420403499973</v>
      </c>
      <c r="H12">
        <f>F12-$AF$1</f>
        <v>0.23745900865199587</v>
      </c>
      <c r="I12">
        <v>42.573034624599998</v>
      </c>
      <c r="J12">
        <v>42.639706131579999</v>
      </c>
      <c r="K12">
        <v>42.637918070967999</v>
      </c>
      <c r="L12">
        <v>42.576121504097003</v>
      </c>
      <c r="M12">
        <v>42.443855257103003</v>
      </c>
      <c r="N12">
        <v>42.444697868440997</v>
      </c>
      <c r="O12">
        <f t="shared" si="3"/>
        <v>1.0846567840019361E-3</v>
      </c>
      <c r="P12">
        <f t="shared" si="4"/>
        <v>-0.13118159020999798</v>
      </c>
      <c r="Q12">
        <f t="shared" si="5"/>
        <v>-0.13009693342599604</v>
      </c>
      <c r="R12">
        <f>N12-$AF$1</f>
        <v>-0.13033897887200396</v>
      </c>
      <c r="S12">
        <f t="shared" si="6"/>
        <v>2.4204544600792133E-4</v>
      </c>
      <c r="T12" s="1">
        <v>42.689980050000003</v>
      </c>
      <c r="U12" s="1">
        <v>42.753613631832998</v>
      </c>
      <c r="V12">
        <f>H12+R12</f>
        <v>0.10712002977999191</v>
      </c>
      <c r="W12">
        <f>ABS(V12)</f>
        <v>0.10712002977999191</v>
      </c>
      <c r="X12">
        <f t="shared" si="7"/>
        <v>0.11494320268700164</v>
      </c>
      <c r="Y12">
        <f t="shared" si="8"/>
        <v>0.10714510692400125</v>
      </c>
      <c r="Z12">
        <v>1.73</v>
      </c>
      <c r="AA12">
        <v>8.4400600000000006E-2</v>
      </c>
      <c r="AB12" s="1">
        <v>42.74</v>
      </c>
      <c r="AC12">
        <f>ABS(AB12-$AF$1)</f>
        <v>0.16496315268700101</v>
      </c>
      <c r="AD12">
        <f t="shared" si="9"/>
        <v>1.361363183299602E-2</v>
      </c>
      <c r="AE12">
        <f t="shared" si="10"/>
        <v>5.0019949999999369E-2</v>
      </c>
    </row>
    <row r="13" spans="1:32">
      <c r="A13">
        <v>44</v>
      </c>
      <c r="B13">
        <v>42.571830639563998</v>
      </c>
      <c r="C13">
        <v>42.701241690948997</v>
      </c>
      <c r="D13">
        <f t="shared" si="0"/>
        <v>-3.2062077490024876E-3</v>
      </c>
      <c r="E13">
        <f t="shared" si="1"/>
        <v>0.12620484363599616</v>
      </c>
      <c r="F13">
        <v>42.696240702173</v>
      </c>
      <c r="G13">
        <f t="shared" si="2"/>
        <v>0.12299863588699367</v>
      </c>
      <c r="H13">
        <f>F13-$AF$1</f>
        <v>0.12120385485999918</v>
      </c>
      <c r="I13">
        <v>42.573338555002998</v>
      </c>
      <c r="J13">
        <v>42.606405780331997</v>
      </c>
      <c r="K13">
        <v>42.603900181933</v>
      </c>
      <c r="L13">
        <v>42.569922212400002</v>
      </c>
      <c r="M13">
        <v>42.498180883190997</v>
      </c>
      <c r="N13">
        <v>42.493404912708002</v>
      </c>
      <c r="O13">
        <f t="shared" si="3"/>
        <v>-5.1146349129993496E-3</v>
      </c>
      <c r="P13">
        <f t="shared" si="4"/>
        <v>-7.6855964122003684E-2</v>
      </c>
      <c r="Q13">
        <f t="shared" si="5"/>
        <v>-8.1970599035003033E-2</v>
      </c>
      <c r="R13">
        <f>N13-$AF$1</f>
        <v>-8.1631934604999401E-2</v>
      </c>
      <c r="S13">
        <f t="shared" si="6"/>
        <v>-3.3866443000363233E-4</v>
      </c>
      <c r="T13" s="1">
        <v>42.619040239999997</v>
      </c>
      <c r="U13" s="1">
        <v>42.645500849548</v>
      </c>
      <c r="V13">
        <f>H13+R13</f>
        <v>3.9571920254999782E-2</v>
      </c>
      <c r="W13">
        <f>ABS(V13)</f>
        <v>3.9571920254999782E-2</v>
      </c>
      <c r="X13">
        <f t="shared" si="7"/>
        <v>4.4003392686995824E-2</v>
      </c>
      <c r="Y13">
        <f t="shared" si="8"/>
        <v>4.1028036851990635E-2</v>
      </c>
      <c r="Z13">
        <v>4.34</v>
      </c>
      <c r="AA13">
        <v>0.12423679999999999</v>
      </c>
      <c r="AB13" s="1">
        <v>42.63</v>
      </c>
      <c r="AC13">
        <f>ABS(AB13-$AF$1)</f>
        <v>5.4963152687001582E-2</v>
      </c>
      <c r="AD13">
        <f t="shared" si="9"/>
        <v>1.5500849547997575E-2</v>
      </c>
      <c r="AE13">
        <f t="shared" si="10"/>
        <v>1.0959760000005758E-2</v>
      </c>
    </row>
    <row r="14" spans="1:32">
      <c r="A14">
        <v>43</v>
      </c>
      <c r="B14">
        <v>42.571738740375999</v>
      </c>
      <c r="C14">
        <v>42.717562247139</v>
      </c>
      <c r="D14">
        <f t="shared" si="0"/>
        <v>-3.2981069370023874E-3</v>
      </c>
      <c r="E14">
        <f t="shared" si="1"/>
        <v>0.14252539982599899</v>
      </c>
      <c r="F14">
        <v>42.713224483049999</v>
      </c>
      <c r="G14">
        <f t="shared" si="2"/>
        <v>0.1392272928889966</v>
      </c>
      <c r="H14">
        <f>F14-$AF$1</f>
        <v>0.13818763573699755</v>
      </c>
      <c r="I14">
        <v>42.571825918446997</v>
      </c>
      <c r="J14">
        <v>42.614829898487997</v>
      </c>
      <c r="K14">
        <v>42.610423858818002</v>
      </c>
      <c r="L14">
        <v>42.571880837353</v>
      </c>
      <c r="M14">
        <v>42.476800160918003</v>
      </c>
      <c r="N14">
        <v>42.474578148532999</v>
      </c>
      <c r="O14">
        <f t="shared" si="3"/>
        <v>-3.1560099600014269E-3</v>
      </c>
      <c r="P14">
        <f t="shared" si="4"/>
        <v>-9.8236686394997719E-2</v>
      </c>
      <c r="Q14">
        <f t="shared" si="5"/>
        <v>-0.10139269635499915</v>
      </c>
      <c r="R14">
        <f>N14-$AF$1</f>
        <v>-0.10045869878000246</v>
      </c>
      <c r="S14">
        <f t="shared" si="6"/>
        <v>-9.3399757499668112E-4</v>
      </c>
      <c r="T14" s="1">
        <v>42.619124849999999</v>
      </c>
      <c r="U14" s="1">
        <v>42.652429963186997</v>
      </c>
      <c r="V14">
        <f>H14+R14</f>
        <v>3.7728936956995085E-2</v>
      </c>
      <c r="W14">
        <f>ABS(V14)</f>
        <v>3.7728936956995085E-2</v>
      </c>
      <c r="X14">
        <f t="shared" si="7"/>
        <v>4.408800268699764E-2</v>
      </c>
      <c r="Y14">
        <f t="shared" si="8"/>
        <v>3.7834596533997455E-2</v>
      </c>
      <c r="Z14">
        <v>4.47</v>
      </c>
      <c r="AA14">
        <v>0.18691650000000001</v>
      </c>
      <c r="AB14" s="1">
        <v>42.65</v>
      </c>
      <c r="AC14">
        <f>ABS(AB14-$AF$1)</f>
        <v>7.4963152686997603E-2</v>
      </c>
      <c r="AD14">
        <f t="shared" si="9"/>
        <v>2.4299631869979521E-3</v>
      </c>
      <c r="AE14">
        <f t="shared" si="10"/>
        <v>3.0875149999999962E-2</v>
      </c>
    </row>
    <row r="15" spans="1:32">
      <c r="A15">
        <v>42</v>
      </c>
      <c r="B15">
        <v>42.555225855659998</v>
      </c>
      <c r="C15">
        <v>42.688794988521003</v>
      </c>
      <c r="D15">
        <f t="shared" si="0"/>
        <v>-1.981099165300293E-2</v>
      </c>
      <c r="E15">
        <f t="shared" si="1"/>
        <v>0.11375814120800243</v>
      </c>
      <c r="F15">
        <v>42.655101516964997</v>
      </c>
      <c r="G15">
        <f t="shared" si="2"/>
        <v>9.3947149554999498E-2</v>
      </c>
      <c r="H15">
        <f>F15-$AF$1</f>
        <v>8.0064669651996212E-2</v>
      </c>
      <c r="I15">
        <v>42.562536827424999</v>
      </c>
      <c r="J15">
        <v>42.585244705001998</v>
      </c>
      <c r="K15">
        <v>42.567028088493998</v>
      </c>
      <c r="L15">
        <v>42.565027582254999</v>
      </c>
      <c r="M15">
        <v>42.432383168965004</v>
      </c>
      <c r="N15">
        <v>42.420857637738997</v>
      </c>
      <c r="O15">
        <f t="shared" si="3"/>
        <v>-1.000926505800237E-2</v>
      </c>
      <c r="P15">
        <f t="shared" si="4"/>
        <v>-0.14265367834799747</v>
      </c>
      <c r="Q15">
        <f t="shared" si="5"/>
        <v>-0.15266294340599984</v>
      </c>
      <c r="R15">
        <f>N15-$AF$1</f>
        <v>-0.15417920957400355</v>
      </c>
      <c r="S15">
        <f t="shared" si="6"/>
        <v>1.5162661680037104E-3</v>
      </c>
      <c r="T15" s="1">
        <v>42.50515978</v>
      </c>
      <c r="U15" s="1">
        <v>42.498056349525001</v>
      </c>
      <c r="V15">
        <f>H15+R15</f>
        <v>-7.4114539922007339E-2</v>
      </c>
      <c r="W15">
        <f>ABS(V15)</f>
        <v>7.4114539922007339E-2</v>
      </c>
      <c r="X15">
        <f t="shared" si="7"/>
        <v>-6.9877067313001362E-2</v>
      </c>
      <c r="Y15">
        <f t="shared" si="8"/>
        <v>-5.8715793851000342E-2</v>
      </c>
      <c r="Z15">
        <v>4.38</v>
      </c>
      <c r="AA15">
        <v>0.18437290000000001</v>
      </c>
      <c r="AB15" s="1">
        <v>42.48</v>
      </c>
      <c r="AC15">
        <f>ABS(AB15-$AF$1)</f>
        <v>9.5036847313004102E-2</v>
      </c>
      <c r="AD15">
        <f t="shared" si="9"/>
        <v>1.8056349525004123E-2</v>
      </c>
      <c r="AE15">
        <f t="shared" si="10"/>
        <v>-2.5159780000002741E-2</v>
      </c>
    </row>
    <row r="16" spans="1:32">
      <c r="A16">
        <v>41</v>
      </c>
      <c r="B16">
        <v>42.548729600782998</v>
      </c>
      <c r="C16">
        <v>42.707389799407999</v>
      </c>
      <c r="D16">
        <f t="shared" si="0"/>
        <v>-2.6307246530002715E-2</v>
      </c>
      <c r="E16">
        <f t="shared" si="1"/>
        <v>0.13235295209499753</v>
      </c>
      <c r="F16">
        <v>42.676511043192001</v>
      </c>
      <c r="G16">
        <f t="shared" si="2"/>
        <v>0.10604570556499482</v>
      </c>
      <c r="H16">
        <f>F16-$AF$1</f>
        <v>0.10147419587899975</v>
      </c>
      <c r="I16">
        <v>42.551389231841</v>
      </c>
      <c r="J16">
        <v>42.590726114469</v>
      </c>
      <c r="K16">
        <v>42.564337297400002</v>
      </c>
      <c r="L16">
        <v>42.572522773918003</v>
      </c>
      <c r="M16">
        <v>42.361298016345998</v>
      </c>
      <c r="N16">
        <v>42.358349946322001</v>
      </c>
      <c r="O16">
        <f t="shared" si="3"/>
        <v>-2.5140733949982064E-3</v>
      </c>
      <c r="P16">
        <f t="shared" si="4"/>
        <v>-0.21373883096700297</v>
      </c>
      <c r="Q16">
        <f t="shared" si="5"/>
        <v>-0.21625290436200117</v>
      </c>
      <c r="R16">
        <f>N16-$AF$1</f>
        <v>-0.21668690099100019</v>
      </c>
      <c r="S16">
        <f t="shared" si="6"/>
        <v>4.3399662899901159E-4</v>
      </c>
      <c r="T16" s="1">
        <v>42.466496059999997</v>
      </c>
      <c r="U16" s="1">
        <v>42.455924669047</v>
      </c>
      <c r="V16">
        <f>H16+R16</f>
        <v>-0.11521270511200044</v>
      </c>
      <c r="W16">
        <f>ABS(V16)</f>
        <v>0.11521270511200044</v>
      </c>
      <c r="X16">
        <f t="shared" si="7"/>
        <v>-0.10854078731300376</v>
      </c>
      <c r="Y16">
        <f t="shared" si="8"/>
        <v>-0.11020719879700636</v>
      </c>
      <c r="Z16">
        <v>2.52</v>
      </c>
      <c r="AA16">
        <v>6.6441399999999998E-2</v>
      </c>
      <c r="AB16" s="1">
        <v>42.45</v>
      </c>
      <c r="AC16">
        <f>ABS(AB16-$AF$1)</f>
        <v>0.12503684731299813</v>
      </c>
      <c r="AD16">
        <f t="shared" si="9"/>
        <v>5.9246690469976215E-3</v>
      </c>
      <c r="AE16">
        <f t="shared" si="10"/>
        <v>-1.6496059999994372E-2</v>
      </c>
    </row>
    <row r="17" spans="1:31">
      <c r="A17">
        <v>40</v>
      </c>
      <c r="B17">
        <v>42.554242234591001</v>
      </c>
      <c r="C17">
        <v>42.649869820394002</v>
      </c>
      <c r="D17">
        <f t="shared" si="0"/>
        <v>-2.0794612721999783E-2</v>
      </c>
      <c r="E17">
        <f t="shared" si="1"/>
        <v>7.4832973081001342E-2</v>
      </c>
      <c r="F17">
        <v>42.622193031808003</v>
      </c>
      <c r="G17">
        <f t="shared" si="2"/>
        <v>5.4038360359001558E-2</v>
      </c>
      <c r="H17">
        <f>F17-$AF$1</f>
        <v>4.7156184495001696E-2</v>
      </c>
      <c r="I17">
        <v>42.564155253648998</v>
      </c>
      <c r="J17">
        <v>42.591505787037001</v>
      </c>
      <c r="K17">
        <v>42.577265101427997</v>
      </c>
      <c r="L17">
        <v>42.573269618639998</v>
      </c>
      <c r="M17">
        <v>42.491413331562001</v>
      </c>
      <c r="N17">
        <v>42.489960901708997</v>
      </c>
      <c r="O17">
        <f t="shared" si="3"/>
        <v>-1.7672286730032738E-3</v>
      </c>
      <c r="P17">
        <f t="shared" si="4"/>
        <v>-8.3623515751000355E-2</v>
      </c>
      <c r="Q17">
        <f t="shared" si="5"/>
        <v>-8.5390744424003628E-2</v>
      </c>
      <c r="R17">
        <f>N17-$AF$1</f>
        <v>-8.5075945604003778E-2</v>
      </c>
      <c r="S17">
        <f t="shared" si="6"/>
        <v>-3.1479881999985082E-4</v>
      </c>
      <c r="T17" s="1">
        <v>42.538803739999999</v>
      </c>
      <c r="U17" s="1">
        <v>42.539840082357003</v>
      </c>
      <c r="V17">
        <f>H17+R17</f>
        <v>-3.7919761109002081E-2</v>
      </c>
      <c r="W17">
        <f>ABS(V17)</f>
        <v>3.7919761109002081E-2</v>
      </c>
      <c r="X17">
        <f t="shared" si="7"/>
        <v>-3.6233107313002222E-2</v>
      </c>
      <c r="Y17">
        <f t="shared" si="8"/>
        <v>-3.135238406500207E-2</v>
      </c>
      <c r="Z17">
        <v>4.37</v>
      </c>
      <c r="AA17">
        <v>0.11098470000000001</v>
      </c>
      <c r="AB17" s="1">
        <v>42.53</v>
      </c>
      <c r="AC17">
        <f>ABS(AB17-$AF$1)</f>
        <v>4.5036847312999839E-2</v>
      </c>
      <c r="AD17">
        <f t="shared" si="9"/>
        <v>9.8400823570017337E-3</v>
      </c>
      <c r="AE17">
        <f t="shared" si="10"/>
        <v>-8.8037399999976174E-3</v>
      </c>
    </row>
    <row r="18" spans="1:31">
      <c r="A18">
        <v>39</v>
      </c>
      <c r="B18">
        <v>42.554656316555999</v>
      </c>
      <c r="C18">
        <v>42.644450890869997</v>
      </c>
      <c r="D18">
        <f t="shared" si="0"/>
        <v>-2.0380530757002191E-2</v>
      </c>
      <c r="E18">
        <f t="shared" si="1"/>
        <v>6.9414043556996319E-2</v>
      </c>
      <c r="F18">
        <v>42.615262726554</v>
      </c>
      <c r="G18">
        <f t="shared" si="2"/>
        <v>4.9033512799994128E-2</v>
      </c>
      <c r="H18">
        <f>F18-$AF$1</f>
        <v>4.0225879240999518E-2</v>
      </c>
      <c r="I18">
        <v>42.559326946205999</v>
      </c>
      <c r="J18">
        <v>42.563180298383998</v>
      </c>
      <c r="K18">
        <v>42.543723441666003</v>
      </c>
      <c r="L18">
        <v>42.571959535208002</v>
      </c>
      <c r="M18">
        <v>42.417266980496997</v>
      </c>
      <c r="N18">
        <v>42.413607519312997</v>
      </c>
      <c r="O18">
        <f t="shared" si="3"/>
        <v>-3.0773121049989527E-3</v>
      </c>
      <c r="P18">
        <f t="shared" si="4"/>
        <v>-0.15776986681600391</v>
      </c>
      <c r="Q18">
        <f t="shared" si="5"/>
        <v>-0.16084717892100286</v>
      </c>
      <c r="R18">
        <f>N18-$AF$1</f>
        <v>-0.16142932800000409</v>
      </c>
      <c r="S18">
        <f t="shared" si="6"/>
        <v>5.8214907900122626E-4</v>
      </c>
      <c r="T18" s="1">
        <v>42.458067030000002</v>
      </c>
      <c r="U18" s="1">
        <v>42.426762190731999</v>
      </c>
      <c r="V18">
        <f>H18+R18</f>
        <v>-0.12120344875900457</v>
      </c>
      <c r="W18">
        <f>ABS(V18)</f>
        <v>0.12120344875900457</v>
      </c>
      <c r="X18">
        <f t="shared" si="7"/>
        <v>-0.11696981731299871</v>
      </c>
      <c r="Y18">
        <f t="shared" si="8"/>
        <v>-0.11181366612100874</v>
      </c>
      <c r="Z18">
        <v>3.56</v>
      </c>
      <c r="AA18">
        <v>0.12515699999999999</v>
      </c>
      <c r="AB18" s="1">
        <v>42.41</v>
      </c>
      <c r="AC18">
        <f>ABS(AB18-$AF$1)</f>
        <v>0.16503684731300439</v>
      </c>
      <c r="AD18">
        <f t="shared" si="9"/>
        <v>1.676219073200258E-2</v>
      </c>
      <c r="AE18">
        <f t="shared" si="10"/>
        <v>-4.8067030000005673E-2</v>
      </c>
    </row>
    <row r="19" spans="1:31">
      <c r="A19">
        <v>38</v>
      </c>
      <c r="B19">
        <v>42.574823149638</v>
      </c>
      <c r="C19">
        <v>42.612698370891003</v>
      </c>
      <c r="D19">
        <f t="shared" si="0"/>
        <v>-2.136976750009012E-4</v>
      </c>
      <c r="E19">
        <f t="shared" si="1"/>
        <v>3.7661523578002232E-2</v>
      </c>
      <c r="F19">
        <v>42.612027220649999</v>
      </c>
      <c r="G19">
        <f t="shared" si="2"/>
        <v>3.7447825903001331E-2</v>
      </c>
      <c r="H19">
        <f>F19-$AF$1</f>
        <v>3.6990373336998061E-2</v>
      </c>
      <c r="I19">
        <v>42.574913790229999</v>
      </c>
      <c r="J19">
        <v>42.575375991358001</v>
      </c>
      <c r="K19">
        <v>42.575015918254998</v>
      </c>
      <c r="L19">
        <v>42.572812998834003</v>
      </c>
      <c r="M19">
        <v>42.528352972975</v>
      </c>
      <c r="N19">
        <v>42.525954106627999</v>
      </c>
      <c r="O19">
        <f t="shared" si="3"/>
        <v>-2.2238484789980362E-3</v>
      </c>
      <c r="P19">
        <f t="shared" si="4"/>
        <v>-4.6683874338000919E-2</v>
      </c>
      <c r="Q19">
        <f t="shared" si="5"/>
        <v>-4.8907722816998955E-2</v>
      </c>
      <c r="R19">
        <f>N19-$AF$1</f>
        <v>-4.9082740685001625E-2</v>
      </c>
      <c r="S19">
        <f t="shared" si="6"/>
        <v>1.7501786800266927E-4</v>
      </c>
      <c r="T19" s="1">
        <v>42.565008429999999</v>
      </c>
      <c r="U19" s="1">
        <v>42.563538738124002</v>
      </c>
      <c r="V19">
        <f>H19+R19</f>
        <v>-1.2092367348003563E-2</v>
      </c>
      <c r="W19">
        <f>ABS(V19)</f>
        <v>1.2092367348003563E-2</v>
      </c>
      <c r="X19">
        <f t="shared" si="7"/>
        <v>-1.002841731300208E-2</v>
      </c>
      <c r="Y19">
        <f t="shared" si="8"/>
        <v>-1.1459896913997625E-2</v>
      </c>
      <c r="Z19">
        <v>4.21</v>
      </c>
      <c r="AA19">
        <v>0.1344969</v>
      </c>
      <c r="AB19" s="1">
        <v>42.55</v>
      </c>
      <c r="AC19">
        <f>ABS(AB19-$AF$1)</f>
        <v>2.5036847313003818E-2</v>
      </c>
      <c r="AD19">
        <f t="shared" si="9"/>
        <v>1.3538738124005079E-2</v>
      </c>
      <c r="AE19">
        <f t="shared" si="10"/>
        <v>-1.5008430000001738E-2</v>
      </c>
    </row>
    <row r="20" spans="1:31">
      <c r="A20">
        <v>37</v>
      </c>
      <c r="B20">
        <v>42.574008075277</v>
      </c>
      <c r="C20">
        <v>42.620274078587997</v>
      </c>
      <c r="D20">
        <f t="shared" si="0"/>
        <v>-1.0287720360011576E-3</v>
      </c>
      <c r="E20">
        <f t="shared" si="1"/>
        <v>4.5237231274995793E-2</v>
      </c>
      <c r="F20">
        <v>42.617904795595003</v>
      </c>
      <c r="G20">
        <f t="shared" si="2"/>
        <v>4.4208459238994635E-2</v>
      </c>
      <c r="H20">
        <f>F20-$AF$1</f>
        <v>4.2867948282001578E-2</v>
      </c>
      <c r="I20">
        <v>42.574343689042998</v>
      </c>
      <c r="J20">
        <v>42.575453115846003</v>
      </c>
      <c r="K20">
        <v>42.573947710715998</v>
      </c>
      <c r="L20">
        <v>42.572977675761997</v>
      </c>
      <c r="M20">
        <v>42.520530674642004</v>
      </c>
      <c r="N20">
        <v>42.518625992187999</v>
      </c>
      <c r="O20">
        <f t="shared" si="3"/>
        <v>-2.0591715510036579E-3</v>
      </c>
      <c r="P20">
        <f t="shared" si="4"/>
        <v>-5.4506172670997444E-2</v>
      </c>
      <c r="Q20">
        <f t="shared" si="5"/>
        <v>-5.6565344222001102E-2</v>
      </c>
      <c r="R20">
        <f>N20-$AF$1</f>
        <v>-5.6410855125001547E-2</v>
      </c>
      <c r="S20">
        <f t="shared" si="6"/>
        <v>-1.5448909699955493E-4</v>
      </c>
      <c r="T20" s="1">
        <v>42.564667630000002</v>
      </c>
      <c r="U20" s="1">
        <v>42.562934619751999</v>
      </c>
      <c r="V20">
        <f>H20+R20</f>
        <v>-1.3542906842999969E-2</v>
      </c>
      <c r="W20">
        <f>ABS(V20)</f>
        <v>1.3542906842999969E-2</v>
      </c>
      <c r="X20">
        <f t="shared" si="7"/>
        <v>-1.0369217312998558E-2</v>
      </c>
      <c r="Y20">
        <f t="shared" si="8"/>
        <v>-1.2356884983006466E-2</v>
      </c>
      <c r="Z20">
        <v>4.4000000000000004</v>
      </c>
      <c r="AA20">
        <v>0.21096709999999999</v>
      </c>
      <c r="AB20" s="1">
        <v>42.54</v>
      </c>
      <c r="AC20">
        <f>ABS(AB20-$AF$1)</f>
        <v>3.5036847313001829E-2</v>
      </c>
      <c r="AD20">
        <f t="shared" si="9"/>
        <v>2.2934619752000174E-2</v>
      </c>
      <c r="AE20">
        <f t="shared" si="10"/>
        <v>-2.4667630000003271E-2</v>
      </c>
    </row>
    <row r="21" spans="1:31">
      <c r="A21">
        <v>36</v>
      </c>
      <c r="B21">
        <v>42.571436791152003</v>
      </c>
      <c r="C21">
        <v>42.624631110654001</v>
      </c>
      <c r="D21">
        <f t="shared" si="0"/>
        <v>-3.6000561609981219E-3</v>
      </c>
      <c r="E21">
        <f t="shared" si="1"/>
        <v>4.9594263340999589E-2</v>
      </c>
      <c r="F21">
        <v>42.619677597601999</v>
      </c>
      <c r="G21">
        <f t="shared" si="2"/>
        <v>4.5994207180001467E-2</v>
      </c>
      <c r="H21">
        <f>F21-$AF$1</f>
        <v>4.4640750288998277E-2</v>
      </c>
      <c r="I21">
        <v>42.573174761236999</v>
      </c>
      <c r="J21">
        <v>42.576016328309002</v>
      </c>
      <c r="K21">
        <v>42.573386070411999</v>
      </c>
      <c r="L21">
        <v>42.571692101714</v>
      </c>
      <c r="M21">
        <v>42.514596823026999</v>
      </c>
      <c r="N21">
        <v>42.511940919821001</v>
      </c>
      <c r="O21">
        <f t="shared" si="3"/>
        <v>-3.3447455990014419E-3</v>
      </c>
      <c r="P21">
        <f t="shared" si="4"/>
        <v>-6.044002428600237E-2</v>
      </c>
      <c r="Q21">
        <f t="shared" si="5"/>
        <v>-6.3784769885003811E-2</v>
      </c>
      <c r="R21">
        <f>N21-$AF$1</f>
        <v>-6.3095927492000214E-2</v>
      </c>
      <c r="S21">
        <f t="shared" si="6"/>
        <v>-6.8884239300359695E-4</v>
      </c>
      <c r="T21" s="1">
        <v>42.55888968</v>
      </c>
      <c r="U21" s="1">
        <v>42.555977452096997</v>
      </c>
      <c r="V21">
        <f>H21+R21</f>
        <v>-1.8455177203001938E-2</v>
      </c>
      <c r="W21">
        <f>ABS(V21)</f>
        <v>1.8455177203001938E-2</v>
      </c>
      <c r="X21">
        <f t="shared" si="7"/>
        <v>-1.6147167313000921E-2</v>
      </c>
      <c r="Y21">
        <f t="shared" si="8"/>
        <v>-1.7790562705002344E-2</v>
      </c>
      <c r="Z21">
        <v>4.74</v>
      </c>
      <c r="AA21">
        <v>0.21648829999999999</v>
      </c>
      <c r="AB21" s="1">
        <v>42.53</v>
      </c>
      <c r="AC21">
        <f>ABS(AB21-$AF$1)</f>
        <v>4.5036847312999839E-2</v>
      </c>
      <c r="AD21">
        <f t="shared" si="9"/>
        <v>2.5977452096995535E-2</v>
      </c>
      <c r="AE21">
        <f t="shared" si="10"/>
        <v>-2.8889679999998918E-2</v>
      </c>
    </row>
    <row r="22" spans="1:31">
      <c r="A22">
        <v>35</v>
      </c>
      <c r="B22">
        <v>42.551223567565998</v>
      </c>
      <c r="C22">
        <v>42.933390887759003</v>
      </c>
      <c r="D22">
        <f t="shared" si="0"/>
        <v>-2.381327974700298E-2</v>
      </c>
      <c r="E22">
        <f t="shared" si="1"/>
        <v>0.35835404044600239</v>
      </c>
      <c r="F22">
        <v>42.860958018005</v>
      </c>
      <c r="G22">
        <f t="shared" si="2"/>
        <v>0.33454076069899941</v>
      </c>
      <c r="H22">
        <f>F22-$AF$1</f>
        <v>0.28592117069199929</v>
      </c>
      <c r="I22">
        <v>42.563984704033999</v>
      </c>
      <c r="J22">
        <v>42.649677888587</v>
      </c>
      <c r="K22">
        <v>42.621191749958001</v>
      </c>
      <c r="L22">
        <v>42.540360718852</v>
      </c>
      <c r="M22">
        <v>42.345097650043002</v>
      </c>
      <c r="N22">
        <v>42.310839940548</v>
      </c>
      <c r="O22">
        <f t="shared" si="3"/>
        <v>-3.4676128461001099E-2</v>
      </c>
      <c r="P22">
        <f t="shared" si="4"/>
        <v>-0.22993919726999934</v>
      </c>
      <c r="Q22">
        <f t="shared" si="5"/>
        <v>-0.26461532573100044</v>
      </c>
      <c r="R22">
        <f>N22-$AF$1</f>
        <v>-0.26419690676500096</v>
      </c>
      <c r="S22">
        <f t="shared" si="6"/>
        <v>-4.1841896599947859E-4</v>
      </c>
      <c r="T22" s="1">
        <v>42.600896400000003</v>
      </c>
      <c r="U22" s="1">
        <v>42.648464070269</v>
      </c>
      <c r="V22">
        <f>H22+R22</f>
        <v>2.1724263926998333E-2</v>
      </c>
      <c r="W22">
        <f>ABS(V22)</f>
        <v>2.1724263926998333E-2</v>
      </c>
      <c r="X22">
        <f t="shared" si="7"/>
        <v>2.5859552687002463E-2</v>
      </c>
      <c r="Y22">
        <f t="shared" si="8"/>
        <v>6.9925434967998967E-2</v>
      </c>
      <c r="Z22">
        <v>3.9</v>
      </c>
      <c r="AA22">
        <v>0.23243530000000001</v>
      </c>
      <c r="AB22" s="1">
        <v>42.59</v>
      </c>
      <c r="AC22">
        <f>ABS(AB22-$AF$1)</f>
        <v>1.4963152687002435E-2</v>
      </c>
      <c r="AD22">
        <f t="shared" si="9"/>
        <v>5.8464070268996693E-2</v>
      </c>
      <c r="AE22">
        <f t="shared" si="10"/>
        <v>-1.0896400000000028E-2</v>
      </c>
    </row>
    <row r="23" spans="1:31">
      <c r="A23">
        <v>34</v>
      </c>
      <c r="B23">
        <v>42.582161885787002</v>
      </c>
      <c r="C23">
        <v>42.893095057008999</v>
      </c>
      <c r="D23">
        <f t="shared" si="0"/>
        <v>7.1250384740011441E-3</v>
      </c>
      <c r="E23">
        <f t="shared" si="1"/>
        <v>0.31805820969599807</v>
      </c>
      <c r="F23">
        <v>42.863169318270003</v>
      </c>
      <c r="G23">
        <f t="shared" si="2"/>
        <v>0.32518324816999922</v>
      </c>
      <c r="H23">
        <f>F23-$AF$1</f>
        <v>0.28813247095700234</v>
      </c>
      <c r="I23">
        <v>42.576208326341003</v>
      </c>
      <c r="J23">
        <v>42.628767332913</v>
      </c>
      <c r="K23">
        <v>42.618946172260998</v>
      </c>
      <c r="L23">
        <v>42.550192575369998</v>
      </c>
      <c r="M23">
        <v>42.346193395477002</v>
      </c>
      <c r="N23">
        <v>42.319727171944997</v>
      </c>
      <c r="O23">
        <f t="shared" si="3"/>
        <v>-2.4844271943003093E-2</v>
      </c>
      <c r="P23">
        <f t="shared" si="4"/>
        <v>-0.22884345183599919</v>
      </c>
      <c r="Q23">
        <f t="shared" si="5"/>
        <v>-0.25368772377900228</v>
      </c>
      <c r="R23">
        <f>N23-$AF$1</f>
        <v>-0.25530967536800375</v>
      </c>
      <c r="S23">
        <f t="shared" si="6"/>
        <v>1.6219515890014691E-3</v>
      </c>
      <c r="T23" s="1">
        <v>42.616553119999999</v>
      </c>
      <c r="U23" s="1">
        <v>42.657243392089001</v>
      </c>
      <c r="V23">
        <f>H23+R23</f>
        <v>3.2822795588998588E-2</v>
      </c>
      <c r="W23">
        <f>ABS(V23)</f>
        <v>3.2822795588998588E-2</v>
      </c>
      <c r="X23">
        <f t="shared" si="7"/>
        <v>4.1516272686997979E-2</v>
      </c>
      <c r="Y23">
        <f t="shared" si="8"/>
        <v>7.1495524390996934E-2</v>
      </c>
      <c r="Z23">
        <v>4.5999999999999996</v>
      </c>
      <c r="AA23">
        <v>0.23754510000000001</v>
      </c>
      <c r="AB23" s="1">
        <v>42.61</v>
      </c>
      <c r="AC23">
        <f>ABS(AB23-$AF$1)</f>
        <v>3.4963152686998455E-2</v>
      </c>
      <c r="AD23">
        <f t="shared" si="9"/>
        <v>4.724339208900119E-2</v>
      </c>
      <c r="AE23">
        <f>AB23-T23</f>
        <v>-6.5531199999995238E-3</v>
      </c>
    </row>
    <row r="24" spans="1:31">
      <c r="A24">
        <v>33</v>
      </c>
      <c r="B24">
        <v>42.559687081886999</v>
      </c>
      <c r="C24">
        <v>42.886574980771996</v>
      </c>
      <c r="D24">
        <f t="shared" si="0"/>
        <v>-1.5349765426002193E-2</v>
      </c>
      <c r="E24">
        <f t="shared" si="1"/>
        <v>0.3115381334589955</v>
      </c>
      <c r="F24">
        <v>42.828464404271003</v>
      </c>
      <c r="G24">
        <f t="shared" si="2"/>
        <v>0.29618836803299331</v>
      </c>
      <c r="H24">
        <f>F24-$AF$1</f>
        <v>0.25342755695800179</v>
      </c>
      <c r="I24">
        <v>42.567953614239002</v>
      </c>
      <c r="J24">
        <v>42.627650172803001</v>
      </c>
      <c r="K24">
        <v>42.606697647727003</v>
      </c>
      <c r="L24">
        <v>42.508095703523999</v>
      </c>
      <c r="M24">
        <v>42.346476854606003</v>
      </c>
      <c r="N24">
        <v>42.282219115170001</v>
      </c>
      <c r="O24">
        <f t="shared" si="3"/>
        <v>-6.6941143789001956E-2</v>
      </c>
      <c r="P24">
        <f t="shared" si="4"/>
        <v>-0.22855999270699812</v>
      </c>
      <c r="Q24">
        <f t="shared" si="5"/>
        <v>-0.29550113649600007</v>
      </c>
      <c r="R24">
        <f>N24-$AF$1</f>
        <v>-0.29281773214299989</v>
      </c>
      <c r="S24">
        <f t="shared" si="6"/>
        <v>-2.683404353000185E-3</v>
      </c>
      <c r="T24" s="1">
        <v>42.538315259999997</v>
      </c>
      <c r="U24" s="1">
        <v>42.571378085166003</v>
      </c>
      <c r="V24">
        <f>H24+R24</f>
        <v>-3.93901751849981E-2</v>
      </c>
      <c r="W24">
        <f>ABS(V24)</f>
        <v>3.93901751849981E-2</v>
      </c>
      <c r="X24">
        <f t="shared" si="7"/>
        <v>-3.6721587313003567E-2</v>
      </c>
      <c r="Y24">
        <f t="shared" si="8"/>
        <v>6.8723153699323802E-4</v>
      </c>
      <c r="Z24">
        <v>4.1500000000000004</v>
      </c>
      <c r="AA24">
        <v>7.9723199999999994E-2</v>
      </c>
      <c r="AB24" s="1">
        <v>42.47</v>
      </c>
      <c r="AC24">
        <f>ABS(AB24-$AF$1)</f>
        <v>0.10503684731300211</v>
      </c>
      <c r="AD24">
        <f t="shared" si="9"/>
        <v>0.10137808516600444</v>
      </c>
      <c r="AE24">
        <f t="shared" si="10"/>
        <v>-6.8315259999998545E-2</v>
      </c>
    </row>
    <row r="25" spans="1:31">
      <c r="A25">
        <v>32</v>
      </c>
      <c r="B25">
        <v>42.576220312952003</v>
      </c>
      <c r="C25">
        <v>42.797024838452003</v>
      </c>
      <c r="D25">
        <f t="shared" si="0"/>
        <v>1.1834656390021792E-3</v>
      </c>
      <c r="E25">
        <f t="shared" si="1"/>
        <v>0.22198799113900236</v>
      </c>
      <c r="F25">
        <v>42.786137661521003</v>
      </c>
      <c r="G25">
        <f t="shared" si="2"/>
        <v>0.22317145677800454</v>
      </c>
      <c r="H25">
        <f>F25-$AF$1</f>
        <v>0.21110081420800242</v>
      </c>
      <c r="I25">
        <v>42.574831677459002</v>
      </c>
      <c r="J25">
        <v>42.595673943752999</v>
      </c>
      <c r="K25">
        <v>42.591657811266003</v>
      </c>
      <c r="L25">
        <v>42.562796212795</v>
      </c>
      <c r="M25">
        <v>42.318551180858996</v>
      </c>
      <c r="N25">
        <v>42.307497462119002</v>
      </c>
      <c r="O25">
        <f t="shared" si="3"/>
        <v>-1.2240634518001059E-2</v>
      </c>
      <c r="P25">
        <f t="shared" si="4"/>
        <v>-0.2564856664540045</v>
      </c>
      <c r="Q25">
        <f t="shared" si="5"/>
        <v>-0.26872630097200556</v>
      </c>
      <c r="R25">
        <f>N25-$AF$1</f>
        <v>-0.26753938519399867</v>
      </c>
      <c r="S25">
        <f t="shared" si="6"/>
        <v>-1.1869157780068917E-3</v>
      </c>
      <c r="T25" s="1">
        <v>42.526014920000001</v>
      </c>
      <c r="U25" s="1">
        <v>42.537491236885003</v>
      </c>
      <c r="V25">
        <f>H25+R25</f>
        <v>-5.643857098599625E-2</v>
      </c>
      <c r="W25">
        <f>ABS(V25)</f>
        <v>5.643857098599625E-2</v>
      </c>
      <c r="X25">
        <f t="shared" si="7"/>
        <v>-4.902192731299948E-2</v>
      </c>
      <c r="Y25">
        <f t="shared" si="8"/>
        <v>-4.5554844194001021E-2</v>
      </c>
      <c r="Z25">
        <v>4.2699999999999996</v>
      </c>
      <c r="AA25">
        <v>0.23425869999999999</v>
      </c>
      <c r="AB25" s="1">
        <v>42.46</v>
      </c>
      <c r="AC25">
        <f>ABS(AB25-$AF$1)</f>
        <v>0.11503684731300012</v>
      </c>
      <c r="AD25">
        <f t="shared" si="9"/>
        <v>7.7491236885002479E-2</v>
      </c>
      <c r="AE25">
        <f t="shared" si="10"/>
        <v>-6.6014920000000643E-2</v>
      </c>
    </row>
    <row r="26" spans="1:31">
      <c r="A26">
        <v>31</v>
      </c>
      <c r="B26">
        <v>42.619190258837001</v>
      </c>
      <c r="C26">
        <v>43.361166135022003</v>
      </c>
      <c r="D26">
        <f t="shared" si="0"/>
        <v>4.4153411524000319E-2</v>
      </c>
      <c r="E26">
        <f t="shared" si="1"/>
        <v>0.78612928770900226</v>
      </c>
      <c r="F26">
        <v>43.307634788576998</v>
      </c>
      <c r="G26">
        <f t="shared" si="2"/>
        <v>0.83028269923300257</v>
      </c>
      <c r="H26">
        <f>F26-$AF$1</f>
        <v>0.73259794126399669</v>
      </c>
      <c r="I26">
        <v>42.585531740721002</v>
      </c>
      <c r="J26">
        <v>42.708853102003999</v>
      </c>
      <c r="K26">
        <v>42.692439809767002</v>
      </c>
      <c r="L26">
        <v>42.523009994280997</v>
      </c>
      <c r="M26">
        <v>42.107335813585998</v>
      </c>
      <c r="N26">
        <v>42.051490199842</v>
      </c>
      <c r="O26">
        <f t="shared" si="3"/>
        <v>-5.2026853032003828E-2</v>
      </c>
      <c r="P26">
        <f t="shared" si="4"/>
        <v>-0.46770103372700333</v>
      </c>
      <c r="Q26">
        <f t="shared" si="5"/>
        <v>-0.51972788675900716</v>
      </c>
      <c r="R26">
        <f>N26-$AF$1</f>
        <v>-0.52354664747100088</v>
      </c>
      <c r="S26">
        <f t="shared" si="6"/>
        <v>3.8187607119937184E-3</v>
      </c>
      <c r="T26" s="1">
        <v>42.7909443</v>
      </c>
      <c r="U26" s="1">
        <v>42.928704137385999</v>
      </c>
      <c r="V26">
        <f>H26+R26</f>
        <v>0.20905129379299581</v>
      </c>
      <c r="W26">
        <f>ABS(V26)</f>
        <v>0.20905129379299581</v>
      </c>
      <c r="X26">
        <f t="shared" si="7"/>
        <v>0.21590745268699862</v>
      </c>
      <c r="Y26">
        <f t="shared" si="8"/>
        <v>0.31055481247399541</v>
      </c>
      <c r="Z26">
        <v>4.79</v>
      </c>
      <c r="AA26">
        <v>0.32831719999999998</v>
      </c>
      <c r="AB26" s="1">
        <v>42.87</v>
      </c>
      <c r="AC26">
        <f>ABS(AB26-$AF$1)</f>
        <v>0.29496315268699647</v>
      </c>
      <c r="AD26">
        <f t="shared" si="9"/>
        <v>5.8704137386001776E-2</v>
      </c>
      <c r="AE26">
        <f t="shared" si="10"/>
        <v>7.9055699999997842E-2</v>
      </c>
    </row>
    <row r="27" spans="1:31">
      <c r="A27">
        <v>30</v>
      </c>
      <c r="B27">
        <v>42.590416208847998</v>
      </c>
      <c r="C27">
        <v>43.052142775147999</v>
      </c>
      <c r="D27">
        <f t="shared" si="0"/>
        <v>1.537936153499686E-2</v>
      </c>
      <c r="E27">
        <f t="shared" si="1"/>
        <v>0.47710592783499806</v>
      </c>
      <c r="F27">
        <v>42.995160368908998</v>
      </c>
      <c r="G27">
        <f t="shared" si="2"/>
        <v>0.49248528936999492</v>
      </c>
      <c r="H27">
        <f>F27-$AF$1</f>
        <v>0.42012352159599686</v>
      </c>
      <c r="I27">
        <v>42.576950109644002</v>
      </c>
      <c r="J27">
        <v>42.641674875036003</v>
      </c>
      <c r="K27">
        <v>42.623535058403</v>
      </c>
      <c r="L27">
        <v>42.534523702948</v>
      </c>
      <c r="M27">
        <v>42.223783187039999</v>
      </c>
      <c r="N27">
        <v>42.185682821693</v>
      </c>
      <c r="O27">
        <f t="shared" si="3"/>
        <v>-4.0513144365000642E-2</v>
      </c>
      <c r="P27">
        <f t="shared" si="4"/>
        <v>-0.35125366027300231</v>
      </c>
      <c r="Q27">
        <f t="shared" si="5"/>
        <v>-0.39176680463800295</v>
      </c>
      <c r="R27">
        <f>N27-$AF$1</f>
        <v>-0.38935402562000121</v>
      </c>
      <c r="S27">
        <f t="shared" si="6"/>
        <v>-2.4127790180017428E-3</v>
      </c>
      <c r="T27" s="1">
        <v>42.623258470000003</v>
      </c>
      <c r="U27" s="1">
        <v>42.683772705620001</v>
      </c>
      <c r="V27">
        <f>H27+R27</f>
        <v>3.0769495975995653E-2</v>
      </c>
      <c r="W27">
        <f>ABS(V27)</f>
        <v>3.0769495975995653E-2</v>
      </c>
      <c r="X27">
        <f t="shared" si="7"/>
        <v>4.8221622687002252E-2</v>
      </c>
      <c r="Y27">
        <f t="shared" si="8"/>
        <v>0.10071848473199196</v>
      </c>
      <c r="Z27">
        <v>5.84</v>
      </c>
      <c r="AA27">
        <v>0.23504639999999999</v>
      </c>
      <c r="AB27" s="1">
        <v>42.6</v>
      </c>
      <c r="AC27">
        <f>ABS(AB27-$AF$1)</f>
        <v>2.4963152687000445E-2</v>
      </c>
      <c r="AD27">
        <f t="shared" si="9"/>
        <v>8.3772705619999499E-2</v>
      </c>
      <c r="AE27">
        <f t="shared" si="10"/>
        <v>-2.3258470000001807E-2</v>
      </c>
    </row>
    <row r="28" spans="1:31">
      <c r="A28">
        <v>29</v>
      </c>
      <c r="B28">
        <v>42.566295970113003</v>
      </c>
      <c r="C28">
        <v>42.896782250530997</v>
      </c>
      <c r="D28">
        <f t="shared" si="0"/>
        <v>-8.7408771999974988E-3</v>
      </c>
      <c r="E28">
        <f t="shared" si="1"/>
        <v>0.32174540321799583</v>
      </c>
      <c r="F28">
        <v>42.831166846443999</v>
      </c>
      <c r="G28">
        <f t="shared" si="2"/>
        <v>0.31300452601799833</v>
      </c>
      <c r="H28">
        <f>F28-$AF$1</f>
        <v>0.25612999913099799</v>
      </c>
      <c r="I28">
        <v>42.570277225056998</v>
      </c>
      <c r="J28">
        <v>42.582170210686002</v>
      </c>
      <c r="K28">
        <v>42.560439958425</v>
      </c>
      <c r="L28">
        <v>42.419076783712001</v>
      </c>
      <c r="M28">
        <v>42.293652160531998</v>
      </c>
      <c r="N28">
        <v>42.146288379729</v>
      </c>
      <c r="O28">
        <f t="shared" si="3"/>
        <v>-0.15596006360100034</v>
      </c>
      <c r="P28">
        <f t="shared" si="4"/>
        <v>-0.28138468678100281</v>
      </c>
      <c r="Q28">
        <f t="shared" si="5"/>
        <v>-0.43734475038200316</v>
      </c>
      <c r="R28">
        <f>N28-$AF$1</f>
        <v>-0.42874846758400054</v>
      </c>
      <c r="S28">
        <f t="shared" si="6"/>
        <v>-8.5962827980026191E-3</v>
      </c>
      <c r="T28" s="1">
        <v>42.40324614</v>
      </c>
      <c r="U28" s="1">
        <v>42.391679621243</v>
      </c>
      <c r="V28">
        <f>H28+R28</f>
        <v>-0.17261846845300255</v>
      </c>
      <c r="W28">
        <f>ABS(V28)</f>
        <v>0.17261846845300255</v>
      </c>
      <c r="X28">
        <f t="shared" si="7"/>
        <v>-0.17179070731300072</v>
      </c>
      <c r="Y28">
        <f t="shared" si="8"/>
        <v>-0.12434022436400483</v>
      </c>
      <c r="Z28">
        <v>5.4</v>
      </c>
      <c r="AA28">
        <v>0.4443455</v>
      </c>
      <c r="AB28" s="1">
        <v>42.11</v>
      </c>
      <c r="AC28">
        <f>ABS(AB28-$AF$1)</f>
        <v>0.46503684731300154</v>
      </c>
      <c r="AD28">
        <f t="shared" si="9"/>
        <v>0.28167962124300061</v>
      </c>
      <c r="AE28">
        <f t="shared" si="10"/>
        <v>-0.29324614000000082</v>
      </c>
    </row>
    <row r="29" spans="1:31">
      <c r="A29">
        <v>28</v>
      </c>
      <c r="B29">
        <v>42.589802722759998</v>
      </c>
      <c r="C29">
        <v>43.109369036693003</v>
      </c>
      <c r="D29">
        <f t="shared" si="0"/>
        <v>1.4765875446997256E-2</v>
      </c>
      <c r="E29">
        <f t="shared" si="1"/>
        <v>0.53433218938000238</v>
      </c>
      <c r="F29">
        <v>43.025609273827001</v>
      </c>
      <c r="G29">
        <f t="shared" si="2"/>
        <v>0.54909806482699963</v>
      </c>
      <c r="H29">
        <f>F29-$AF$1</f>
        <v>0.45057242651400031</v>
      </c>
      <c r="I29">
        <v>42.576102890525</v>
      </c>
      <c r="J29">
        <v>42.622662179461003</v>
      </c>
      <c r="K29">
        <v>42.604300243329</v>
      </c>
      <c r="L29">
        <v>42.437708450541997</v>
      </c>
      <c r="M29">
        <v>42.185638716794003</v>
      </c>
      <c r="N29">
        <v>42.054648464560998</v>
      </c>
      <c r="O29">
        <f t="shared" si="3"/>
        <v>-0.13732839677100372</v>
      </c>
      <c r="P29">
        <f t="shared" si="4"/>
        <v>-0.38939813051899819</v>
      </c>
      <c r="Q29">
        <f t="shared" si="5"/>
        <v>-0.52672652729000191</v>
      </c>
      <c r="R29">
        <f>N29-$AF$1</f>
        <v>-0.52038838275200305</v>
      </c>
      <c r="S29">
        <f t="shared" si="6"/>
        <v>-6.3381445379988577E-3</v>
      </c>
      <c r="T29" s="1">
        <v>42.50786737</v>
      </c>
      <c r="U29" s="1">
        <v>42.547444215633</v>
      </c>
      <c r="V29">
        <f>H29+R29</f>
        <v>-6.9815956238002741E-2</v>
      </c>
      <c r="W29">
        <f>ABS(V29)</f>
        <v>6.9815956238002741E-2</v>
      </c>
      <c r="X29">
        <f t="shared" si="7"/>
        <v>-6.716947731300138E-2</v>
      </c>
      <c r="Y29">
        <f t="shared" si="8"/>
        <v>2.2371537536997721E-2</v>
      </c>
      <c r="Z29">
        <v>4.3099999999999996</v>
      </c>
      <c r="AA29">
        <v>0.2059628</v>
      </c>
      <c r="AB29" s="1">
        <v>42.31</v>
      </c>
      <c r="AC29">
        <f>ABS(AB29-$AF$1)</f>
        <v>0.2650368473129987</v>
      </c>
      <c r="AD29">
        <f t="shared" si="9"/>
        <v>0.23744421563299767</v>
      </c>
      <c r="AE29">
        <f t="shared" si="10"/>
        <v>-0.19786736999999732</v>
      </c>
    </row>
    <row r="30" spans="1:31">
      <c r="A30">
        <v>27</v>
      </c>
      <c r="B30">
        <v>42.570237333281</v>
      </c>
      <c r="C30">
        <v>42.960019040852998</v>
      </c>
      <c r="D30">
        <f t="shared" si="0"/>
        <v>-4.7995140320011842E-3</v>
      </c>
      <c r="E30">
        <f t="shared" si="1"/>
        <v>0.3849821935399973</v>
      </c>
      <c r="F30">
        <v>42.925057997914998</v>
      </c>
      <c r="G30">
        <f t="shared" si="2"/>
        <v>0.38018267950799611</v>
      </c>
      <c r="H30">
        <f>F30-$AF$1</f>
        <v>0.35002115060199657</v>
      </c>
      <c r="I30">
        <v>42.569290507990999</v>
      </c>
      <c r="J30">
        <v>42.584464213126999</v>
      </c>
      <c r="K30">
        <v>42.574771670647003</v>
      </c>
      <c r="L30">
        <v>42.402869908924998</v>
      </c>
      <c r="M30">
        <v>42.249218752006001</v>
      </c>
      <c r="N30">
        <v>42.103875636350999</v>
      </c>
      <c r="O30">
        <f t="shared" si="3"/>
        <v>-0.17216693838800268</v>
      </c>
      <c r="P30">
        <f t="shared" si="4"/>
        <v>-0.32581809530699957</v>
      </c>
      <c r="Q30">
        <f t="shared" si="5"/>
        <v>-0.49798503369500224</v>
      </c>
      <c r="R30">
        <f>N30-$AF$1</f>
        <v>-0.47116121096200203</v>
      </c>
      <c r="S30">
        <f t="shared" si="6"/>
        <v>-2.6823822733000213E-2</v>
      </c>
      <c r="T30" s="1">
        <v>42.456497550000002</v>
      </c>
      <c r="U30" s="1">
        <v>42.454877220829999</v>
      </c>
      <c r="V30">
        <f>H30+R30</f>
        <v>-0.12114006036000546</v>
      </c>
      <c r="W30">
        <f>ABS(V30)</f>
        <v>0.12114006036000546</v>
      </c>
      <c r="X30">
        <f t="shared" si="7"/>
        <v>-0.11853929731299928</v>
      </c>
      <c r="Y30">
        <f t="shared" si="8"/>
        <v>-0.11780235418700613</v>
      </c>
      <c r="Z30">
        <v>4.55</v>
      </c>
      <c r="AA30">
        <v>0.54841859999999998</v>
      </c>
      <c r="AB30" s="1">
        <v>41.93</v>
      </c>
      <c r="AC30">
        <f>ABS(AB30-$AF$1)</f>
        <v>0.64503684731300126</v>
      </c>
      <c r="AD30">
        <f>U30-AB30</f>
        <v>0.52487722082999966</v>
      </c>
      <c r="AE30">
        <f t="shared" si="10"/>
        <v>-0.52649755000000198</v>
      </c>
    </row>
    <row r="31" spans="1:31">
      <c r="A31">
        <v>26</v>
      </c>
      <c r="B31">
        <v>42.572979609259001</v>
      </c>
      <c r="C31">
        <v>42.988699184715003</v>
      </c>
      <c r="D31">
        <f t="shared" si="0"/>
        <v>-2.0572380540002655E-3</v>
      </c>
      <c r="E31">
        <f t="shared" si="1"/>
        <v>0.41366233740200187</v>
      </c>
      <c r="F31">
        <v>42.984974793665003</v>
      </c>
      <c r="G31">
        <f t="shared" si="2"/>
        <v>0.4116050993480016</v>
      </c>
      <c r="H31">
        <f>F31-$AF$1</f>
        <v>0.40993794635200231</v>
      </c>
      <c r="I31">
        <v>42.571503843755004</v>
      </c>
      <c r="J31">
        <v>42.586277794670004</v>
      </c>
      <c r="K31">
        <v>42.585126870747999</v>
      </c>
      <c r="L31">
        <v>42.482249831520001</v>
      </c>
      <c r="M31">
        <v>42.380350856965997</v>
      </c>
      <c r="N31">
        <v>42.314171885046001</v>
      </c>
      <c r="O31">
        <f t="shared" si="3"/>
        <v>-9.2787015793000194E-2</v>
      </c>
      <c r="P31">
        <f t="shared" si="4"/>
        <v>-0.19468599034700418</v>
      </c>
      <c r="Q31">
        <f t="shared" si="5"/>
        <v>-0.28747300614000437</v>
      </c>
      <c r="R31">
        <f>N31-$AF$1</f>
        <v>-0.26086496226700007</v>
      </c>
      <c r="S31">
        <f t="shared" si="6"/>
        <v>-2.6608043873004306E-2</v>
      </c>
      <c r="T31" s="1">
        <v>42.743363690000002</v>
      </c>
      <c r="U31" s="1">
        <v>42.753120991122998</v>
      </c>
      <c r="V31">
        <f>H31+R31</f>
        <v>0.14907298408500225</v>
      </c>
      <c r="W31">
        <f>ABS(V31)</f>
        <v>0.14907298408500225</v>
      </c>
      <c r="X31">
        <f t="shared" si="7"/>
        <v>0.16832684268700149</v>
      </c>
      <c r="Y31">
        <f t="shared" si="8"/>
        <v>0.12413209320799723</v>
      </c>
      <c r="Z31">
        <v>5.57</v>
      </c>
      <c r="AA31">
        <v>0.63270839999999995</v>
      </c>
      <c r="AB31" s="1">
        <v>42.14</v>
      </c>
      <c r="AC31">
        <f>ABS(AB31-$AF$1)</f>
        <v>0.43503684731300041</v>
      </c>
      <c r="AD31">
        <f t="shared" si="9"/>
        <v>0.61312099112299734</v>
      </c>
      <c r="AE31">
        <f t="shared" si="10"/>
        <v>-0.6033636900000019</v>
      </c>
    </row>
    <row r="32" spans="1:31">
      <c r="A32">
        <v>25</v>
      </c>
      <c r="B32">
        <v>42.575788611366001</v>
      </c>
      <c r="C32">
        <v>42.952956303165998</v>
      </c>
      <c r="D32">
        <f t="shared" si="0"/>
        <v>7.5176405299970384E-4</v>
      </c>
      <c r="E32">
        <f t="shared" si="1"/>
        <v>0.37791945585299658</v>
      </c>
      <c r="F32">
        <v>42.950362144319001</v>
      </c>
      <c r="G32">
        <f t="shared" si="2"/>
        <v>0.37867121990599628</v>
      </c>
      <c r="H32">
        <f>F32-$AF$1</f>
        <v>0.37532529700600037</v>
      </c>
      <c r="I32">
        <v>42.578144138398997</v>
      </c>
      <c r="J32">
        <v>42.567854547903998</v>
      </c>
      <c r="K32">
        <v>42.573807503167998</v>
      </c>
      <c r="L32">
        <v>42.414792598261997</v>
      </c>
      <c r="M32">
        <v>42.365350087030002</v>
      </c>
      <c r="N32">
        <v>42.245952458742998</v>
      </c>
      <c r="O32">
        <f t="shared" si="3"/>
        <v>-0.16024424905100432</v>
      </c>
      <c r="P32">
        <f t="shared" si="4"/>
        <v>-0.20968676028299882</v>
      </c>
      <c r="Q32">
        <f t="shared" si="5"/>
        <v>-0.36993100933400314</v>
      </c>
      <c r="R32">
        <f>N32-$AF$1</f>
        <v>-0.32908438857000277</v>
      </c>
      <c r="S32">
        <f t="shared" si="6"/>
        <v>-4.0846620764000363E-2</v>
      </c>
      <c r="T32" s="1">
        <v>42.634549900000003</v>
      </c>
      <c r="U32" s="1">
        <v>42.633511759922001</v>
      </c>
      <c r="V32">
        <f>H32+R32</f>
        <v>4.6240908435997596E-2</v>
      </c>
      <c r="W32">
        <f>ABS(V32)</f>
        <v>4.6240908435997596E-2</v>
      </c>
      <c r="X32">
        <f t="shared" si="7"/>
        <v>5.9513052687002244E-2</v>
      </c>
      <c r="Y32">
        <f t="shared" si="8"/>
        <v>8.7402105719931455E-3</v>
      </c>
      <c r="Z32">
        <v>5.39</v>
      </c>
      <c r="AA32">
        <v>0.81056220000000001</v>
      </c>
      <c r="AB32" s="1">
        <v>41.9</v>
      </c>
      <c r="AC32">
        <f>ABS(AB32-$AF$1)</f>
        <v>0.6750368473130024</v>
      </c>
      <c r="AD32">
        <f t="shared" si="9"/>
        <v>0.73351175992200268</v>
      </c>
      <c r="AE32">
        <f t="shared" si="10"/>
        <v>-0.73454990000000464</v>
      </c>
    </row>
    <row r="33" spans="1:31">
      <c r="A33">
        <v>24</v>
      </c>
      <c r="B33">
        <v>42.564882646918001</v>
      </c>
      <c r="C33">
        <v>42.912331629070003</v>
      </c>
      <c r="D33">
        <f t="shared" si="0"/>
        <v>-1.0154200395000146E-2</v>
      </c>
      <c r="E33">
        <f>C33-$AF$1</f>
        <v>0.33729478175700223</v>
      </c>
      <c r="F33">
        <v>42.897221149708997</v>
      </c>
      <c r="G33">
        <f t="shared" si="2"/>
        <v>0.32714058136200208</v>
      </c>
      <c r="H33">
        <f>F33-$AF$1</f>
        <v>0.32218430239599627</v>
      </c>
      <c r="I33">
        <v>42.575307161527</v>
      </c>
      <c r="J33">
        <v>42.564513264684003</v>
      </c>
      <c r="K33">
        <v>42.572538325209003</v>
      </c>
      <c r="L33">
        <v>42.499131072723998</v>
      </c>
      <c r="M33">
        <v>42.338836082617</v>
      </c>
      <c r="N33">
        <v>42.277126282322001</v>
      </c>
      <c r="O33">
        <f t="shared" si="3"/>
        <v>-7.5905774589003272E-2</v>
      </c>
      <c r="P33">
        <f t="shared" si="4"/>
        <v>-0.23620076469600093</v>
      </c>
      <c r="Q33">
        <f t="shared" si="5"/>
        <v>-0.3121065392850042</v>
      </c>
      <c r="R33">
        <f>N33-$AF$1</f>
        <v>-0.29791056499099966</v>
      </c>
      <c r="S33">
        <f t="shared" si="6"/>
        <v>-1.4195974294004543E-2</v>
      </c>
      <c r="T33" s="1">
        <v>42.60943915</v>
      </c>
      <c r="U33" s="1">
        <v>42.610394085251002</v>
      </c>
      <c r="V33">
        <f>H33+R33</f>
        <v>2.4273737404996609E-2</v>
      </c>
      <c r="W33">
        <f>ABS(V33)</f>
        <v>2.4273737404996609E-2</v>
      </c>
      <c r="X33">
        <f t="shared" si="7"/>
        <v>3.4402302686999064E-2</v>
      </c>
      <c r="Y33">
        <f t="shared" si="8"/>
        <v>1.5034042076997878E-2</v>
      </c>
      <c r="Z33">
        <v>4.5999999999999996</v>
      </c>
      <c r="AA33">
        <v>0.68824940000000001</v>
      </c>
      <c r="AB33" s="1">
        <v>42.22</v>
      </c>
      <c r="AC33">
        <f>ABS(AB33-$AF$1)</f>
        <v>0.35503684731300211</v>
      </c>
      <c r="AD33">
        <f t="shared" si="9"/>
        <v>0.39039408525100328</v>
      </c>
      <c r="AE33">
        <f t="shared" si="10"/>
        <v>-0.38943915000000118</v>
      </c>
    </row>
    <row r="34" spans="1:31">
      <c r="A34">
        <v>23</v>
      </c>
      <c r="B34">
        <v>42.568873801297997</v>
      </c>
      <c r="C34">
        <v>43.046933875015</v>
      </c>
      <c r="D34">
        <f t="shared" si="0"/>
        <v>-6.1630460150041699E-3</v>
      </c>
      <c r="E34">
        <f t="shared" si="1"/>
        <v>0.47189702770199915</v>
      </c>
      <c r="F34">
        <v>43.035705261788998</v>
      </c>
      <c r="G34">
        <f t="shared" si="2"/>
        <v>0.46573398168699498</v>
      </c>
      <c r="H34">
        <f>F34-$AF$1</f>
        <v>0.46066841447599671</v>
      </c>
      <c r="I34">
        <v>42.571864686622</v>
      </c>
      <c r="J34">
        <v>42.550315174060003</v>
      </c>
      <c r="K34">
        <v>42.544973985972</v>
      </c>
      <c r="L34">
        <v>42.275365678493998</v>
      </c>
      <c r="M34">
        <v>42.269156037858998</v>
      </c>
      <c r="N34">
        <v>42.051224146263003</v>
      </c>
      <c r="O34">
        <f t="shared" si="3"/>
        <v>-0.29967116881900324</v>
      </c>
      <c r="P34">
        <f t="shared" si="4"/>
        <v>-0.30588080945400264</v>
      </c>
      <c r="Q34">
        <f t="shared" si="5"/>
        <v>-0.60555197827300589</v>
      </c>
      <c r="R34">
        <f>N34-$AF$1</f>
        <v>-0.523812701049998</v>
      </c>
      <c r="S34">
        <f t="shared" si="6"/>
        <v>-8.1739277223007889E-2</v>
      </c>
      <c r="T34" s="1">
        <v>42.51902767</v>
      </c>
      <c r="U34" s="1">
        <v>42.492111278528</v>
      </c>
      <c r="V34">
        <f>H34+R34</f>
        <v>-6.3144286574001285E-2</v>
      </c>
      <c r="W34">
        <f>ABS(V34)</f>
        <v>6.3144286574001285E-2</v>
      </c>
      <c r="X34">
        <f t="shared" si="7"/>
        <v>-5.6009177313001146E-2</v>
      </c>
      <c r="Y34">
        <f t="shared" si="8"/>
        <v>-0.13981799658601091</v>
      </c>
      <c r="Z34">
        <v>4.41</v>
      </c>
      <c r="AA34">
        <v>0.83747709999999997</v>
      </c>
      <c r="AB34" s="1">
        <v>41.33</v>
      </c>
      <c r="AC34">
        <f>ABS(AB34-$AF$1)</f>
        <v>1.2450368473130027</v>
      </c>
      <c r="AD34">
        <f t="shared" si="9"/>
        <v>1.1621112785280019</v>
      </c>
      <c r="AE34">
        <f t="shared" si="10"/>
        <v>-1.1890276700000015</v>
      </c>
    </row>
    <row r="35" spans="1:31">
      <c r="A35">
        <v>22</v>
      </c>
      <c r="B35">
        <v>42.575042187914001</v>
      </c>
      <c r="C35">
        <v>42.960521610835997</v>
      </c>
      <c r="D35">
        <f t="shared" si="0"/>
        <v>5.3406009996592729E-6</v>
      </c>
      <c r="E35">
        <f t="shared" si="1"/>
        <v>0.38548476352299588</v>
      </c>
      <c r="F35">
        <v>42.962451844687003</v>
      </c>
      <c r="G35">
        <f t="shared" si="2"/>
        <v>0.38549010412399554</v>
      </c>
      <c r="H35">
        <f>F35-$AF$1</f>
        <v>0.38741499737400176</v>
      </c>
      <c r="I35">
        <v>42.579980891161</v>
      </c>
      <c r="J35">
        <v>42.549466622262997</v>
      </c>
      <c r="K35">
        <v>42.561133466683998</v>
      </c>
      <c r="L35">
        <v>42.343768877683999</v>
      </c>
      <c r="M35">
        <v>42.337815300316002</v>
      </c>
      <c r="N35">
        <v>42.165703034806</v>
      </c>
      <c r="O35">
        <f t="shared" si="3"/>
        <v>-0.23126796962900187</v>
      </c>
      <c r="P35">
        <f t="shared" si="4"/>
        <v>-0.23722154699699871</v>
      </c>
      <c r="Q35">
        <f t="shared" si="5"/>
        <v>-0.46848951662600058</v>
      </c>
      <c r="R35">
        <f>N35-$AF$1</f>
        <v>-0.40933381250700052</v>
      </c>
      <c r="S35">
        <f t="shared" si="6"/>
        <v>-5.9155704119000063E-2</v>
      </c>
      <c r="T35" s="1">
        <v>42.563209829999998</v>
      </c>
      <c r="U35" s="1">
        <v>42.555410987952001</v>
      </c>
      <c r="V35">
        <f>H35+R35</f>
        <v>-2.1918815132998759E-2</v>
      </c>
      <c r="W35">
        <f>ABS(V35)</f>
        <v>2.1918815132998759E-2</v>
      </c>
      <c r="X35">
        <f>T35-$AF$1</f>
        <v>-1.1827017313002841E-2</v>
      </c>
      <c r="Y35">
        <f t="shared" si="8"/>
        <v>-8.2999412502005043E-2</v>
      </c>
      <c r="Z35">
        <v>4.78</v>
      </c>
      <c r="AA35">
        <v>0.7385138</v>
      </c>
      <c r="AB35" s="1">
        <v>41.65</v>
      </c>
      <c r="AC35">
        <f>ABS(AB35-$AF$1)</f>
        <v>0.9250368473130024</v>
      </c>
      <c r="AD35">
        <f t="shared" si="9"/>
        <v>0.9054109879520027</v>
      </c>
      <c r="AE35">
        <f t="shared" si="10"/>
        <v>-0.91320982999999956</v>
      </c>
    </row>
    <row r="36" spans="1:31">
      <c r="A36">
        <v>21</v>
      </c>
      <c r="B36">
        <v>42.578832667282001</v>
      </c>
      <c r="C36">
        <v>43.145257354117</v>
      </c>
      <c r="D36">
        <f t="shared" si="0"/>
        <v>3.7958199689995809E-3</v>
      </c>
      <c r="E36">
        <f t="shared" si="1"/>
        <v>0.57022050680399872</v>
      </c>
      <c r="F36">
        <v>43.114663620560002</v>
      </c>
      <c r="G36">
        <f t="shared" si="2"/>
        <v>0.5740163267729983</v>
      </c>
      <c r="H36">
        <f>F36-$AF$1</f>
        <v>0.53962677324700081</v>
      </c>
      <c r="I36">
        <v>42.575735074895</v>
      </c>
      <c r="J36">
        <v>42.642029507459</v>
      </c>
      <c r="K36">
        <v>42.620826842749999</v>
      </c>
      <c r="L36">
        <v>42.407313892440001</v>
      </c>
      <c r="M36">
        <v>42.321681370126001</v>
      </c>
      <c r="N36">
        <v>42.200297282228</v>
      </c>
      <c r="O36">
        <f t="shared" si="3"/>
        <v>-0.16772295487299971</v>
      </c>
      <c r="P36">
        <f t="shared" si="4"/>
        <v>-0.25335547718700013</v>
      </c>
      <c r="Q36">
        <f t="shared" si="5"/>
        <v>-0.42107843205999984</v>
      </c>
      <c r="R36">
        <f>N36-$AF$1</f>
        <v>-0.37473956508500095</v>
      </c>
      <c r="S36">
        <f t="shared" si="6"/>
        <v>-4.6338866974998894E-2</v>
      </c>
      <c r="T36" s="1">
        <v>42.755628739999999</v>
      </c>
      <c r="U36" s="1">
        <v>42.798525676242001</v>
      </c>
      <c r="V36">
        <f>H36+R36</f>
        <v>0.16488720816199987</v>
      </c>
      <c r="W36">
        <f>ABS(V36)</f>
        <v>0.16488720816199987</v>
      </c>
      <c r="X36">
        <f t="shared" si="7"/>
        <v>0.18059189268699782</v>
      </c>
      <c r="Y36">
        <f t="shared" si="8"/>
        <v>0.15293789471299846</v>
      </c>
      <c r="Z36">
        <v>8.0399999999999991</v>
      </c>
      <c r="AA36">
        <v>0.72366280000000005</v>
      </c>
      <c r="AB36" s="1">
        <v>42.06</v>
      </c>
      <c r="AC36">
        <f>ABS(AB36-$AF$1)</f>
        <v>0.5150368473129987</v>
      </c>
      <c r="AD36">
        <f t="shared" si="9"/>
        <v>0.7385256762419985</v>
      </c>
      <c r="AE36">
        <f>AB36-T36</f>
        <v>-0.69562873999999653</v>
      </c>
    </row>
    <row r="37" spans="1:31">
      <c r="A37">
        <v>20</v>
      </c>
      <c r="B37">
        <v>42.569621357522003</v>
      </c>
      <c r="C37">
        <v>43.118019147531001</v>
      </c>
      <c r="D37">
        <f t="shared" si="0"/>
        <v>-5.4154897909981514E-3</v>
      </c>
      <c r="E37">
        <f t="shared" si="1"/>
        <v>0.54298230021800009</v>
      </c>
      <c r="F37">
        <v>43.100109438436</v>
      </c>
      <c r="G37">
        <f t="shared" si="2"/>
        <v>0.53756681042700194</v>
      </c>
      <c r="H37">
        <f>F37-$AF$1</f>
        <v>0.5250725911229992</v>
      </c>
      <c r="I37">
        <v>42.569368901548998</v>
      </c>
      <c r="J37">
        <v>42.615405603665998</v>
      </c>
      <c r="K37">
        <v>42.602630488731002</v>
      </c>
      <c r="L37">
        <v>42.395363536254003</v>
      </c>
      <c r="M37">
        <v>42.328576859610003</v>
      </c>
      <c r="N37">
        <v>42.201862209280002</v>
      </c>
      <c r="O37">
        <f t="shared" si="3"/>
        <v>-0.17967331105899831</v>
      </c>
      <c r="P37">
        <f t="shared" si="4"/>
        <v>-0.24645998770299826</v>
      </c>
      <c r="Q37">
        <f t="shared" si="5"/>
        <v>-0.42613329876199657</v>
      </c>
      <c r="R37">
        <f>N37-$AF$1</f>
        <v>-0.37317463803299944</v>
      </c>
      <c r="S37">
        <f t="shared" si="6"/>
        <v>-5.2958660728997131E-2</v>
      </c>
      <c r="T37" s="1">
        <v>42.740217620000003</v>
      </c>
      <c r="U37" s="1">
        <v>42.765750481672001</v>
      </c>
      <c r="V37">
        <f>H37+R37</f>
        <v>0.15189795308999976</v>
      </c>
      <c r="W37">
        <f>ABS(V37)</f>
        <v>0.15189795308999976</v>
      </c>
      <c r="X37">
        <f t="shared" si="7"/>
        <v>0.16518077268700182</v>
      </c>
      <c r="Y37">
        <f t="shared" si="8"/>
        <v>0.11143351166500537</v>
      </c>
      <c r="Z37">
        <v>7.5</v>
      </c>
      <c r="AA37">
        <v>0.7653875</v>
      </c>
      <c r="AB37" s="1">
        <v>41.99</v>
      </c>
      <c r="AC37">
        <f>ABS(AB37-$AF$1)</f>
        <v>0.58503684731299899</v>
      </c>
      <c r="AD37">
        <f t="shared" si="9"/>
        <v>0.77575048167199867</v>
      </c>
      <c r="AE37">
        <f t="shared" si="10"/>
        <v>-0.75021762000000081</v>
      </c>
    </row>
    <row r="38" spans="1:31">
      <c r="A38">
        <v>19</v>
      </c>
      <c r="B38">
        <v>42.581728158651998</v>
      </c>
      <c r="C38">
        <v>43.024367662384002</v>
      </c>
      <c r="D38">
        <f>B38-$AF$1</f>
        <v>6.6913113389972523E-3</v>
      </c>
      <c r="E38">
        <f t="shared" si="1"/>
        <v>0.4493308150710007</v>
      </c>
      <c r="F38">
        <v>42.946087317481997</v>
      </c>
      <c r="G38">
        <f t="shared" si="2"/>
        <v>0.45602212640999795</v>
      </c>
      <c r="H38">
        <f>F38-$AF$1</f>
        <v>0.37105047016899562</v>
      </c>
      <c r="I38">
        <v>42.573189461136998</v>
      </c>
      <c r="J38">
        <v>42.588785287821999</v>
      </c>
      <c r="K38">
        <v>42.561411238417001</v>
      </c>
      <c r="L38">
        <v>42.313397053023003</v>
      </c>
      <c r="M38">
        <v>42.176281612164999</v>
      </c>
      <c r="N38">
        <v>41.949328468814997</v>
      </c>
      <c r="O38">
        <f t="shared" si="3"/>
        <v>-0.26163979428999795</v>
      </c>
      <c r="P38">
        <f t="shared" si="4"/>
        <v>-0.39875523514800193</v>
      </c>
      <c r="Q38">
        <f t="shared" si="5"/>
        <v>-0.66039502943799988</v>
      </c>
      <c r="R38">
        <f>N38-$AF$1</f>
        <v>-0.62570837849800398</v>
      </c>
      <c r="S38">
        <f t="shared" si="6"/>
        <v>-3.46866509399959E-2</v>
      </c>
      <c r="T38" s="1">
        <v>42.332820830000003</v>
      </c>
      <c r="U38" s="1">
        <v>42.339011426013997</v>
      </c>
      <c r="V38">
        <f>H38+R38</f>
        <v>-0.25465790832900836</v>
      </c>
      <c r="W38">
        <f>ABS(V38)</f>
        <v>0.25465790832900836</v>
      </c>
      <c r="X38">
        <f t="shared" si="7"/>
        <v>-0.24221601731299813</v>
      </c>
      <c r="Y38">
        <f t="shared" si="8"/>
        <v>-0.20437290302800193</v>
      </c>
      <c r="Z38">
        <v>12.3</v>
      </c>
      <c r="AA38">
        <v>0.61606519999999998</v>
      </c>
      <c r="AB38" s="1">
        <v>41.94</v>
      </c>
      <c r="AC38">
        <f>ABS(AB38-$AF$1)</f>
        <v>0.63503684731300325</v>
      </c>
      <c r="AD38">
        <f t="shared" si="9"/>
        <v>0.39901142601399897</v>
      </c>
      <c r="AE38">
        <f t="shared" si="10"/>
        <v>-0.39282083000000512</v>
      </c>
    </row>
    <row r="39" spans="1:31">
      <c r="A39">
        <v>18</v>
      </c>
      <c r="B39">
        <v>42.587095726333999</v>
      </c>
      <c r="C39">
        <v>42.985796074749999</v>
      </c>
      <c r="D39">
        <f t="shared" si="0"/>
        <v>1.2058879020997892E-2</v>
      </c>
      <c r="E39">
        <f t="shared" si="1"/>
        <v>0.41075922743699778</v>
      </c>
      <c r="F39">
        <v>42.905051195454</v>
      </c>
      <c r="G39">
        <f t="shared" si="2"/>
        <v>0.42281810645799567</v>
      </c>
      <c r="H39">
        <f>F39-$AF$1</f>
        <v>0.33001434814099895</v>
      </c>
      <c r="I39">
        <v>42.575426474978002</v>
      </c>
      <c r="J39">
        <v>42.604105538626001</v>
      </c>
      <c r="K39">
        <v>42.568817139497</v>
      </c>
      <c r="L39">
        <v>42.299110200184003</v>
      </c>
      <c r="M39">
        <v>42.263185480291</v>
      </c>
      <c r="N39">
        <v>42.021557122402001</v>
      </c>
      <c r="O39">
        <f t="shared" si="3"/>
        <v>-0.27592664712899762</v>
      </c>
      <c r="P39">
        <f t="shared" si="4"/>
        <v>-0.31185136702200111</v>
      </c>
      <c r="Q39">
        <f t="shared" si="5"/>
        <v>-0.58777801415099873</v>
      </c>
      <c r="R39">
        <f>N39-$AF$1</f>
        <v>-0.55347972491099995</v>
      </c>
      <c r="S39">
        <f>Q39-R39</f>
        <v>-3.429828923999878E-2</v>
      </c>
      <c r="T39" s="1">
        <v>42.355642459999999</v>
      </c>
      <c r="U39" s="1">
        <v>42.369302201886001</v>
      </c>
      <c r="V39">
        <f>H39+R39</f>
        <v>-0.223465376770001</v>
      </c>
      <c r="W39">
        <f>ABS(V39)</f>
        <v>0.223465376770001</v>
      </c>
      <c r="X39">
        <f t="shared" si="7"/>
        <v>-0.21939438731300243</v>
      </c>
      <c r="Y39">
        <f t="shared" si="8"/>
        <v>-0.16495990769300306</v>
      </c>
      <c r="Z39">
        <v>14.23</v>
      </c>
      <c r="AA39">
        <v>0.34394619999999998</v>
      </c>
      <c r="AB39" s="1">
        <v>41.92</v>
      </c>
      <c r="AC39">
        <f>ABS(AB39-$AF$1)</f>
        <v>0.65503684731299927</v>
      </c>
      <c r="AD39">
        <f t="shared" si="9"/>
        <v>0.4493022018859989</v>
      </c>
      <c r="AE39">
        <f t="shared" si="10"/>
        <v>-0.43564245999999684</v>
      </c>
    </row>
    <row r="40" spans="1:31">
      <c r="A40">
        <v>17</v>
      </c>
      <c r="B40">
        <v>42.568107680990998</v>
      </c>
      <c r="C40">
        <v>42.947664819088999</v>
      </c>
      <c r="D40">
        <f t="shared" si="0"/>
        <v>-6.9291663220027999E-3</v>
      </c>
      <c r="E40">
        <f t="shared" si="1"/>
        <v>0.37262797177599793</v>
      </c>
      <c r="F40">
        <v>42.947662946065002</v>
      </c>
      <c r="G40">
        <f t="shared" si="2"/>
        <v>0.36569880545399513</v>
      </c>
      <c r="H40">
        <f>F40-$AF$1</f>
        <v>0.3726260987520007</v>
      </c>
      <c r="I40">
        <v>42.564735875723997</v>
      </c>
      <c r="J40">
        <v>42.539453544955997</v>
      </c>
      <c r="K40">
        <v>42.539162355971001</v>
      </c>
      <c r="L40">
        <v>42.269831077629</v>
      </c>
      <c r="M40">
        <v>42.136489851405003</v>
      </c>
      <c r="N40">
        <v>41.936440078178997</v>
      </c>
      <c r="O40">
        <f>L40-$AF$1</f>
        <v>-0.30520576968400093</v>
      </c>
      <c r="P40">
        <f t="shared" si="4"/>
        <v>-0.43854699590799839</v>
      </c>
      <c r="Q40">
        <f t="shared" si="5"/>
        <v>-0.74375276559199932</v>
      </c>
      <c r="R40">
        <f>N40-$AF$1</f>
        <v>-0.63859676913400421</v>
      </c>
      <c r="S40">
        <f t="shared" si="6"/>
        <v>-0.10515599645799512</v>
      </c>
      <c r="T40" s="1">
        <v>42.317946640000002</v>
      </c>
      <c r="U40" s="1">
        <v>42.308277105243</v>
      </c>
      <c r="V40">
        <f>H40+R40</f>
        <v>-0.2659706703820035</v>
      </c>
      <c r="W40">
        <f>ABS(V40)</f>
        <v>0.2659706703820035</v>
      </c>
      <c r="X40">
        <f t="shared" si="7"/>
        <v>-0.25709020731299859</v>
      </c>
      <c r="Y40">
        <f t="shared" si="8"/>
        <v>-0.37805396013800419</v>
      </c>
      <c r="Z40">
        <v>9.8699999999999992</v>
      </c>
      <c r="AA40">
        <v>0.65626859999999998</v>
      </c>
      <c r="AB40" s="1">
        <v>41.59</v>
      </c>
      <c r="AC40">
        <f>ABS(AB40-$AF$1)</f>
        <v>0.98503684731299757</v>
      </c>
      <c r="AD40">
        <f t="shared" si="9"/>
        <v>0.71827710524299704</v>
      </c>
      <c r="AE40">
        <f t="shared" si="10"/>
        <v>-0.72794663999999898</v>
      </c>
    </row>
    <row r="41" spans="1:31">
      <c r="A41">
        <v>16</v>
      </c>
      <c r="B41">
        <v>42.561920598539999</v>
      </c>
      <c r="C41">
        <v>42.681580275903997</v>
      </c>
      <c r="D41">
        <f t="shared" si="0"/>
        <v>-1.3116248773002326E-2</v>
      </c>
      <c r="E41">
        <f t="shared" si="1"/>
        <v>0.10654342859099586</v>
      </c>
      <c r="F41">
        <v>42.707804651398</v>
      </c>
      <c r="G41">
        <f t="shared" si="2"/>
        <v>9.3427179817993533E-2</v>
      </c>
      <c r="H41">
        <f>F41-$AF$1</f>
        <v>0.13276780408499889</v>
      </c>
      <c r="I41">
        <v>42.549592455331002</v>
      </c>
      <c r="J41">
        <v>42.381675263566997</v>
      </c>
      <c r="K41">
        <v>42.441528226208</v>
      </c>
      <c r="L41">
        <v>42.324989448110003</v>
      </c>
      <c r="M41">
        <v>42.222592533605997</v>
      </c>
      <c r="N41">
        <v>42.086368257333</v>
      </c>
      <c r="O41">
        <f t="shared" si="3"/>
        <v>-0.25004739920299812</v>
      </c>
      <c r="P41">
        <f t="shared" si="4"/>
        <v>-0.35244431370700369</v>
      </c>
      <c r="Q41">
        <f t="shared" si="5"/>
        <v>-0.60249171291000181</v>
      </c>
      <c r="R41">
        <f>N41-$AF$1</f>
        <v>-0.4886685899800014</v>
      </c>
      <c r="S41">
        <f t="shared" si="6"/>
        <v>-0.11382312293000041</v>
      </c>
      <c r="T41" s="1">
        <v>42.256913939999997</v>
      </c>
      <c r="U41" s="1">
        <v>42.163858763934002</v>
      </c>
      <c r="V41">
        <f>H41+R41</f>
        <v>-0.35590078589500251</v>
      </c>
      <c r="W41">
        <f>ABS(V41)</f>
        <v>0.35590078589500251</v>
      </c>
      <c r="X41">
        <f t="shared" si="7"/>
        <v>-0.31812290731300408</v>
      </c>
      <c r="Y41">
        <f t="shared" si="8"/>
        <v>-0.50906453309200828</v>
      </c>
      <c r="Z41">
        <v>11.77</v>
      </c>
      <c r="AA41">
        <v>0.69007050000000003</v>
      </c>
      <c r="AB41" s="1">
        <v>41.56</v>
      </c>
      <c r="AC41">
        <f>ABS(AB41-$AF$1)</f>
        <v>1.0150368473129987</v>
      </c>
      <c r="AD41">
        <f t="shared" si="9"/>
        <v>0.6038587639339994</v>
      </c>
      <c r="AE41">
        <f t="shared" si="10"/>
        <v>-0.69691393999999462</v>
      </c>
    </row>
    <row r="42" spans="1:31">
      <c r="A42">
        <v>15</v>
      </c>
      <c r="B42">
        <v>42.554172900038999</v>
      </c>
      <c r="C42">
        <v>42.655454812873003</v>
      </c>
      <c r="D42">
        <f t="shared" si="0"/>
        <v>-2.086394727400176E-2</v>
      </c>
      <c r="E42">
        <f t="shared" si="1"/>
        <v>8.0417965560002358E-2</v>
      </c>
      <c r="F42">
        <v>42.676773923093997</v>
      </c>
      <c r="G42">
        <f t="shared" si="2"/>
        <v>5.9554018286000598E-2</v>
      </c>
      <c r="H42">
        <f>F42-$AF$1</f>
        <v>0.10173707578099567</v>
      </c>
      <c r="I42">
        <v>42.538560642782002</v>
      </c>
      <c r="J42">
        <v>42.342589936572999</v>
      </c>
      <c r="K42">
        <v>42.407332903143001</v>
      </c>
      <c r="L42">
        <v>42.114947617380999</v>
      </c>
      <c r="M42">
        <v>42.121001525510003</v>
      </c>
      <c r="N42">
        <v>41.842983327132998</v>
      </c>
      <c r="O42">
        <f t="shared" si="3"/>
        <v>-0.4600892299320023</v>
      </c>
      <c r="P42">
        <f>M42-$AF$1</f>
        <v>-0.45403532180299777</v>
      </c>
      <c r="Q42">
        <f t="shared" si="5"/>
        <v>-0.91412455173500007</v>
      </c>
      <c r="R42">
        <f>N42-$AF$1</f>
        <v>-0.73205352018000269</v>
      </c>
      <c r="S42">
        <f t="shared" si="6"/>
        <v>-0.18207103155499738</v>
      </c>
      <c r="T42" s="1">
        <v>41.96387283</v>
      </c>
      <c r="U42" s="1">
        <v>41.825559232197001</v>
      </c>
      <c r="V42">
        <f>H42+R42</f>
        <v>-0.63031644439900703</v>
      </c>
      <c r="W42">
        <f>ABS(V42)</f>
        <v>0.63031644439900703</v>
      </c>
      <c r="X42">
        <f t="shared" si="7"/>
        <v>-0.6111640173130013</v>
      </c>
      <c r="Y42">
        <f t="shared" si="8"/>
        <v>-0.85457053344899947</v>
      </c>
      <c r="Z42">
        <v>13.1</v>
      </c>
      <c r="AA42">
        <v>0.6549199</v>
      </c>
      <c r="AB42" s="1">
        <v>41.01</v>
      </c>
      <c r="AC42">
        <f>ABS(AB42-$AF$1)</f>
        <v>1.565036847313003</v>
      </c>
      <c r="AD42">
        <f t="shared" si="9"/>
        <v>0.81555923219700333</v>
      </c>
      <c r="AE42">
        <f t="shared" si="10"/>
        <v>-0.95387283000000167</v>
      </c>
    </row>
    <row r="43" spans="1:31">
      <c r="A43">
        <v>14</v>
      </c>
      <c r="B43">
        <v>42.529776141277999</v>
      </c>
      <c r="C43">
        <v>42.711789281976003</v>
      </c>
      <c r="D43">
        <f t="shared" si="0"/>
        <v>-4.5260706035001874E-2</v>
      </c>
      <c r="E43">
        <f t="shared" si="1"/>
        <v>0.13675243466300202</v>
      </c>
      <c r="F43">
        <v>42.741302162486001</v>
      </c>
      <c r="G43">
        <f t="shared" si="2"/>
        <v>9.1491728628000146E-2</v>
      </c>
      <c r="H43">
        <f>F43-$AF$1</f>
        <v>0.16626531517299981</v>
      </c>
      <c r="I43">
        <v>42.529379689023003</v>
      </c>
      <c r="J43">
        <v>42.326858439901002</v>
      </c>
      <c r="K43">
        <v>42.387990644105003</v>
      </c>
      <c r="L43">
        <v>42.033284069863001</v>
      </c>
      <c r="M43">
        <v>42.105023376883999</v>
      </c>
      <c r="N43">
        <v>41.803582193467001</v>
      </c>
      <c r="O43">
        <f t="shared" si="3"/>
        <v>-0.54175277745000017</v>
      </c>
      <c r="P43">
        <f t="shared" si="4"/>
        <v>-0.47001347042900221</v>
      </c>
      <c r="Q43">
        <f t="shared" si="5"/>
        <v>-1.0117662478790024</v>
      </c>
      <c r="R43">
        <f>N43-$AF$1</f>
        <v>-0.77145465384599987</v>
      </c>
      <c r="S43">
        <f t="shared" si="6"/>
        <v>-0.24031159403300251</v>
      </c>
      <c r="T43" s="1">
        <v>42.005750599999999</v>
      </c>
      <c r="U43" s="1">
        <v>41.881591268321003</v>
      </c>
      <c r="V43">
        <f>H43+R43</f>
        <v>-0.60518933867300007</v>
      </c>
      <c r="W43">
        <f>ABS(V43)</f>
        <v>0.60518933867300007</v>
      </c>
      <c r="X43">
        <f t="shared" si="7"/>
        <v>-0.56928624731300204</v>
      </c>
      <c r="Y43">
        <f t="shared" si="8"/>
        <v>-0.92027451925100223</v>
      </c>
      <c r="Z43">
        <v>11.33</v>
      </c>
      <c r="AA43">
        <v>0.79169140000000005</v>
      </c>
      <c r="AB43" s="1">
        <v>40.68</v>
      </c>
      <c r="AC43">
        <f>ABS(AB43-$AF$1)</f>
        <v>1.8950368473130013</v>
      </c>
      <c r="AD43">
        <f t="shared" si="9"/>
        <v>1.2015912683210033</v>
      </c>
      <c r="AE43">
        <f t="shared" si="10"/>
        <v>-1.3257505999999992</v>
      </c>
    </row>
    <row r="44" spans="1:31">
      <c r="A44">
        <v>13</v>
      </c>
      <c r="B44">
        <v>42.573209298381997</v>
      </c>
      <c r="C44">
        <v>42.898604927850002</v>
      </c>
      <c r="D44">
        <f t="shared" si="0"/>
        <v>-1.8275489310042303E-3</v>
      </c>
      <c r="E44">
        <f t="shared" si="1"/>
        <v>0.32356808053700092</v>
      </c>
      <c r="F44">
        <v>42.901050751817003</v>
      </c>
      <c r="G44">
        <f t="shared" si="2"/>
        <v>0.32174053160599669</v>
      </c>
      <c r="H44">
        <f>F44-$AF$1</f>
        <v>0.32601390450400203</v>
      </c>
      <c r="I44">
        <v>42.553708279379002</v>
      </c>
      <c r="J44">
        <v>42.477006454216998</v>
      </c>
      <c r="K44">
        <v>42.494700254903002</v>
      </c>
      <c r="L44">
        <v>41.916243705351</v>
      </c>
      <c r="M44">
        <v>42.031348405037001</v>
      </c>
      <c r="N44">
        <v>41.611755486836998</v>
      </c>
      <c r="O44">
        <f t="shared" si="3"/>
        <v>-0.65879314196200056</v>
      </c>
      <c r="P44">
        <f t="shared" si="4"/>
        <v>-0.54368844227600022</v>
      </c>
      <c r="Q44">
        <f t="shared" si="5"/>
        <v>-1.2024815842380008</v>
      </c>
      <c r="R44">
        <f>N44-$AF$1</f>
        <v>-0.9632813604760031</v>
      </c>
      <c r="S44">
        <f t="shared" si="6"/>
        <v>-0.23920022376199768</v>
      </c>
      <c r="T44" s="1">
        <v>41.940002960000001</v>
      </c>
      <c r="U44" s="1">
        <v>41.882649313796001</v>
      </c>
      <c r="V44">
        <f>H44+R44</f>
        <v>-0.63726745597200107</v>
      </c>
      <c r="W44">
        <f>ABS(V44)</f>
        <v>0.63726745597200107</v>
      </c>
      <c r="X44">
        <f t="shared" si="7"/>
        <v>-0.63503388731299992</v>
      </c>
      <c r="Y44">
        <f t="shared" si="8"/>
        <v>-0.88074105263200408</v>
      </c>
      <c r="Z44">
        <v>12.33</v>
      </c>
      <c r="AA44">
        <v>0.47046769999999999</v>
      </c>
      <c r="AB44" s="1">
        <v>40.76</v>
      </c>
      <c r="AC44">
        <f>ABS(AB44-$AF$1)</f>
        <v>1.815036847313003</v>
      </c>
      <c r="AD44">
        <f t="shared" si="9"/>
        <v>1.1226493137960034</v>
      </c>
      <c r="AE44">
        <f t="shared" si="10"/>
        <v>-1.180002960000003</v>
      </c>
    </row>
    <row r="45" spans="1:31">
      <c r="A45">
        <v>12</v>
      </c>
      <c r="B45">
        <v>42.534161824682997</v>
      </c>
      <c r="C45">
        <v>44.917636739473998</v>
      </c>
      <c r="D45">
        <f t="shared" si="0"/>
        <v>-4.087502263000431E-2</v>
      </c>
      <c r="E45">
        <f t="shared" si="1"/>
        <v>2.3425998921609974</v>
      </c>
      <c r="F45">
        <v>44.898242459572998</v>
      </c>
      <c r="G45">
        <f t="shared" si="2"/>
        <v>2.3017248695309931</v>
      </c>
      <c r="H45">
        <f>F45-$AF$1</f>
        <v>2.3232056122599971</v>
      </c>
      <c r="I45">
        <v>42.53709229695</v>
      </c>
      <c r="J45">
        <v>42.705644484620997</v>
      </c>
      <c r="K45">
        <v>42.688649223913004</v>
      </c>
      <c r="L45">
        <v>40.776232412215997</v>
      </c>
      <c r="M45">
        <v>41.067642782231999</v>
      </c>
      <c r="N45">
        <v>39.634718300745</v>
      </c>
      <c r="O45">
        <f t="shared" si="3"/>
        <v>-1.7988044350970043</v>
      </c>
      <c r="P45">
        <f t="shared" si="4"/>
        <v>-1.5073940650810016</v>
      </c>
      <c r="Q45">
        <f t="shared" si="5"/>
        <v>-3.3061985001780059</v>
      </c>
      <c r="R45">
        <f>N45-$AF$1</f>
        <v>-2.9403185465680011</v>
      </c>
      <c r="S45">
        <f t="shared" si="6"/>
        <v>-0.3658799536100048</v>
      </c>
      <c r="T45" s="1">
        <v>41.473750160000002</v>
      </c>
      <c r="U45" s="1">
        <v>41.592993103763</v>
      </c>
      <c r="V45">
        <f>H45+R45</f>
        <v>-0.61711293430800396</v>
      </c>
      <c r="W45">
        <f>ABS(V45)</f>
        <v>0.61711293430800396</v>
      </c>
      <c r="X45">
        <f t="shared" si="7"/>
        <v>-1.1012866873129994</v>
      </c>
      <c r="Y45">
        <f t="shared" si="8"/>
        <v>-1.0044736306470128</v>
      </c>
      <c r="Z45">
        <v>6.7</v>
      </c>
      <c r="AA45">
        <v>0.60880500000000004</v>
      </c>
      <c r="AB45" s="1">
        <v>38.19</v>
      </c>
      <c r="AC45">
        <f>ABS(AB45-$AF$1)</f>
        <v>4.3850368473130032</v>
      </c>
      <c r="AD45">
        <f t="shared" si="9"/>
        <v>3.4029931037630021</v>
      </c>
      <c r="AE45">
        <f t="shared" si="10"/>
        <v>-3.2837501600000039</v>
      </c>
    </row>
    <row r="46" spans="1:31">
      <c r="A46">
        <v>11</v>
      </c>
      <c r="B46">
        <v>42.571447400605003</v>
      </c>
      <c r="C46">
        <v>42.799145606343998</v>
      </c>
      <c r="D46">
        <f t="shared" si="0"/>
        <v>-3.5894467079984338E-3</v>
      </c>
      <c r="E46">
        <f t="shared" si="1"/>
        <v>0.22410875903099736</v>
      </c>
      <c r="F46">
        <v>42.794741716608002</v>
      </c>
      <c r="G46">
        <f t="shared" si="2"/>
        <v>0.22051931232299893</v>
      </c>
      <c r="H46">
        <f>F46-$AF$1</f>
        <v>0.21970486929500055</v>
      </c>
      <c r="I46">
        <v>42.552929649284998</v>
      </c>
      <c r="J46">
        <v>42.409945245793999</v>
      </c>
      <c r="K46">
        <v>42.431230964977999</v>
      </c>
      <c r="L46">
        <v>41.766159056162003</v>
      </c>
      <c r="M46">
        <v>42.005826659576996</v>
      </c>
      <c r="N46">
        <v>41.525748439887998</v>
      </c>
      <c r="O46">
        <f t="shared" si="3"/>
        <v>-0.80887779115099789</v>
      </c>
      <c r="P46">
        <f t="shared" si="4"/>
        <v>-0.56921018773600451</v>
      </c>
      <c r="Q46">
        <f t="shared" si="5"/>
        <v>-1.3780879788870024</v>
      </c>
      <c r="R46">
        <f>N46-$AF$1</f>
        <v>-1.0492884074250028</v>
      </c>
      <c r="S46">
        <f t="shared" si="6"/>
        <v>-0.32879957146199956</v>
      </c>
      <c r="T46" s="1">
        <v>41.737415310000003</v>
      </c>
      <c r="U46" s="1">
        <v>41.623412865322003</v>
      </c>
      <c r="V46">
        <f>H46+R46</f>
        <v>-0.8295835381300023</v>
      </c>
      <c r="W46">
        <f>ABS(V46)</f>
        <v>0.8295835381300023</v>
      </c>
      <c r="X46">
        <f t="shared" si="7"/>
        <v>-0.83762153731299804</v>
      </c>
      <c r="Y46">
        <f t="shared" si="8"/>
        <v>-1.1575686665640035</v>
      </c>
      <c r="Z46">
        <v>14.28</v>
      </c>
      <c r="AA46">
        <v>0.46707480000000001</v>
      </c>
      <c r="AB46" s="1">
        <v>40.25</v>
      </c>
      <c r="AC46">
        <f>ABS(AB46-$AF$1)</f>
        <v>2.325036847313001</v>
      </c>
      <c r="AD46">
        <f t="shared" si="9"/>
        <v>1.3734128653220026</v>
      </c>
      <c r="AE46">
        <f t="shared" si="10"/>
        <v>-1.4874153100000029</v>
      </c>
    </row>
    <row r="47" spans="1:31">
      <c r="A47">
        <v>10</v>
      </c>
      <c r="B47">
        <v>42.565042501389001</v>
      </c>
      <c r="C47">
        <v>42.964544913086002</v>
      </c>
      <c r="D47">
        <f t="shared" si="0"/>
        <v>-9.9943459239995036E-3</v>
      </c>
      <c r="E47">
        <f t="shared" si="1"/>
        <v>0.38950806577300057</v>
      </c>
      <c r="F47">
        <v>42.973878707616997</v>
      </c>
      <c r="G47">
        <f t="shared" si="2"/>
        <v>0.37951371984900106</v>
      </c>
      <c r="H47">
        <f>F47-$AF$1</f>
        <v>0.39884186030399604</v>
      </c>
      <c r="I47">
        <v>42.554889682445001</v>
      </c>
      <c r="J47">
        <v>42.385984575416003</v>
      </c>
      <c r="K47">
        <v>42.428693085307003</v>
      </c>
      <c r="L47">
        <v>41.700190232384998</v>
      </c>
      <c r="M47">
        <v>41.965467686407003</v>
      </c>
      <c r="N47">
        <v>41.417212086366</v>
      </c>
      <c r="O47">
        <f t="shared" si="3"/>
        <v>-0.87484661492800342</v>
      </c>
      <c r="P47">
        <f t="shared" si="4"/>
        <v>-0.60956916090599833</v>
      </c>
      <c r="Q47">
        <f t="shared" si="5"/>
        <v>-1.4844157758340017</v>
      </c>
      <c r="R47">
        <f>N47-$AF$1</f>
        <v>-1.1578247609470012</v>
      </c>
      <c r="S47">
        <f t="shared" si="6"/>
        <v>-0.3265910148870006</v>
      </c>
      <c r="T47" s="1">
        <v>41.815741549999998</v>
      </c>
      <c r="U47" s="1">
        <v>41.722929611921003</v>
      </c>
      <c r="V47">
        <f>H47+R47</f>
        <v>-0.75898290064300511</v>
      </c>
      <c r="W47">
        <f>ABS(V47)</f>
        <v>0.75898290064300511</v>
      </c>
      <c r="X47">
        <f t="shared" si="7"/>
        <v>-0.75929529731300249</v>
      </c>
      <c r="Y47">
        <f t="shared" si="8"/>
        <v>-1.1049020559850007</v>
      </c>
      <c r="Z47">
        <v>13.43</v>
      </c>
      <c r="AA47">
        <v>1.0318643999999999</v>
      </c>
      <c r="AB47" s="1">
        <v>40.020000000000003</v>
      </c>
      <c r="AC47">
        <f>ABS(AB47-$AF$1)</f>
        <v>2.5550368473129978</v>
      </c>
      <c r="AD47">
        <f t="shared" si="9"/>
        <v>1.7029296119210002</v>
      </c>
      <c r="AE47">
        <f t="shared" si="10"/>
        <v>-1.7957415499999954</v>
      </c>
    </row>
    <row r="48" spans="1:31">
      <c r="A48">
        <v>9</v>
      </c>
      <c r="B48">
        <v>42.301091723492</v>
      </c>
      <c r="C48">
        <v>41.856046328007999</v>
      </c>
      <c r="D48">
        <f t="shared" si="0"/>
        <v>-0.27394512382100089</v>
      </c>
      <c r="E48">
        <f t="shared" si="1"/>
        <v>-0.71899051930500235</v>
      </c>
      <c r="F48">
        <v>42.151319964774999</v>
      </c>
      <c r="G48">
        <f t="shared" si="2"/>
        <v>-0.99293564312600324</v>
      </c>
      <c r="H48">
        <f>F48-$AF$1</f>
        <v>-0.42371688253800244</v>
      </c>
      <c r="I48">
        <v>42.345494555679998</v>
      </c>
      <c r="J48">
        <v>41.770811922123002</v>
      </c>
      <c r="K48">
        <v>42.118333573763998</v>
      </c>
      <c r="L48">
        <v>42.320749429160003</v>
      </c>
      <c r="M48">
        <v>42.257536893495001</v>
      </c>
      <c r="N48">
        <v>42.080690444538</v>
      </c>
      <c r="O48">
        <f t="shared" si="3"/>
        <v>-0.25428741815299816</v>
      </c>
      <c r="P48">
        <f t="shared" si="4"/>
        <v>-0.31749995381800034</v>
      </c>
      <c r="Q48">
        <f t="shared" si="5"/>
        <v>-0.57178737197099849</v>
      </c>
      <c r="R48">
        <f>N48-$AF$1</f>
        <v>-0.49434640277500108</v>
      </c>
      <c r="S48">
        <f t="shared" si="6"/>
        <v>-7.7440969195997411E-2</v>
      </c>
      <c r="T48" s="1">
        <v>41.687099459999999</v>
      </c>
      <c r="U48" s="1">
        <v>41.341893780428002</v>
      </c>
      <c r="V48">
        <f>H48+R48</f>
        <v>-0.91806328531300352</v>
      </c>
      <c r="W48">
        <f>ABS(V48)</f>
        <v>0.91806328531300352</v>
      </c>
      <c r="X48">
        <f t="shared" si="7"/>
        <v>-0.88793738731300209</v>
      </c>
      <c r="Y48">
        <f t="shared" si="8"/>
        <v>-1.5647230150970017</v>
      </c>
      <c r="Z48">
        <v>16.46</v>
      </c>
      <c r="AA48">
        <v>6.6283800000000004E-2</v>
      </c>
      <c r="AB48" s="1">
        <v>41.14</v>
      </c>
      <c r="AC48">
        <f>ABS(AB48-$AF$1)</f>
        <v>1.4350368473130004</v>
      </c>
      <c r="AD48">
        <f t="shared" si="9"/>
        <v>0.20189378042800143</v>
      </c>
      <c r="AE48">
        <f t="shared" si="10"/>
        <v>-0.54709945999999832</v>
      </c>
    </row>
    <row r="49" spans="1:31">
      <c r="A49">
        <v>8</v>
      </c>
      <c r="B49">
        <v>42.581714186489002</v>
      </c>
      <c r="C49">
        <v>42.750233343658003</v>
      </c>
      <c r="D49">
        <f t="shared" si="0"/>
        <v>6.6773391760008849E-3</v>
      </c>
      <c r="E49">
        <f t="shared" si="1"/>
        <v>0.17519649634500212</v>
      </c>
      <c r="F49">
        <v>42.764082825597001</v>
      </c>
      <c r="G49">
        <f t="shared" si="2"/>
        <v>0.181873835521003</v>
      </c>
      <c r="H49">
        <f>F49-$AF$1</f>
        <v>0.18904597828399972</v>
      </c>
      <c r="I49">
        <v>42.582448452247</v>
      </c>
      <c r="J49">
        <v>42.509986444801001</v>
      </c>
      <c r="K49">
        <v>42.532197497925999</v>
      </c>
      <c r="L49">
        <v>41.971113019759997</v>
      </c>
      <c r="M49">
        <v>42.239761137305003</v>
      </c>
      <c r="N49">
        <v>41.860943801754999</v>
      </c>
      <c r="O49">
        <f t="shared" si="3"/>
        <v>-0.60392382755300389</v>
      </c>
      <c r="P49">
        <f t="shared" si="4"/>
        <v>-0.33527571000799838</v>
      </c>
      <c r="Q49">
        <f t="shared" si="5"/>
        <v>-0.93919953756100227</v>
      </c>
      <c r="R49">
        <f>N49-$AF$1</f>
        <v>-0.7140930455580019</v>
      </c>
      <c r="S49">
        <f t="shared" si="6"/>
        <v>-0.22510649200300037</v>
      </c>
      <c r="T49" s="1">
        <v>42.025619499999998</v>
      </c>
      <c r="U49" s="1">
        <v>41.998202120873998</v>
      </c>
      <c r="V49">
        <f>H49+R49</f>
        <v>-0.52504706727400219</v>
      </c>
      <c r="W49">
        <f>ABS(V49)</f>
        <v>0.52504706727400219</v>
      </c>
      <c r="X49">
        <f t="shared" si="7"/>
        <v>-0.54941734731300329</v>
      </c>
      <c r="Y49">
        <f t="shared" si="8"/>
        <v>-0.75732570203999927</v>
      </c>
      <c r="Z49">
        <v>13.43</v>
      </c>
      <c r="AA49">
        <v>0.69019330000000001</v>
      </c>
      <c r="AB49" s="1">
        <v>41.01</v>
      </c>
      <c r="AC49">
        <f>ABS(AB49-$AF$1)</f>
        <v>1.565036847313003</v>
      </c>
      <c r="AD49">
        <f t="shared" si="9"/>
        <v>0.98820212087399995</v>
      </c>
      <c r="AE49">
        <f t="shared" si="10"/>
        <v>-1.0156194999999997</v>
      </c>
    </row>
    <row r="50" spans="1:31">
      <c r="A50">
        <v>7</v>
      </c>
      <c r="B50">
        <v>42.562215670485998</v>
      </c>
      <c r="C50">
        <v>42.551529106247003</v>
      </c>
      <c r="D50">
        <f t="shared" si="0"/>
        <v>-1.2821176827003455E-2</v>
      </c>
      <c r="E50">
        <f t="shared" si="1"/>
        <v>-2.3507741065998289E-2</v>
      </c>
      <c r="F50">
        <v>42.661941089553999</v>
      </c>
      <c r="G50">
        <f t="shared" si="2"/>
        <v>-3.6328917893001744E-2</v>
      </c>
      <c r="H50">
        <f>F50-$AF$1</f>
        <v>8.6904242240997576E-2</v>
      </c>
      <c r="I50">
        <v>42.573392728773001</v>
      </c>
      <c r="J50">
        <v>42.259859899250003</v>
      </c>
      <c r="K50">
        <v>42.421989337695997</v>
      </c>
      <c r="L50">
        <v>41.783538134708003</v>
      </c>
      <c r="M50">
        <v>42.106473376512</v>
      </c>
      <c r="N50">
        <v>41.512804004198003</v>
      </c>
      <c r="O50">
        <f t="shared" si="3"/>
        <v>-0.79149871260499793</v>
      </c>
      <c r="P50">
        <f t="shared" si="4"/>
        <v>-0.46856347080100136</v>
      </c>
      <c r="Q50">
        <f t="shared" si="5"/>
        <v>-1.2600621834059993</v>
      </c>
      <c r="R50">
        <f>N50-$AF$1</f>
        <v>-1.0622328431149981</v>
      </c>
      <c r="S50">
        <f t="shared" si="6"/>
        <v>-0.19782934029100119</v>
      </c>
      <c r="T50" s="1">
        <v>41.577284919999997</v>
      </c>
      <c r="U50" s="1">
        <v>41.474305682027001</v>
      </c>
      <c r="V50">
        <f>H50+R50</f>
        <v>-0.97532860087400053</v>
      </c>
      <c r="W50">
        <f>ABS(V50)</f>
        <v>0.97532860087400053</v>
      </c>
      <c r="X50">
        <f t="shared" si="7"/>
        <v>-0.99775192731300422</v>
      </c>
      <c r="Y50">
        <f t="shared" si="8"/>
        <v>-1.296391101299001</v>
      </c>
      <c r="Z50">
        <v>20.55</v>
      </c>
      <c r="AA50">
        <v>0.65018330000000002</v>
      </c>
      <c r="AB50" s="1">
        <v>40.58</v>
      </c>
      <c r="AC50">
        <f>ABS(AB50-$AF$1)</f>
        <v>1.9950368473130027</v>
      </c>
      <c r="AD50">
        <f t="shared" si="9"/>
        <v>0.894305682027003</v>
      </c>
      <c r="AE50">
        <f t="shared" si="10"/>
        <v>-0.99728491999999846</v>
      </c>
    </row>
    <row r="51" spans="1:31">
      <c r="A51">
        <v>6</v>
      </c>
      <c r="B51">
        <v>42.380879753568003</v>
      </c>
      <c r="C51">
        <v>42.189105092871003</v>
      </c>
      <c r="D51">
        <f t="shared" si="0"/>
        <v>-0.19415709374499812</v>
      </c>
      <c r="E51">
        <f t="shared" si="1"/>
        <v>-0.38593175444199801</v>
      </c>
      <c r="F51">
        <v>42.356349518165999</v>
      </c>
      <c r="G51">
        <f t="shared" si="2"/>
        <v>-0.58008884818699613</v>
      </c>
      <c r="H51">
        <f>F51-$AF$1</f>
        <v>-0.21868732914700217</v>
      </c>
      <c r="I51">
        <v>42.396513125679</v>
      </c>
      <c r="J51">
        <v>42.000862132388001</v>
      </c>
      <c r="K51">
        <v>42.209326739981002</v>
      </c>
      <c r="L51">
        <v>42.046120911861003</v>
      </c>
      <c r="M51">
        <v>42.152069726973998</v>
      </c>
      <c r="N51">
        <v>41.795973582885999</v>
      </c>
      <c r="O51">
        <f t="shared" si="3"/>
        <v>-0.52891593545199811</v>
      </c>
      <c r="P51">
        <f t="shared" si="4"/>
        <v>-0.42296712033900263</v>
      </c>
      <c r="Q51">
        <f t="shared" si="5"/>
        <v>-0.95188305579100074</v>
      </c>
      <c r="R51">
        <f>N51-$AF$1</f>
        <v>-0.77906326442700191</v>
      </c>
      <c r="S51">
        <f t="shared" si="6"/>
        <v>-0.17281979136399883</v>
      </c>
      <c r="T51" s="1">
        <v>41.569814450000003</v>
      </c>
      <c r="U51" s="1">
        <v>41.296491450086002</v>
      </c>
      <c r="V51">
        <f>H51+R51</f>
        <v>-0.99775059357400409</v>
      </c>
      <c r="W51">
        <f>ABS(V51)</f>
        <v>0.99775059357400409</v>
      </c>
      <c r="X51">
        <f>T51-$AF$1</f>
        <v>-1.0052223973129983</v>
      </c>
      <c r="Y51">
        <f t="shared" si="8"/>
        <v>-1.5319719039779969</v>
      </c>
      <c r="Z51">
        <v>18.079999999999998</v>
      </c>
      <c r="AA51">
        <v>0.180755</v>
      </c>
      <c r="AB51" s="1">
        <v>40.770000000000003</v>
      </c>
      <c r="AC51">
        <f>ABS(AB51-$AF$1)</f>
        <v>1.8050368473129978</v>
      </c>
      <c r="AD51">
        <f t="shared" si="9"/>
        <v>0.52649145008599874</v>
      </c>
      <c r="AE51">
        <f t="shared" si="10"/>
        <v>-0.79981444999999951</v>
      </c>
    </row>
    <row r="52" spans="1:31">
      <c r="A52">
        <v>5</v>
      </c>
      <c r="B52">
        <v>42.466529717680999</v>
      </c>
      <c r="C52">
        <v>42.849996700741997</v>
      </c>
      <c r="D52">
        <f t="shared" si="0"/>
        <v>-0.10850712963200237</v>
      </c>
      <c r="E52">
        <f t="shared" si="1"/>
        <v>0.27495985342899587</v>
      </c>
      <c r="F52">
        <v>42.891206195837</v>
      </c>
      <c r="G52">
        <f t="shared" si="2"/>
        <v>0.1664527237969935</v>
      </c>
      <c r="H52">
        <f>F52-$AF$1</f>
        <v>0.31616934852399936</v>
      </c>
      <c r="I52">
        <v>42.476289742595</v>
      </c>
      <c r="J52">
        <v>42.289492741377998</v>
      </c>
      <c r="K52">
        <v>42.376018467072001</v>
      </c>
      <c r="L52">
        <v>41.418269874030997</v>
      </c>
      <c r="M52">
        <v>41.905140895991998</v>
      </c>
      <c r="N52">
        <v>41.059317269588</v>
      </c>
      <c r="O52">
        <f t="shared" si="3"/>
        <v>-1.1567669732820036</v>
      </c>
      <c r="P52">
        <f t="shared" si="4"/>
        <v>-0.66989595132100277</v>
      </c>
      <c r="Q52">
        <f t="shared" si="5"/>
        <v>-1.8266629246030064</v>
      </c>
      <c r="R52">
        <f>N52-$AF$1</f>
        <v>-1.515719577725001</v>
      </c>
      <c r="S52">
        <f t="shared" si="6"/>
        <v>-0.3109433468780054</v>
      </c>
      <c r="T52" s="1">
        <v>41.291883800000001</v>
      </c>
      <c r="U52" s="1">
        <v>41.175434824036998</v>
      </c>
      <c r="V52">
        <f>H52+R52</f>
        <v>-1.1995502292010016</v>
      </c>
      <c r="W52">
        <f>ABS(V52)</f>
        <v>1.1995502292010016</v>
      </c>
      <c r="X52">
        <f t="shared" si="7"/>
        <v>-1.2831530473130002</v>
      </c>
      <c r="Y52">
        <f t="shared" si="8"/>
        <v>-1.6602102008060129</v>
      </c>
      <c r="Z52">
        <v>19.940000000000001</v>
      </c>
      <c r="AA52">
        <v>0.37052079999999998</v>
      </c>
      <c r="AB52" s="1">
        <v>39.729999999999997</v>
      </c>
      <c r="AC52">
        <f>ABS(AB52-$AF$1)</f>
        <v>2.8450368473130041</v>
      </c>
      <c r="AD52">
        <f t="shared" si="9"/>
        <v>1.445434824037001</v>
      </c>
      <c r="AE52">
        <f t="shared" si="10"/>
        <v>-1.5618838000000039</v>
      </c>
    </row>
    <row r="53" spans="1:31">
      <c r="A53">
        <v>4</v>
      </c>
      <c r="B53">
        <v>42.467340080743</v>
      </c>
      <c r="C53">
        <v>42.394608269873999</v>
      </c>
      <c r="D53">
        <f t="shared" si="0"/>
        <v>-0.10769676657000105</v>
      </c>
      <c r="E53">
        <f t="shared" si="1"/>
        <v>-0.18042857743900242</v>
      </c>
      <c r="F53">
        <v>42.489277913007001</v>
      </c>
      <c r="G53">
        <f t="shared" si="2"/>
        <v>-0.28812534400900347</v>
      </c>
      <c r="H53">
        <f>F53-$AF$1</f>
        <v>-8.5758934305999901E-2</v>
      </c>
      <c r="I53">
        <v>42.478530335575996</v>
      </c>
      <c r="J53">
        <v>42.150246717751997</v>
      </c>
      <c r="K53">
        <v>42.298164327601</v>
      </c>
      <c r="L53">
        <v>42.042059710608001</v>
      </c>
      <c r="M53">
        <v>42.116643701888002</v>
      </c>
      <c r="N53">
        <v>41.761104736379998</v>
      </c>
      <c r="O53">
        <f t="shared" si="3"/>
        <v>-0.53297713670500002</v>
      </c>
      <c r="P53">
        <f t="shared" si="4"/>
        <v>-0.4583931454249992</v>
      </c>
      <c r="Q53">
        <f t="shared" si="5"/>
        <v>-0.99137028212999923</v>
      </c>
      <c r="R53">
        <f>N53-$AF$1</f>
        <v>-0.81393211093300266</v>
      </c>
      <c r="S53">
        <f t="shared" si="6"/>
        <v>-0.17743817119699656</v>
      </c>
      <c r="T53" s="1">
        <v>41.654566449999997</v>
      </c>
      <c r="U53" s="1">
        <v>41.453286140023998</v>
      </c>
      <c r="V53">
        <f>H53+R53</f>
        <v>-0.89969104523900256</v>
      </c>
      <c r="W53">
        <f>ABS(V53)</f>
        <v>0.89969104523900256</v>
      </c>
      <c r="X53">
        <f t="shared" si="7"/>
        <v>-0.92047039731300373</v>
      </c>
      <c r="Y53">
        <f t="shared" si="8"/>
        <v>-1.2794956261390027</v>
      </c>
      <c r="Z53">
        <v>22.2</v>
      </c>
      <c r="AA53">
        <v>0.35552479999999997</v>
      </c>
      <c r="AB53" s="1">
        <v>40.85</v>
      </c>
      <c r="AC53">
        <f>ABS(AB53-$AF$1)</f>
        <v>1.7250368473129996</v>
      </c>
      <c r="AD53">
        <f t="shared" si="9"/>
        <v>0.60328614002399661</v>
      </c>
      <c r="AE53">
        <f>AB53-T53</f>
        <v>-0.80456644999999583</v>
      </c>
    </row>
    <row r="54" spans="1:31">
      <c r="A54">
        <v>3</v>
      </c>
      <c r="B54">
        <v>42.529250625186997</v>
      </c>
      <c r="C54">
        <v>43.023916694933</v>
      </c>
      <c r="D54">
        <f t="shared" si="0"/>
        <v>-4.5786222126004361E-2</v>
      </c>
      <c r="E54">
        <f t="shared" si="1"/>
        <v>0.44887984761999888</v>
      </c>
      <c r="F54">
        <v>43.036206675060001</v>
      </c>
      <c r="G54">
        <f t="shared" si="2"/>
        <v>0.40309362549399452</v>
      </c>
      <c r="H54">
        <f>F54-$AF$1</f>
        <v>0.46116982774699977</v>
      </c>
      <c r="I54">
        <v>42.528938073908002</v>
      </c>
      <c r="J54">
        <v>42.444114888149997</v>
      </c>
      <c r="K54">
        <v>42.474480480921997</v>
      </c>
      <c r="L54">
        <v>40.705269549684999</v>
      </c>
      <c r="M54">
        <v>41.696834785543999</v>
      </c>
      <c r="N54">
        <v>40.468652681717003</v>
      </c>
      <c r="O54">
        <f t="shared" si="3"/>
        <v>-1.8697672976280018</v>
      </c>
      <c r="P54">
        <f t="shared" si="4"/>
        <v>-0.87820206176900228</v>
      </c>
      <c r="Q54">
        <f t="shared" si="5"/>
        <v>-2.747969359397004</v>
      </c>
      <c r="R54">
        <f>N54-$AF$1</f>
        <v>-2.1063841655959976</v>
      </c>
      <c r="S54">
        <f t="shared" si="6"/>
        <v>-0.64158519380100643</v>
      </c>
      <c r="T54" s="1">
        <v>40.757747950000002</v>
      </c>
      <c r="U54" s="1">
        <v>40.737015223580002</v>
      </c>
      <c r="V54">
        <f>H54+R54</f>
        <v>-1.6452143378489978</v>
      </c>
      <c r="W54">
        <f>ABS(V54)</f>
        <v>1.6452143378489978</v>
      </c>
      <c r="X54">
        <f t="shared" si="7"/>
        <v>-1.8172888973129986</v>
      </c>
      <c r="Y54">
        <f t="shared" si="8"/>
        <v>-2.3448757339030095</v>
      </c>
      <c r="Z54">
        <v>16.940000000000001</v>
      </c>
      <c r="AA54">
        <v>0.5417788</v>
      </c>
      <c r="AB54" s="1">
        <v>38.53</v>
      </c>
      <c r="AC54">
        <f>ABS(AB54-$AF$1)</f>
        <v>4.0450368473129998</v>
      </c>
      <c r="AD54">
        <f t="shared" si="9"/>
        <v>2.2070152235800009</v>
      </c>
      <c r="AE54">
        <f t="shared" si="10"/>
        <v>-2.2277479500000013</v>
      </c>
    </row>
    <row r="55" spans="1:31">
      <c r="A55">
        <v>2</v>
      </c>
      <c r="B55">
        <v>42.558417613327997</v>
      </c>
      <c r="C55">
        <v>42.69583361862</v>
      </c>
      <c r="D55">
        <f t="shared" si="0"/>
        <v>-1.66192339850042E-2</v>
      </c>
      <c r="E55">
        <f t="shared" si="1"/>
        <v>0.12079677130699906</v>
      </c>
      <c r="F55">
        <v>42.690141556112998</v>
      </c>
      <c r="G55">
        <f t="shared" si="2"/>
        <v>0.10417753732199486</v>
      </c>
      <c r="H55">
        <f>F55-$AF$1</f>
        <v>0.11510470879999701</v>
      </c>
      <c r="I55">
        <v>42.558174914039</v>
      </c>
      <c r="J55">
        <v>42.530434140384003</v>
      </c>
      <c r="K55">
        <v>42.532213523358998</v>
      </c>
      <c r="L55">
        <v>41.413515428159002</v>
      </c>
      <c r="M55">
        <v>41.976936341458</v>
      </c>
      <c r="N55">
        <v>41.331958697913002</v>
      </c>
      <c r="O55">
        <f t="shared" si="3"/>
        <v>-1.1615214191539991</v>
      </c>
      <c r="P55">
        <f t="shared" si="4"/>
        <v>-0.59810050585500107</v>
      </c>
      <c r="Q55">
        <f t="shared" si="5"/>
        <v>-1.7596219250090002</v>
      </c>
      <c r="R55">
        <f>N55-$AF$1</f>
        <v>-1.2430781493999987</v>
      </c>
      <c r="S55">
        <f t="shared" si="6"/>
        <v>-0.51654377560900144</v>
      </c>
      <c r="T55" s="1">
        <v>41.409209689999997</v>
      </c>
      <c r="U55" s="1">
        <v>41.405496570026997</v>
      </c>
      <c r="V55">
        <f>H55+R55</f>
        <v>-1.1279734406000017</v>
      </c>
      <c r="W55">
        <f>ABS(V55)</f>
        <v>1.1279734406000017</v>
      </c>
      <c r="X55">
        <f t="shared" si="7"/>
        <v>-1.1658271573130037</v>
      </c>
      <c r="Y55">
        <f t="shared" si="8"/>
        <v>-1.6554443876870053</v>
      </c>
      <c r="Z55">
        <v>30.6</v>
      </c>
      <c r="AA55">
        <v>0.37306089999999997</v>
      </c>
      <c r="AB55" s="1">
        <v>40.31</v>
      </c>
      <c r="AC55">
        <f>ABS(AB55-$AF$1)</f>
        <v>2.2650368473129987</v>
      </c>
      <c r="AD55">
        <f t="shared" si="9"/>
        <v>1.0954965700269952</v>
      </c>
      <c r="AE55">
        <f t="shared" si="10"/>
        <v>-1.099209689999995</v>
      </c>
    </row>
    <row r="56" spans="1:31">
      <c r="A56">
        <v>1</v>
      </c>
      <c r="B56">
        <v>42.586931974015002</v>
      </c>
      <c r="C56">
        <v>42.600264176743003</v>
      </c>
      <c r="D56">
        <f t="shared" si="0"/>
        <v>1.189512670200088E-2</v>
      </c>
      <c r="E56">
        <f t="shared" si="1"/>
        <v>2.5227329430002499E-2</v>
      </c>
      <c r="F56">
        <v>42.670522913481001</v>
      </c>
      <c r="G56">
        <f t="shared" si="2"/>
        <v>3.7122456132003379E-2</v>
      </c>
      <c r="H56">
        <f>F56-$AF$1</f>
        <v>9.548606616800015E-2</v>
      </c>
      <c r="I56">
        <v>42.592897706537002</v>
      </c>
      <c r="J56">
        <v>42.415261944188998</v>
      </c>
      <c r="K56">
        <v>42.508834324265997</v>
      </c>
      <c r="L56">
        <v>41.562042831978999</v>
      </c>
      <c r="M56">
        <v>42.006879634789001</v>
      </c>
      <c r="N56">
        <v>41.423109038767002</v>
      </c>
      <c r="O56">
        <f t="shared" si="3"/>
        <v>-1.0129940153340016</v>
      </c>
      <c r="P56">
        <f t="shared" si="4"/>
        <v>-0.56815721252399953</v>
      </c>
      <c r="Q56">
        <f t="shared" si="5"/>
        <v>-1.5811512278580011</v>
      </c>
      <c r="R56">
        <f>N56-$AF$1</f>
        <v>-1.1519278085459987</v>
      </c>
      <c r="S56">
        <f t="shared" si="6"/>
        <v>-0.42922341931200236</v>
      </c>
      <c r="T56" s="1">
        <v>41.518475539999997</v>
      </c>
      <c r="U56" s="1">
        <v>41.518027926301002</v>
      </c>
      <c r="V56">
        <f>H56+R56</f>
        <v>-1.0564417423779986</v>
      </c>
      <c r="W56">
        <f>ABS(V56)</f>
        <v>1.0564417423779986</v>
      </c>
      <c r="X56">
        <f t="shared" si="7"/>
        <v>-1.0565613073130038</v>
      </c>
      <c r="Y56">
        <f t="shared" si="8"/>
        <v>-1.5440287717259977</v>
      </c>
      <c r="Z56">
        <v>32.65</v>
      </c>
      <c r="AA56">
        <v>0.4527446</v>
      </c>
      <c r="AB56" s="1">
        <v>40.520000000000003</v>
      </c>
      <c r="AC56">
        <f>ABS(AB56-$AF$1)</f>
        <v>2.0550368473129978</v>
      </c>
      <c r="AD56">
        <f t="shared" si="9"/>
        <v>0.99802792630099901</v>
      </c>
      <c r="AE56">
        <f t="shared" si="10"/>
        <v>-0.99847553999999406</v>
      </c>
    </row>
  </sheetData>
  <sortState ref="A2:P56">
    <sortCondition descending="1" ref="A2:A5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2015-09-07T19:51:40Z</dcterms:created>
  <dcterms:modified xsi:type="dcterms:W3CDTF">2015-09-18T03:01:58Z</dcterms:modified>
</cp:coreProperties>
</file>