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bebberic/Nextcloud/Cours Dauphine/M1 SIREN/Cours Magistral/Cours Brice/Seance 5/TP/"/>
    </mc:Choice>
  </mc:AlternateContent>
  <xr:revisionPtr revIDLastSave="0" documentId="13_ncr:1_{79D20DE2-72DD-DD45-AF43-8365F755F048}" xr6:coauthVersionLast="47" xr6:coauthVersionMax="47" xr10:uidLastSave="{00000000-0000-0000-0000-000000000000}"/>
  <bookViews>
    <workbookView xWindow="0" yWindow="500" windowWidth="28800" windowHeight="15880" xr2:uid="{88F6026D-D72A-FC4F-BC53-04A7340A1F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15" i="1"/>
  <c r="G15" i="1"/>
  <c r="E15" i="1"/>
  <c r="K7" i="1"/>
  <c r="M7" i="1" s="1"/>
  <c r="N7" i="1" s="1"/>
  <c r="K11" i="1"/>
  <c r="M11" i="1" s="1"/>
  <c r="N11" i="1" s="1"/>
  <c r="K6" i="1"/>
  <c r="M6" i="1" s="1"/>
  <c r="N6" i="1" s="1"/>
  <c r="K5" i="1"/>
  <c r="M5" i="1" s="1"/>
  <c r="N5" i="1" s="1"/>
  <c r="K10" i="1"/>
  <c r="M10" i="1" s="1"/>
  <c r="N10" i="1" s="1"/>
  <c r="K9" i="1"/>
  <c r="M9" i="1" s="1"/>
  <c r="N9" i="1" s="1"/>
  <c r="K8" i="1"/>
  <c r="M8" i="1" s="1"/>
  <c r="N8" i="1" s="1"/>
  <c r="I14" i="1" l="1"/>
  <c r="G14" i="1"/>
</calcChain>
</file>

<file path=xl/sharedStrings.xml><?xml version="1.0" encoding="utf-8"?>
<sst xmlns="http://schemas.openxmlformats.org/spreadsheetml/2006/main" count="18" uniqueCount="18">
  <si>
    <t>Lisa</t>
  </si>
  <si>
    <t>Gene</t>
  </si>
  <si>
    <t>Michael</t>
  </si>
  <si>
    <t>Claudia</t>
  </si>
  <si>
    <t>Mick</t>
  </si>
  <si>
    <t>Jack</t>
  </si>
  <si>
    <t>Toby</t>
  </si>
  <si>
    <t>Lady</t>
  </si>
  <si>
    <t>Snakes</t>
  </si>
  <si>
    <t>Luck</t>
  </si>
  <si>
    <t>Superman</t>
  </si>
  <si>
    <t>Dupree</t>
  </si>
  <si>
    <t>Night</t>
  </si>
  <si>
    <t>Anne</t>
  </si>
  <si>
    <t>Dist Man(Anne,-)</t>
  </si>
  <si>
    <t>1+d(Anne,-)</t>
  </si>
  <si>
    <t>1/(1+d(Anne,-)</t>
  </si>
  <si>
    <t>Aritmetic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</si>
</sst>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1" fillId="3" borderId="0" xfId="0" applyFont="1" applyFill="1"/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8E60-981A-5A43-85C8-692B84B5D053}">
  <dimension ref="C4:N15"/>
  <sheetViews>
    <sheetView tabSelected="1" topLeftCell="B1" zoomScale="133" zoomScaleNormal="133" workbookViewId="0">
      <selection activeCell="I19" sqref="I19"/>
    </sheetView>
  </sheetViews>
  <sheetFormatPr baseColWidth="10" defaultRowHeight="16" x14ac:dyDescent="0.2"/>
  <cols>
    <col min="3" max="3" width="13.6640625" customWidth="1"/>
    <col min="11" max="11" width="15.5" customWidth="1"/>
    <col min="14" max="14" width="13.1640625" customWidth="1"/>
  </cols>
  <sheetData>
    <row r="4" spans="3:14" x14ac:dyDescent="0.2">
      <c r="C4" s="1"/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3" t="s">
        <v>14</v>
      </c>
      <c r="M4" s="5" t="s">
        <v>15</v>
      </c>
      <c r="N4" s="6" t="s">
        <v>16</v>
      </c>
    </row>
    <row r="5" spans="3:14" x14ac:dyDescent="0.2">
      <c r="C5" s="1" t="s">
        <v>0</v>
      </c>
      <c r="D5" s="1">
        <v>2.5</v>
      </c>
      <c r="E5" s="1">
        <v>3.5</v>
      </c>
      <c r="F5" s="1">
        <v>3</v>
      </c>
      <c r="G5" s="1">
        <v>3.5</v>
      </c>
      <c r="H5" s="1">
        <v>2.5</v>
      </c>
      <c r="I5" s="1">
        <v>3</v>
      </c>
      <c r="K5" s="1">
        <f>ABS(D5-$D$14)+ABS(F5-$F$14)+ABS(H5-$H$14)</f>
        <v>2.5</v>
      </c>
      <c r="M5" s="5">
        <f>1+K5</f>
        <v>3.5</v>
      </c>
      <c r="N5" s="6">
        <f>1/M5</f>
        <v>0.2857142857142857</v>
      </c>
    </row>
    <row r="6" spans="3:14" x14ac:dyDescent="0.2">
      <c r="C6" s="1" t="s">
        <v>1</v>
      </c>
      <c r="D6" s="1">
        <v>3</v>
      </c>
      <c r="E6" s="1">
        <v>3.5</v>
      </c>
      <c r="F6" s="1">
        <v>1.5</v>
      </c>
      <c r="G6" s="1">
        <v>5</v>
      </c>
      <c r="H6" s="1">
        <v>3.5</v>
      </c>
      <c r="I6" s="1">
        <v>3</v>
      </c>
      <c r="K6" s="1">
        <f>ABS(D6-$D$14)+ABS(F6-$F$14)+ABS(H6-$H$14)</f>
        <v>5.5</v>
      </c>
      <c r="M6" s="5">
        <f t="shared" ref="M6:M11" si="0">1+K6</f>
        <v>6.5</v>
      </c>
      <c r="N6" s="6">
        <f t="shared" ref="N6:N11" si="1">1/M6</f>
        <v>0.15384615384615385</v>
      </c>
    </row>
    <row r="7" spans="3:14" x14ac:dyDescent="0.2">
      <c r="C7" s="4" t="s">
        <v>2</v>
      </c>
      <c r="D7" s="4">
        <v>2.5</v>
      </c>
      <c r="E7" s="4">
        <v>3</v>
      </c>
      <c r="F7" s="4"/>
      <c r="G7" s="4">
        <v>3.5</v>
      </c>
      <c r="H7" s="4"/>
      <c r="I7" s="4">
        <v>4</v>
      </c>
      <c r="K7" s="4">
        <f>ABS(D7-$D$14)</f>
        <v>1</v>
      </c>
      <c r="M7" s="5">
        <f t="shared" si="0"/>
        <v>2</v>
      </c>
      <c r="N7" s="6">
        <f t="shared" si="1"/>
        <v>0.5</v>
      </c>
    </row>
    <row r="8" spans="3:14" x14ac:dyDescent="0.2">
      <c r="C8" s="1" t="s">
        <v>3</v>
      </c>
      <c r="D8" s="1"/>
      <c r="E8" s="1">
        <v>3.5</v>
      </c>
      <c r="F8" s="1">
        <v>3</v>
      </c>
      <c r="G8" s="1">
        <v>4</v>
      </c>
      <c r="H8" s="1">
        <v>2.5</v>
      </c>
      <c r="I8" s="1">
        <v>4.5</v>
      </c>
      <c r="K8" s="1">
        <f>ABS(F8-$F$14)+ABS(H8-$H$14)</f>
        <v>1.5</v>
      </c>
      <c r="M8" s="5">
        <f t="shared" si="0"/>
        <v>2.5</v>
      </c>
      <c r="N8" s="6">
        <f t="shared" si="1"/>
        <v>0.4</v>
      </c>
    </row>
    <row r="9" spans="3:14" x14ac:dyDescent="0.2">
      <c r="C9" s="1" t="s">
        <v>4</v>
      </c>
      <c r="D9" s="1">
        <v>3</v>
      </c>
      <c r="E9" s="1">
        <v>4</v>
      </c>
      <c r="F9" s="1">
        <v>2</v>
      </c>
      <c r="G9" s="1">
        <v>3</v>
      </c>
      <c r="H9" s="1">
        <v>2</v>
      </c>
      <c r="I9" s="1">
        <v>3</v>
      </c>
      <c r="K9" s="1">
        <f>ABS(D9-$D$14)+ABS(F9-$F$14)+ABS(H9-$H$14)</f>
        <v>3.5</v>
      </c>
      <c r="M9" s="5">
        <f t="shared" si="0"/>
        <v>4.5</v>
      </c>
      <c r="N9" s="6">
        <f t="shared" si="1"/>
        <v>0.22222222222222221</v>
      </c>
    </row>
    <row r="10" spans="3:14" x14ac:dyDescent="0.2">
      <c r="C10" s="1" t="s">
        <v>5</v>
      </c>
      <c r="D10" s="1">
        <v>3</v>
      </c>
      <c r="E10" s="1">
        <v>4</v>
      </c>
      <c r="F10" s="1"/>
      <c r="G10" s="1">
        <v>5</v>
      </c>
      <c r="H10" s="1">
        <v>3.5</v>
      </c>
      <c r="I10" s="1">
        <v>3</v>
      </c>
      <c r="K10" s="1">
        <f>ABS(D10-$D$14)+ABS(H10-$H$14)</f>
        <v>3</v>
      </c>
      <c r="M10" s="5">
        <f t="shared" si="0"/>
        <v>4</v>
      </c>
      <c r="N10" s="6">
        <f t="shared" si="1"/>
        <v>0.25</v>
      </c>
    </row>
    <row r="11" spans="3:14" x14ac:dyDescent="0.2">
      <c r="C11" s="4" t="s">
        <v>6</v>
      </c>
      <c r="D11" s="4"/>
      <c r="E11" s="4">
        <v>4.5</v>
      </c>
      <c r="F11" s="4"/>
      <c r="G11" s="4">
        <v>4</v>
      </c>
      <c r="H11" s="4">
        <v>1</v>
      </c>
      <c r="I11" s="4"/>
      <c r="K11" s="4">
        <f>ABS(H11-$H$14)</f>
        <v>1</v>
      </c>
      <c r="M11" s="5">
        <f t="shared" si="0"/>
        <v>2</v>
      </c>
      <c r="N11" s="6">
        <f t="shared" si="1"/>
        <v>0.5</v>
      </c>
    </row>
    <row r="12" spans="3:14" x14ac:dyDescent="0.2">
      <c r="C12" s="1"/>
      <c r="D12" s="1"/>
      <c r="E12" s="1"/>
      <c r="F12" s="1"/>
      <c r="G12" s="1"/>
      <c r="H12" s="1"/>
      <c r="I12" s="1"/>
    </row>
    <row r="13" spans="3:14" x14ac:dyDescent="0.2">
      <c r="C13" s="1"/>
      <c r="D13" s="1"/>
      <c r="E13" s="1"/>
      <c r="F13" s="1"/>
      <c r="G13" s="1"/>
      <c r="H13" s="1"/>
      <c r="I13" s="1"/>
    </row>
    <row r="14" spans="3:14" x14ac:dyDescent="0.2">
      <c r="C14" s="2" t="s">
        <v>13</v>
      </c>
      <c r="D14" s="2">
        <v>1.5</v>
      </c>
      <c r="E14" s="9">
        <f>(E5*N5+E6*N6+E7*N7+E8*N8+E9*N9+E10*N10+E11*N11)/(N5+N6+N7+N8+N9+N10+N11)</f>
        <v>3.7102754377162173</v>
      </c>
      <c r="F14" s="2">
        <v>4</v>
      </c>
      <c r="G14" s="9">
        <f>(G5*N5+G6*N6+G7*N7+G8*N8+G9*N9+G10*N10+G11*N11)/(SUM(N5:N11))</f>
        <v>3.9086275648981958</v>
      </c>
      <c r="H14" s="2">
        <v>2</v>
      </c>
      <c r="I14" s="9">
        <f>(I5*N5+I6*N6+I7*N7+I8*N8+I9*N9+I10*N10)/SUM(N5:N10)</f>
        <v>3.6071368399770862</v>
      </c>
    </row>
    <row r="15" spans="3:14" x14ac:dyDescent="0.2">
      <c r="C15" s="7" t="s">
        <v>17</v>
      </c>
      <c r="E15" s="8">
        <f>SUM(E5:E11)/7</f>
        <v>3.7142857142857144</v>
      </c>
      <c r="G15" s="8">
        <f>SUM(G5:G11)/7</f>
        <v>4</v>
      </c>
      <c r="I15" s="8">
        <f>SUM(I5:I11)/6</f>
        <v>3.4166666666666665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2022-10-04T13:25:15Z</dcterms:created>
  <dcterms:modified xsi:type="dcterms:W3CDTF">2022-10-13T07:21:34Z</dcterms:modified>
</cp:coreProperties>
</file>