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-GP76\Documents\Coding\ajay-app\Application\"/>
    </mc:Choice>
  </mc:AlternateContent>
  <xr:revisionPtr revIDLastSave="0" documentId="13_ncr:1_{BCFF4E37-0059-412C-8CAA-AA32811D16C8}" xr6:coauthVersionLast="46" xr6:coauthVersionMax="46" xr10:uidLastSave="{00000000-0000-0000-0000-000000000000}"/>
  <bookViews>
    <workbookView xWindow="-120" yWindow="-120" windowWidth="29040" windowHeight="15840" activeTab="4" xr2:uid="{55CF566C-D722-4CAD-85F9-7BAEF695644B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J P SHARMA" sheetId="6" r:id="rId6"/>
  </sheets>
  <definedNames>
    <definedName name="_xlnm._FilterDatabase" localSheetId="5" hidden="1">'J P SHARMA'!$A$1:$AA$156</definedName>
    <definedName name="_xlnm._FilterDatabase" localSheetId="4" hidden="1">Sheet5!$A$1:$AA$61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" i="4" l="1"/>
  <c r="F62" i="4"/>
  <c r="G62" i="4"/>
  <c r="H62" i="4"/>
  <c r="I62" i="4"/>
  <c r="D6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</calcChain>
</file>

<file path=xl/sharedStrings.xml><?xml version="1.0" encoding="utf-8"?>
<sst xmlns="http://schemas.openxmlformats.org/spreadsheetml/2006/main" count="3574" uniqueCount="278">
  <si>
    <t>Advance_Salary</t>
  </si>
  <si>
    <t>Attendance</t>
  </si>
  <si>
    <t>Attendance_Status</t>
  </si>
  <si>
    <t>Bank_Detail</t>
  </si>
  <si>
    <t>CASH_DETAIL</t>
  </si>
  <si>
    <t>Contact_Master</t>
  </si>
  <si>
    <t>Customer_Alarm</t>
  </si>
  <si>
    <t>Customer_DobAnv</t>
  </si>
  <si>
    <t>Customer_Master</t>
  </si>
  <si>
    <t>Dealer_Badla</t>
  </si>
  <si>
    <t>Dealer_Bhaw</t>
  </si>
  <si>
    <t>Dealer_Master</t>
  </si>
  <si>
    <t>Diamond_Sale</t>
  </si>
  <si>
    <t>Expence_Detail</t>
  </si>
  <si>
    <t>Gold_BhawKataB</t>
  </si>
  <si>
    <t>Gold_CashDetail1</t>
  </si>
  <si>
    <t>Gold_Purchase</t>
  </si>
  <si>
    <t>Gold_PurchaseBhawKata</t>
  </si>
  <si>
    <t>Gold_PurchaseCashDetail</t>
  </si>
  <si>
    <t>Gold_PurchaseReturn</t>
  </si>
  <si>
    <t>Gold_PurchaseReturnMetal</t>
  </si>
  <si>
    <t>Gold_PurchaseTunchWest</t>
  </si>
  <si>
    <t>Gold_Sale</t>
  </si>
  <si>
    <t>Gold_SaleBhawKata</t>
  </si>
  <si>
    <t>Gold_SaleCashDetail</t>
  </si>
  <si>
    <t>Gold_SaleReturn</t>
  </si>
  <si>
    <t>Gold_SaleReturnMetal</t>
  </si>
  <si>
    <t>Gold_SaleTunchWest</t>
  </si>
  <si>
    <t>GoldDealer_Master</t>
  </si>
  <si>
    <t>GoldSupplier_Master</t>
  </si>
  <si>
    <t>Group_Master</t>
  </si>
  <si>
    <t>Item_Master</t>
  </si>
  <si>
    <t>Metal_Master</t>
  </si>
  <si>
    <t>Metal_Name</t>
  </si>
  <si>
    <t>Mode_Master</t>
  </si>
  <si>
    <t>Opening_Detail</t>
  </si>
  <si>
    <t>Opening_Stock</t>
  </si>
  <si>
    <t>PrintBalanceReport</t>
  </si>
  <si>
    <t>PrintCustomer_Alarm</t>
  </si>
  <si>
    <t>PrintCustomer_List</t>
  </si>
  <si>
    <t>PrintCustomerFinalDetail</t>
  </si>
  <si>
    <t>PrintCustomerLedger</t>
  </si>
  <si>
    <t>PrintCustomerLedgerReport</t>
  </si>
  <si>
    <t>PrintDailyReport</t>
  </si>
  <si>
    <t>PrintDealerFinalDetail</t>
  </si>
  <si>
    <t>PrintExpence</t>
  </si>
  <si>
    <t>PrintGold_Purchase</t>
  </si>
  <si>
    <t>PrintGold_PurchaseBhawKata</t>
  </si>
  <si>
    <t>PrintGold_PurchaseCashDetail</t>
  </si>
  <si>
    <t>PrintGold_PurchaseReturn</t>
  </si>
  <si>
    <t>PrintGold_Sale</t>
  </si>
  <si>
    <t>PrintGold_SaleBhawKata</t>
  </si>
  <si>
    <t>PrintGold_SaleCashDetail</t>
  </si>
  <si>
    <t>PrintGold_SaleReturn</t>
  </si>
  <si>
    <t>PrintGoldPurchaseBhawKataLedger</t>
  </si>
  <si>
    <t>PrintGoldPurchaseCashDetailLedger</t>
  </si>
  <si>
    <t>PrintGoldPurchaseLedger</t>
  </si>
  <si>
    <t>PrintGoldPurchaseReturnLedger</t>
  </si>
  <si>
    <t>PrintGoldSaleBhawKataLedger</t>
  </si>
  <si>
    <t>PrintGoldSaleCashDetailLedger</t>
  </si>
  <si>
    <t>PrintGoldSaleLedger</t>
  </si>
  <si>
    <t>PrintGoldSaleReturnLedger</t>
  </si>
  <si>
    <t>PrintPurchaseReport</t>
  </si>
  <si>
    <t>PrintRetail_Sale</t>
  </si>
  <si>
    <t>PrintSilver_Purchase</t>
  </si>
  <si>
    <t>PrintSilver_PurchaseBhawKata</t>
  </si>
  <si>
    <t>PrintSilver_PurchaseCashDetail</t>
  </si>
  <si>
    <t>PrintSilver_PurchaseReturn</t>
  </si>
  <si>
    <t>PrintSupplierFinalDetail</t>
  </si>
  <si>
    <t>Rate_Master</t>
  </si>
  <si>
    <t>Retail_Sale</t>
  </si>
  <si>
    <t>RUNF</t>
  </si>
  <si>
    <t>SERIAL_MASTER</t>
  </si>
  <si>
    <t>Silver_Purchase</t>
  </si>
  <si>
    <t>Silver_PurchaseBadla</t>
  </si>
  <si>
    <t>Silver_PurchaseBhawKata</t>
  </si>
  <si>
    <t>Silver_PurchaseCashDetail</t>
  </si>
  <si>
    <t>Silver_PurchaseReturn</t>
  </si>
  <si>
    <t>Silver_PurchaseReturnMetal</t>
  </si>
  <si>
    <t>Silver_PurchaseTunchWest</t>
  </si>
  <si>
    <t>Silver_Sale</t>
  </si>
  <si>
    <t>Silver_SaleBadla</t>
  </si>
  <si>
    <t>Silver_SaleBhawKata</t>
  </si>
  <si>
    <t>Silver_SaleCashDetail</t>
  </si>
  <si>
    <t>Silver_SaleReturn</t>
  </si>
  <si>
    <t>SilverDealer_Master</t>
  </si>
  <si>
    <t>SilverSupplier_Master</t>
  </si>
  <si>
    <t>Staff_Master</t>
  </si>
  <si>
    <t>Staff_Salary</t>
  </si>
  <si>
    <t>Userlogin</t>
  </si>
  <si>
    <t>SILVER</t>
  </si>
  <si>
    <t>Sindur dibbi</t>
  </si>
  <si>
    <t>T</t>
  </si>
  <si>
    <t>ASHWINI SHRIVASTAVA</t>
  </si>
  <si>
    <t>NEW COLONY</t>
  </si>
  <si>
    <t>Y</t>
  </si>
  <si>
    <t>A</t>
  </si>
  <si>
    <t>GOLD</t>
  </si>
  <si>
    <t>RING</t>
  </si>
  <si>
    <t>D RING</t>
  </si>
  <si>
    <t>DIAMOND</t>
  </si>
  <si>
    <t>0.25 CT/50000 CT</t>
  </si>
  <si>
    <t>Gold -  100% Return  By Weight Cash 90%</t>
  </si>
  <si>
    <t>Silver -  75% Return</t>
  </si>
  <si>
    <t>MANIK RING</t>
  </si>
  <si>
    <t>BAALI</t>
  </si>
  <si>
    <t>TAAR JHUMKI</t>
  </si>
  <si>
    <t>G RETURN</t>
  </si>
  <si>
    <t>OLD</t>
  </si>
  <si>
    <t>KACHUA CHAIN</t>
  </si>
  <si>
    <t>AD LOKET</t>
  </si>
  <si>
    <t>OTHER</t>
  </si>
  <si>
    <t>GUHAI</t>
  </si>
  <si>
    <t>S RETURN</t>
  </si>
  <si>
    <t>TOPS</t>
  </si>
  <si>
    <t>SWSTICK LOKET</t>
  </si>
  <si>
    <t>Gold -  80% RETURN</t>
  </si>
  <si>
    <t>LG MURTI</t>
  </si>
  <si>
    <t>MEENA</t>
  </si>
  <si>
    <t>MOONGA RING</t>
  </si>
  <si>
    <t>STONE</t>
  </si>
  <si>
    <t>MOONGA7.25 RATTI/850/=</t>
  </si>
  <si>
    <t>L RING</t>
  </si>
  <si>
    <t>PAYAL</t>
  </si>
  <si>
    <t>LOKET</t>
  </si>
  <si>
    <t>KEEL</t>
  </si>
  <si>
    <t>2 JODI PAYAL</t>
  </si>
  <si>
    <t>KATORI,GILASS,CHAMMACH</t>
  </si>
  <si>
    <t>SARP RING</t>
  </si>
  <si>
    <t>2 JO PAYAL</t>
  </si>
  <si>
    <t>PLATINUM RING</t>
  </si>
  <si>
    <t>12 RATTI MOTI RING</t>
  </si>
  <si>
    <t>Gold -  80% return</t>
  </si>
  <si>
    <t>DIAMOND 50000/CT 2.06 CT DIAMOND</t>
  </si>
  <si>
    <t>90% RETURN ON DIAMOND</t>
  </si>
  <si>
    <t>2 PC CHUDI</t>
  </si>
  <si>
    <t>BST650</t>
  </si>
  <si>
    <t>OLD 100% SE</t>
  </si>
  <si>
    <t>2 JO TOPS 18 KT</t>
  </si>
  <si>
    <t>BST 339</t>
  </si>
  <si>
    <t>SERIAL_NO</t>
  </si>
  <si>
    <t>CUSTOMER_ID</t>
  </si>
  <si>
    <t>SALE_DATE</t>
  </si>
  <si>
    <t>GROUP_NAME</t>
  </si>
  <si>
    <t>ITEM_NAME</t>
  </si>
  <si>
    <t>WEIGHT</t>
  </si>
  <si>
    <t>LESS</t>
  </si>
  <si>
    <t>NET_LESS</t>
  </si>
  <si>
    <t>NET_WEIGHT</t>
  </si>
  <si>
    <t>TUNCH</t>
  </si>
  <si>
    <t>FINE</t>
  </si>
  <si>
    <t>RATE_GM</t>
  </si>
  <si>
    <t>LABOUR_GM</t>
  </si>
  <si>
    <t>LABOUR_PC</t>
  </si>
  <si>
    <t>LABOUR_RATE</t>
  </si>
  <si>
    <t>TOTAL_AMOUNT</t>
  </si>
  <si>
    <t>NET_AMOUNT</t>
  </si>
  <si>
    <t>OLD_DATE</t>
  </si>
  <si>
    <t>OLD_AMOUNT</t>
  </si>
  <si>
    <t>PAID_AMOUNT</t>
  </si>
  <si>
    <t>LESS_AMOUNT</t>
  </si>
  <si>
    <t>BALANCE_AMOUNT</t>
  </si>
  <si>
    <t>FINAL_AMOUNT</t>
  </si>
  <si>
    <t>NERRATION</t>
  </si>
  <si>
    <t>GOLD_INFO</t>
  </si>
  <si>
    <t>SILVER_INFO</t>
  </si>
  <si>
    <t>TRIAL490</t>
  </si>
  <si>
    <t>Customer_ID</t>
  </si>
  <si>
    <t>Customer_Name</t>
  </si>
  <si>
    <t>Address</t>
  </si>
  <si>
    <t>Contact_No</t>
  </si>
  <si>
    <t>Opening_Amount</t>
  </si>
  <si>
    <t>Opening_Date</t>
  </si>
  <si>
    <t>Alarm_Date</t>
  </si>
  <si>
    <t>Alarm_Id</t>
  </si>
  <si>
    <t>Alarm_Status</t>
  </si>
  <si>
    <t>Nerration</t>
  </si>
  <si>
    <t>Category_Type</t>
  </si>
  <si>
    <t>TRIAL483</t>
  </si>
  <si>
    <t>[NULL]</t>
  </si>
  <si>
    <t>1_SALES DATE</t>
  </si>
  <si>
    <t>2_TYPE OF ITEM</t>
  </si>
  <si>
    <t>3_ITEM NAME</t>
  </si>
  <si>
    <t>4_WEIGHT</t>
  </si>
  <si>
    <t>5_RATE</t>
  </si>
  <si>
    <t>6_LABOUR RATE</t>
  </si>
  <si>
    <t>7_TOTAL AMOUNT</t>
  </si>
  <si>
    <t>8_PAID AMOUNT</t>
  </si>
  <si>
    <t>9_BALANCE AMOUNT</t>
  </si>
  <si>
    <t>N/A</t>
  </si>
  <si>
    <t>SINDUR DIBBI</t>
  </si>
  <si>
    <t>JUG</t>
  </si>
  <si>
    <t>BY ATM CARD</t>
  </si>
  <si>
    <t>JHALA</t>
  </si>
  <si>
    <t>J RING</t>
  </si>
  <si>
    <t>COIN 18 PC</t>
  </si>
  <si>
    <t>JUG RETURN</t>
  </si>
  <si>
    <t>2 PC J RING</t>
  </si>
  <si>
    <t>2 pcs om loket</t>
  </si>
  <si>
    <t>12 pcs dana</t>
  </si>
  <si>
    <t>4 jodi mena</t>
  </si>
  <si>
    <t>50*4</t>
  </si>
  <si>
    <t>jhumki</t>
  </si>
  <si>
    <t>moti dandi</t>
  </si>
  <si>
    <t>jhala</t>
  </si>
  <si>
    <t>RED STONE RING</t>
  </si>
  <si>
    <t>NOTE</t>
  </si>
  <si>
    <t>COIN</t>
  </si>
  <si>
    <t>CHAIN</t>
  </si>
  <si>
    <t>100 GM COIN</t>
  </si>
  <si>
    <t>5 PCS OLD COIN</t>
  </si>
  <si>
    <t>850*5</t>
  </si>
  <si>
    <t>6 JODI MEENA</t>
  </si>
  <si>
    <t>26 PCS DANA</t>
  </si>
  <si>
    <t>MOTI MALA</t>
  </si>
  <si>
    <t>TOPS 91.6HM</t>
  </si>
  <si>
    <t>BY ATM SWAP</t>
  </si>
  <si>
    <t>ADVANCE</t>
  </si>
  <si>
    <t>ORDER NO. 5350</t>
  </si>
  <si>
    <t>900*5</t>
  </si>
  <si>
    <t>1 GM GOLD HAAR</t>
  </si>
  <si>
    <t>KATORI</t>
  </si>
  <si>
    <t>CHAMMACH</t>
  </si>
  <si>
    <t>B KADA</t>
  </si>
  <si>
    <t>HOLLOW MURTI</t>
  </si>
  <si>
    <t>GILASS</t>
  </si>
  <si>
    <t xml:space="preserve">HAAR ME </t>
  </si>
  <si>
    <t>CHAIN LOKET</t>
  </si>
  <si>
    <t>KATORI GILAS CHAMMACH</t>
  </si>
  <si>
    <t>PANNA RING</t>
  </si>
  <si>
    <t>5.13 RATTI/2000/-</t>
  </si>
  <si>
    <t>STONE 80% RETURN</t>
  </si>
  <si>
    <t>KATORI CHAMMACH GLASS</t>
  </si>
  <si>
    <t>10 PC COIN</t>
  </si>
  <si>
    <t>4 CHUDI</t>
  </si>
  <si>
    <t>OB NO 7191</t>
  </si>
  <si>
    <t>KATORI CHAMMACH</t>
  </si>
  <si>
    <t>HAAR SET</t>
  </si>
  <si>
    <t>MARCH</t>
  </si>
  <si>
    <t>APRIL ME JAMA</t>
  </si>
  <si>
    <t>4 PC GILAS</t>
  </si>
  <si>
    <t>2 JO MEENA</t>
  </si>
  <si>
    <t>MAY ME JAMA</t>
  </si>
  <si>
    <t>CHAMACH</t>
  </si>
  <si>
    <t>JUNE ME JAMA</t>
  </si>
  <si>
    <t>JULY ME JAMA</t>
  </si>
  <si>
    <t>AUGUST ME JAMA</t>
  </si>
  <si>
    <t>SEP ME JAMA</t>
  </si>
  <si>
    <t>JHUMKA</t>
  </si>
  <si>
    <t>CHALLA</t>
  </si>
  <si>
    <t>MOTI RING</t>
  </si>
  <si>
    <t>MOTI 15.15/450</t>
  </si>
  <si>
    <t>GILAS</t>
  </si>
  <si>
    <t>OD NILM 8.35/4200</t>
  </si>
  <si>
    <t>HAAR 18 KT</t>
  </si>
  <si>
    <t>HAAR ME</t>
  </si>
  <si>
    <t>1 GRAM GOLD</t>
  </si>
  <si>
    <t>11 COIN</t>
  </si>
  <si>
    <t>BROUNCH CHUDI</t>
  </si>
  <si>
    <t>PRIMA ART SHIVLING</t>
  </si>
  <si>
    <t>MAG</t>
  </si>
  <si>
    <t>BROUNCH JEWAR 80% RETURN</t>
  </si>
  <si>
    <t>RUDRAKSH CAP 916</t>
  </si>
  <si>
    <t>BATIYA</t>
  </si>
  <si>
    <t>MONTHLY WALA JAMA</t>
  </si>
  <si>
    <t>VISHNUKANT WALE CHAIN ME</t>
  </si>
  <si>
    <t>TOPS 18 KT</t>
  </si>
  <si>
    <t>L RING 18 KT</t>
  </si>
  <si>
    <t>BST 778</t>
  </si>
  <si>
    <t>MURTI</t>
  </si>
  <si>
    <t>DK LOKET 22 KT</t>
  </si>
  <si>
    <t>JHUMKA 18 KT</t>
  </si>
  <si>
    <t>MUNGA 8.80 RATTI</t>
  </si>
  <si>
    <t>RING 18 KT</t>
  </si>
  <si>
    <t>RUDRAKSH BRACELET 18 KT</t>
  </si>
  <si>
    <t>DK LOKET 18 KT</t>
  </si>
  <si>
    <t>8 PC TIKRA 18 KT</t>
  </si>
  <si>
    <t>MANIK MOTI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</si>
</sst>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wrapText="1"/>
    </xf>
    <xf numFmtId="14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1" applyAlignment="1">
      <alignment horizontal="left" vertical="center" wrapText="1"/>
    </xf>
    <xf numFmtId="16" fontId="0" fillId="0" borderId="0" xfId="0" applyNumberFormat="1"/>
    <xf numFmtId="3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1E0D-ED97-4CC9-B8B4-714C03DB51A3}">
  <dimension ref="B2:C91"/>
  <sheetViews>
    <sheetView topLeftCell="A10" workbookViewId="0">
      <selection activeCell="C2" sqref="C2:C91"/>
    </sheetView>
  </sheetViews>
  <sheetFormatPr defaultRowHeight="15" x14ac:dyDescent="0.25"/>
  <cols>
    <col min="2" max="2" width="33.5703125" bestFit="1" customWidth="1"/>
    <col min="3" max="3" width="34.5703125" bestFit="1" customWidth="1"/>
  </cols>
  <sheetData>
    <row r="2" spans="2:3" x14ac:dyDescent="0.25">
      <c r="B2" t="s">
        <v>0</v>
      </c>
      <c r="C2" t="str">
        <f>"select '" &amp; B2 &amp; "' AS tablename, count(*) from " &amp; B2 &amp; " UNION ALL"</f>
        <v>select 'Advance_Salary' AS tablename, count(*) from Advance_Salary UNION ALL</v>
      </c>
    </row>
    <row r="3" spans="2:3" x14ac:dyDescent="0.25">
      <c r="B3" t="s">
        <v>1</v>
      </c>
      <c r="C3" t="str">
        <f t="shared" ref="C3:C66" si="0">"select '" &amp; B3 &amp; "' AS tablename, count(*) from " &amp; B3 &amp; " UNION ALL"</f>
        <v>select 'Attendance' AS tablename, count(*) from Attendance UNION ALL</v>
      </c>
    </row>
    <row r="4" spans="2:3" x14ac:dyDescent="0.25">
      <c r="B4" t="s">
        <v>2</v>
      </c>
      <c r="C4" t="str">
        <f t="shared" si="0"/>
        <v>select 'Attendance_Status' AS tablename, count(*) from Attendance_Status UNION ALL</v>
      </c>
    </row>
    <row r="5" spans="2:3" x14ac:dyDescent="0.25">
      <c r="B5" t="s">
        <v>3</v>
      </c>
      <c r="C5" t="str">
        <f t="shared" si="0"/>
        <v>select 'Bank_Detail' AS tablename, count(*) from Bank_Detail UNION ALL</v>
      </c>
    </row>
    <row r="6" spans="2:3" x14ac:dyDescent="0.25">
      <c r="B6" t="s">
        <v>4</v>
      </c>
      <c r="C6" t="str">
        <f t="shared" si="0"/>
        <v>select 'CASH_DETAIL' AS tablename, count(*) from CASH_DETAIL UNION ALL</v>
      </c>
    </row>
    <row r="7" spans="2:3" x14ac:dyDescent="0.25">
      <c r="B7" t="s">
        <v>5</v>
      </c>
      <c r="C7" t="str">
        <f t="shared" si="0"/>
        <v>select 'Contact_Master' AS tablename, count(*) from Contact_Master UNION ALL</v>
      </c>
    </row>
    <row r="8" spans="2:3" x14ac:dyDescent="0.25">
      <c r="B8" t="s">
        <v>6</v>
      </c>
      <c r="C8" t="str">
        <f t="shared" si="0"/>
        <v>select 'Customer_Alarm' AS tablename, count(*) from Customer_Alarm UNION ALL</v>
      </c>
    </row>
    <row r="9" spans="2:3" x14ac:dyDescent="0.25">
      <c r="B9" t="s">
        <v>7</v>
      </c>
      <c r="C9" t="str">
        <f t="shared" si="0"/>
        <v>select 'Customer_DobAnv' AS tablename, count(*) from Customer_DobAnv UNION ALL</v>
      </c>
    </row>
    <row r="10" spans="2:3" x14ac:dyDescent="0.25">
      <c r="B10" t="s">
        <v>8</v>
      </c>
      <c r="C10" t="str">
        <f t="shared" si="0"/>
        <v>select 'Customer_Master' AS tablename, count(*) from Customer_Master UNION ALL</v>
      </c>
    </row>
    <row r="11" spans="2:3" x14ac:dyDescent="0.25">
      <c r="B11" t="s">
        <v>9</v>
      </c>
      <c r="C11" t="str">
        <f t="shared" si="0"/>
        <v>select 'Dealer_Badla' AS tablename, count(*) from Dealer_Badla UNION ALL</v>
      </c>
    </row>
    <row r="12" spans="2:3" x14ac:dyDescent="0.25">
      <c r="B12" t="s">
        <v>10</v>
      </c>
      <c r="C12" t="str">
        <f t="shared" si="0"/>
        <v>select 'Dealer_Bhaw' AS tablename, count(*) from Dealer_Bhaw UNION ALL</v>
      </c>
    </row>
    <row r="13" spans="2:3" x14ac:dyDescent="0.25">
      <c r="B13" t="s">
        <v>11</v>
      </c>
      <c r="C13" t="str">
        <f t="shared" si="0"/>
        <v>select 'Dealer_Master' AS tablename, count(*) from Dealer_Master UNION ALL</v>
      </c>
    </row>
    <row r="14" spans="2:3" x14ac:dyDescent="0.25">
      <c r="B14" t="s">
        <v>12</v>
      </c>
      <c r="C14" t="str">
        <f t="shared" si="0"/>
        <v>select 'Diamond_Sale' AS tablename, count(*) from Diamond_Sale UNION ALL</v>
      </c>
    </row>
    <row r="15" spans="2:3" x14ac:dyDescent="0.25">
      <c r="B15" t="s">
        <v>13</v>
      </c>
      <c r="C15" t="str">
        <f t="shared" si="0"/>
        <v>select 'Expence_Detail' AS tablename, count(*) from Expence_Detail UNION ALL</v>
      </c>
    </row>
    <row r="16" spans="2:3" x14ac:dyDescent="0.25">
      <c r="B16" t="s">
        <v>14</v>
      </c>
      <c r="C16" t="str">
        <f t="shared" si="0"/>
        <v>select 'Gold_BhawKataB' AS tablename, count(*) from Gold_BhawKataB UNION ALL</v>
      </c>
    </row>
    <row r="17" spans="2:3" x14ac:dyDescent="0.25">
      <c r="B17" t="s">
        <v>15</v>
      </c>
      <c r="C17" t="str">
        <f t="shared" si="0"/>
        <v>select 'Gold_CashDetail1' AS tablename, count(*) from Gold_CashDetail1 UNION ALL</v>
      </c>
    </row>
    <row r="18" spans="2:3" x14ac:dyDescent="0.25">
      <c r="B18" t="s">
        <v>16</v>
      </c>
      <c r="C18" t="str">
        <f t="shared" si="0"/>
        <v>select 'Gold_Purchase' AS tablename, count(*) from Gold_Purchase UNION ALL</v>
      </c>
    </row>
    <row r="19" spans="2:3" x14ac:dyDescent="0.25">
      <c r="B19" t="s">
        <v>17</v>
      </c>
      <c r="C19" t="str">
        <f t="shared" si="0"/>
        <v>select 'Gold_PurchaseBhawKata' AS tablename, count(*) from Gold_PurchaseBhawKata UNION ALL</v>
      </c>
    </row>
    <row r="20" spans="2:3" x14ac:dyDescent="0.25">
      <c r="B20" t="s">
        <v>18</v>
      </c>
      <c r="C20" t="str">
        <f t="shared" si="0"/>
        <v>select 'Gold_PurchaseCashDetail' AS tablename, count(*) from Gold_PurchaseCashDetail UNION ALL</v>
      </c>
    </row>
    <row r="21" spans="2:3" x14ac:dyDescent="0.25">
      <c r="B21" t="s">
        <v>19</v>
      </c>
      <c r="C21" t="str">
        <f t="shared" si="0"/>
        <v>select 'Gold_PurchaseReturn' AS tablename, count(*) from Gold_PurchaseReturn UNION ALL</v>
      </c>
    </row>
    <row r="22" spans="2:3" x14ac:dyDescent="0.25">
      <c r="B22" t="s">
        <v>20</v>
      </c>
      <c r="C22" t="str">
        <f t="shared" si="0"/>
        <v>select 'Gold_PurchaseReturnMetal' AS tablename, count(*) from Gold_PurchaseReturnMetal UNION ALL</v>
      </c>
    </row>
    <row r="23" spans="2:3" x14ac:dyDescent="0.25">
      <c r="B23" t="s">
        <v>21</v>
      </c>
      <c r="C23" t="str">
        <f t="shared" si="0"/>
        <v>select 'Gold_PurchaseTunchWest' AS tablename, count(*) from Gold_PurchaseTunchWest UNION ALL</v>
      </c>
    </row>
    <row r="24" spans="2:3" x14ac:dyDescent="0.25">
      <c r="B24" t="s">
        <v>22</v>
      </c>
      <c r="C24" t="str">
        <f t="shared" si="0"/>
        <v>select 'Gold_Sale' AS tablename, count(*) from Gold_Sale UNION ALL</v>
      </c>
    </row>
    <row r="25" spans="2:3" x14ac:dyDescent="0.25">
      <c r="B25" t="s">
        <v>23</v>
      </c>
      <c r="C25" t="str">
        <f t="shared" si="0"/>
        <v>select 'Gold_SaleBhawKata' AS tablename, count(*) from Gold_SaleBhawKata UNION ALL</v>
      </c>
    </row>
    <row r="26" spans="2:3" x14ac:dyDescent="0.25">
      <c r="B26" t="s">
        <v>24</v>
      </c>
      <c r="C26" t="str">
        <f t="shared" si="0"/>
        <v>select 'Gold_SaleCashDetail' AS tablename, count(*) from Gold_SaleCashDetail UNION ALL</v>
      </c>
    </row>
    <row r="27" spans="2:3" x14ac:dyDescent="0.25">
      <c r="B27" t="s">
        <v>25</v>
      </c>
      <c r="C27" t="str">
        <f t="shared" si="0"/>
        <v>select 'Gold_SaleReturn' AS tablename, count(*) from Gold_SaleReturn UNION ALL</v>
      </c>
    </row>
    <row r="28" spans="2:3" x14ac:dyDescent="0.25">
      <c r="B28" t="s">
        <v>26</v>
      </c>
      <c r="C28" t="str">
        <f t="shared" si="0"/>
        <v>select 'Gold_SaleReturnMetal' AS tablename, count(*) from Gold_SaleReturnMetal UNION ALL</v>
      </c>
    </row>
    <row r="29" spans="2:3" x14ac:dyDescent="0.25">
      <c r="B29" t="s">
        <v>27</v>
      </c>
      <c r="C29" t="str">
        <f t="shared" si="0"/>
        <v>select 'Gold_SaleTunchWest' AS tablename, count(*) from Gold_SaleTunchWest UNION ALL</v>
      </c>
    </row>
    <row r="30" spans="2:3" x14ac:dyDescent="0.25">
      <c r="B30" t="s">
        <v>28</v>
      </c>
      <c r="C30" t="str">
        <f t="shared" si="0"/>
        <v>select 'GoldDealer_Master' AS tablename, count(*) from GoldDealer_Master UNION ALL</v>
      </c>
    </row>
    <row r="31" spans="2:3" x14ac:dyDescent="0.25">
      <c r="B31" t="s">
        <v>29</v>
      </c>
      <c r="C31" t="str">
        <f t="shared" si="0"/>
        <v>select 'GoldSupplier_Master' AS tablename, count(*) from GoldSupplier_Master UNION ALL</v>
      </c>
    </row>
    <row r="32" spans="2:3" x14ac:dyDescent="0.25">
      <c r="B32" t="s">
        <v>30</v>
      </c>
      <c r="C32" t="str">
        <f t="shared" si="0"/>
        <v>select 'Group_Master' AS tablename, count(*) from Group_Master UNION ALL</v>
      </c>
    </row>
    <row r="33" spans="2:3" x14ac:dyDescent="0.25">
      <c r="B33" t="s">
        <v>31</v>
      </c>
      <c r="C33" t="str">
        <f t="shared" si="0"/>
        <v>select 'Item_Master' AS tablename, count(*) from Item_Master UNION ALL</v>
      </c>
    </row>
    <row r="34" spans="2:3" x14ac:dyDescent="0.25">
      <c r="B34" t="s">
        <v>32</v>
      </c>
      <c r="C34" t="str">
        <f t="shared" si="0"/>
        <v>select 'Metal_Master' AS tablename, count(*) from Metal_Master UNION ALL</v>
      </c>
    </row>
    <row r="35" spans="2:3" x14ac:dyDescent="0.25">
      <c r="B35" t="s">
        <v>33</v>
      </c>
      <c r="C35" t="str">
        <f t="shared" si="0"/>
        <v>select 'Metal_Name' AS tablename, count(*) from Metal_Name UNION ALL</v>
      </c>
    </row>
    <row r="36" spans="2:3" x14ac:dyDescent="0.25">
      <c r="B36" t="s">
        <v>34</v>
      </c>
      <c r="C36" t="str">
        <f t="shared" si="0"/>
        <v>select 'Mode_Master' AS tablename, count(*) from Mode_Master UNION ALL</v>
      </c>
    </row>
    <row r="37" spans="2:3" x14ac:dyDescent="0.25">
      <c r="B37" t="s">
        <v>35</v>
      </c>
      <c r="C37" t="str">
        <f t="shared" si="0"/>
        <v>select 'Opening_Detail' AS tablename, count(*) from Opening_Detail UNION ALL</v>
      </c>
    </row>
    <row r="38" spans="2:3" x14ac:dyDescent="0.25">
      <c r="B38" t="s">
        <v>36</v>
      </c>
      <c r="C38" t="str">
        <f t="shared" si="0"/>
        <v>select 'Opening_Stock' AS tablename, count(*) from Opening_Stock UNION ALL</v>
      </c>
    </row>
    <row r="39" spans="2:3" x14ac:dyDescent="0.25">
      <c r="B39" t="s">
        <v>37</v>
      </c>
      <c r="C39" t="str">
        <f t="shared" si="0"/>
        <v>select 'PrintBalanceReport' AS tablename, count(*) from PrintBalanceReport UNION ALL</v>
      </c>
    </row>
    <row r="40" spans="2:3" x14ac:dyDescent="0.25">
      <c r="B40" t="s">
        <v>38</v>
      </c>
      <c r="C40" t="str">
        <f t="shared" si="0"/>
        <v>select 'PrintCustomer_Alarm' AS tablename, count(*) from PrintCustomer_Alarm UNION ALL</v>
      </c>
    </row>
    <row r="41" spans="2:3" x14ac:dyDescent="0.25">
      <c r="B41" t="s">
        <v>39</v>
      </c>
      <c r="C41" t="str">
        <f t="shared" si="0"/>
        <v>select 'PrintCustomer_List' AS tablename, count(*) from PrintCustomer_List UNION ALL</v>
      </c>
    </row>
    <row r="42" spans="2:3" x14ac:dyDescent="0.25">
      <c r="B42" t="s">
        <v>40</v>
      </c>
      <c r="C42" t="str">
        <f t="shared" si="0"/>
        <v>select 'PrintCustomerFinalDetail' AS tablename, count(*) from PrintCustomerFinalDetail UNION ALL</v>
      </c>
    </row>
    <row r="43" spans="2:3" x14ac:dyDescent="0.25">
      <c r="B43" t="s">
        <v>41</v>
      </c>
      <c r="C43" t="str">
        <f t="shared" si="0"/>
        <v>select 'PrintCustomerLedger' AS tablename, count(*) from PrintCustomerLedger UNION ALL</v>
      </c>
    </row>
    <row r="44" spans="2:3" x14ac:dyDescent="0.25">
      <c r="B44" t="s">
        <v>42</v>
      </c>
      <c r="C44" t="str">
        <f t="shared" si="0"/>
        <v>select 'PrintCustomerLedgerReport' AS tablename, count(*) from PrintCustomerLedgerReport UNION ALL</v>
      </c>
    </row>
    <row r="45" spans="2:3" x14ac:dyDescent="0.25">
      <c r="B45" t="s">
        <v>43</v>
      </c>
      <c r="C45" t="str">
        <f t="shared" si="0"/>
        <v>select 'PrintDailyReport' AS tablename, count(*) from PrintDailyReport UNION ALL</v>
      </c>
    </row>
    <row r="46" spans="2:3" x14ac:dyDescent="0.25">
      <c r="B46" t="s">
        <v>44</v>
      </c>
      <c r="C46" t="str">
        <f t="shared" si="0"/>
        <v>select 'PrintDealerFinalDetail' AS tablename, count(*) from PrintDealerFinalDetail UNION ALL</v>
      </c>
    </row>
    <row r="47" spans="2:3" x14ac:dyDescent="0.25">
      <c r="B47" t="s">
        <v>45</v>
      </c>
      <c r="C47" t="str">
        <f t="shared" si="0"/>
        <v>select 'PrintExpence' AS tablename, count(*) from PrintExpence UNION ALL</v>
      </c>
    </row>
    <row r="48" spans="2:3" x14ac:dyDescent="0.25">
      <c r="B48" t="s">
        <v>46</v>
      </c>
      <c r="C48" t="str">
        <f t="shared" si="0"/>
        <v>select 'PrintGold_Purchase' AS tablename, count(*) from PrintGold_Purchase UNION ALL</v>
      </c>
    </row>
    <row r="49" spans="2:3" x14ac:dyDescent="0.25">
      <c r="B49" t="s">
        <v>47</v>
      </c>
      <c r="C49" t="str">
        <f t="shared" si="0"/>
        <v>select 'PrintGold_PurchaseBhawKata' AS tablename, count(*) from PrintGold_PurchaseBhawKata UNION ALL</v>
      </c>
    </row>
    <row r="50" spans="2:3" x14ac:dyDescent="0.25">
      <c r="B50" t="s">
        <v>48</v>
      </c>
      <c r="C50" t="str">
        <f t="shared" si="0"/>
        <v>select 'PrintGold_PurchaseCashDetail' AS tablename, count(*) from PrintGold_PurchaseCashDetail UNION ALL</v>
      </c>
    </row>
    <row r="51" spans="2:3" x14ac:dyDescent="0.25">
      <c r="B51" t="s">
        <v>49</v>
      </c>
      <c r="C51" t="str">
        <f t="shared" si="0"/>
        <v>select 'PrintGold_PurchaseReturn' AS tablename, count(*) from PrintGold_PurchaseReturn UNION ALL</v>
      </c>
    </row>
    <row r="52" spans="2:3" x14ac:dyDescent="0.25">
      <c r="B52" t="s">
        <v>50</v>
      </c>
      <c r="C52" t="str">
        <f t="shared" si="0"/>
        <v>select 'PrintGold_Sale' AS tablename, count(*) from PrintGold_Sale UNION ALL</v>
      </c>
    </row>
    <row r="53" spans="2:3" x14ac:dyDescent="0.25">
      <c r="B53" t="s">
        <v>51</v>
      </c>
      <c r="C53" t="str">
        <f t="shared" si="0"/>
        <v>select 'PrintGold_SaleBhawKata' AS tablename, count(*) from PrintGold_SaleBhawKata UNION ALL</v>
      </c>
    </row>
    <row r="54" spans="2:3" x14ac:dyDescent="0.25">
      <c r="B54" t="s">
        <v>52</v>
      </c>
      <c r="C54" t="str">
        <f t="shared" si="0"/>
        <v>select 'PrintGold_SaleCashDetail' AS tablename, count(*) from PrintGold_SaleCashDetail UNION ALL</v>
      </c>
    </row>
    <row r="55" spans="2:3" x14ac:dyDescent="0.25">
      <c r="B55" t="s">
        <v>53</v>
      </c>
      <c r="C55" t="str">
        <f t="shared" si="0"/>
        <v>select 'PrintGold_SaleReturn' AS tablename, count(*) from PrintGold_SaleReturn UNION ALL</v>
      </c>
    </row>
    <row r="56" spans="2:3" x14ac:dyDescent="0.25">
      <c r="B56" t="s">
        <v>54</v>
      </c>
      <c r="C56" t="str">
        <f t="shared" si="0"/>
        <v>select 'PrintGoldPurchaseBhawKataLedger' AS tablename, count(*) from PrintGoldPurchaseBhawKataLedger UNION ALL</v>
      </c>
    </row>
    <row r="57" spans="2:3" x14ac:dyDescent="0.25">
      <c r="B57" t="s">
        <v>55</v>
      </c>
      <c r="C57" t="str">
        <f t="shared" si="0"/>
        <v>select 'PrintGoldPurchaseCashDetailLedger' AS tablename, count(*) from PrintGoldPurchaseCashDetailLedger UNION ALL</v>
      </c>
    </row>
    <row r="58" spans="2:3" x14ac:dyDescent="0.25">
      <c r="B58" t="s">
        <v>56</v>
      </c>
      <c r="C58" t="str">
        <f t="shared" si="0"/>
        <v>select 'PrintGoldPurchaseLedger' AS tablename, count(*) from PrintGoldPurchaseLedger UNION ALL</v>
      </c>
    </row>
    <row r="59" spans="2:3" x14ac:dyDescent="0.25">
      <c r="B59" t="s">
        <v>57</v>
      </c>
      <c r="C59" t="str">
        <f t="shared" si="0"/>
        <v>select 'PrintGoldPurchaseReturnLedger' AS tablename, count(*) from PrintGoldPurchaseReturnLedger UNION ALL</v>
      </c>
    </row>
    <row r="60" spans="2:3" x14ac:dyDescent="0.25">
      <c r="B60" t="s">
        <v>58</v>
      </c>
      <c r="C60" t="str">
        <f t="shared" si="0"/>
        <v>select 'PrintGoldSaleBhawKataLedger' AS tablename, count(*) from PrintGoldSaleBhawKataLedger UNION ALL</v>
      </c>
    </row>
    <row r="61" spans="2:3" x14ac:dyDescent="0.25">
      <c r="B61" t="s">
        <v>59</v>
      </c>
      <c r="C61" t="str">
        <f t="shared" si="0"/>
        <v>select 'PrintGoldSaleCashDetailLedger' AS tablename, count(*) from PrintGoldSaleCashDetailLedger UNION ALL</v>
      </c>
    </row>
    <row r="62" spans="2:3" x14ac:dyDescent="0.25">
      <c r="B62" t="s">
        <v>60</v>
      </c>
      <c r="C62" t="str">
        <f t="shared" si="0"/>
        <v>select 'PrintGoldSaleLedger' AS tablename, count(*) from PrintGoldSaleLedger UNION ALL</v>
      </c>
    </row>
    <row r="63" spans="2:3" x14ac:dyDescent="0.25">
      <c r="B63" t="s">
        <v>61</v>
      </c>
      <c r="C63" t="str">
        <f t="shared" si="0"/>
        <v>select 'PrintGoldSaleReturnLedger' AS tablename, count(*) from PrintGoldSaleReturnLedger UNION ALL</v>
      </c>
    </row>
    <row r="64" spans="2:3" x14ac:dyDescent="0.25">
      <c r="B64" t="s">
        <v>62</v>
      </c>
      <c r="C64" t="str">
        <f t="shared" si="0"/>
        <v>select 'PrintPurchaseReport' AS tablename, count(*) from PrintPurchaseReport UNION ALL</v>
      </c>
    </row>
    <row r="65" spans="2:3" x14ac:dyDescent="0.25">
      <c r="B65" t="s">
        <v>63</v>
      </c>
      <c r="C65" t="str">
        <f t="shared" si="0"/>
        <v>select 'PrintRetail_Sale' AS tablename, count(*) from PrintRetail_Sale UNION ALL</v>
      </c>
    </row>
    <row r="66" spans="2:3" x14ac:dyDescent="0.25">
      <c r="B66" t="s">
        <v>64</v>
      </c>
      <c r="C66" t="str">
        <f t="shared" si="0"/>
        <v>select 'PrintSilver_Purchase' AS tablename, count(*) from PrintSilver_Purchase UNION ALL</v>
      </c>
    </row>
    <row r="67" spans="2:3" x14ac:dyDescent="0.25">
      <c r="B67" t="s">
        <v>65</v>
      </c>
      <c r="C67" t="str">
        <f t="shared" ref="C67:C91" si="1">"select '" &amp; B67 &amp; "' AS tablename, count(*) from " &amp; B67 &amp; " UNION ALL"</f>
        <v>select 'PrintSilver_PurchaseBhawKata' AS tablename, count(*) from PrintSilver_PurchaseBhawKata UNION ALL</v>
      </c>
    </row>
    <row r="68" spans="2:3" x14ac:dyDescent="0.25">
      <c r="B68" t="s">
        <v>66</v>
      </c>
      <c r="C68" t="str">
        <f t="shared" si="1"/>
        <v>select 'PrintSilver_PurchaseCashDetail' AS tablename, count(*) from PrintSilver_PurchaseCashDetail UNION ALL</v>
      </c>
    </row>
    <row r="69" spans="2:3" x14ac:dyDescent="0.25">
      <c r="B69" t="s">
        <v>67</v>
      </c>
      <c r="C69" t="str">
        <f t="shared" si="1"/>
        <v>select 'PrintSilver_PurchaseReturn' AS tablename, count(*) from PrintSilver_PurchaseReturn UNION ALL</v>
      </c>
    </row>
    <row r="70" spans="2:3" x14ac:dyDescent="0.25">
      <c r="B70" t="s">
        <v>68</v>
      </c>
      <c r="C70" t="str">
        <f t="shared" si="1"/>
        <v>select 'PrintSupplierFinalDetail' AS tablename, count(*) from PrintSupplierFinalDetail UNION ALL</v>
      </c>
    </row>
    <row r="71" spans="2:3" x14ac:dyDescent="0.25">
      <c r="B71" t="s">
        <v>69</v>
      </c>
      <c r="C71" t="str">
        <f t="shared" si="1"/>
        <v>select 'Rate_Master' AS tablename, count(*) from Rate_Master UNION ALL</v>
      </c>
    </row>
    <row r="72" spans="2:3" x14ac:dyDescent="0.25">
      <c r="B72" t="s">
        <v>70</v>
      </c>
      <c r="C72" t="str">
        <f t="shared" si="1"/>
        <v>select 'Retail_Sale' AS tablename, count(*) from Retail_Sale UNION ALL</v>
      </c>
    </row>
    <row r="73" spans="2:3" x14ac:dyDescent="0.25">
      <c r="B73" t="s">
        <v>71</v>
      </c>
      <c r="C73" t="str">
        <f t="shared" si="1"/>
        <v>select 'RUNF' AS tablename, count(*) from RUNF UNION ALL</v>
      </c>
    </row>
    <row r="74" spans="2:3" x14ac:dyDescent="0.25">
      <c r="B74" t="s">
        <v>72</v>
      </c>
      <c r="C74" t="str">
        <f t="shared" si="1"/>
        <v>select 'SERIAL_MASTER' AS tablename, count(*) from SERIAL_MASTER UNION ALL</v>
      </c>
    </row>
    <row r="75" spans="2:3" x14ac:dyDescent="0.25">
      <c r="B75" t="s">
        <v>73</v>
      </c>
      <c r="C75" t="str">
        <f t="shared" si="1"/>
        <v>select 'Silver_Purchase' AS tablename, count(*) from Silver_Purchase UNION ALL</v>
      </c>
    </row>
    <row r="76" spans="2:3" x14ac:dyDescent="0.25">
      <c r="B76" t="s">
        <v>74</v>
      </c>
      <c r="C76" t="str">
        <f t="shared" si="1"/>
        <v>select 'Silver_PurchaseBadla' AS tablename, count(*) from Silver_PurchaseBadla UNION ALL</v>
      </c>
    </row>
    <row r="77" spans="2:3" x14ac:dyDescent="0.25">
      <c r="B77" t="s">
        <v>75</v>
      </c>
      <c r="C77" t="str">
        <f t="shared" si="1"/>
        <v>select 'Silver_PurchaseBhawKata' AS tablename, count(*) from Silver_PurchaseBhawKata UNION ALL</v>
      </c>
    </row>
    <row r="78" spans="2:3" x14ac:dyDescent="0.25">
      <c r="B78" t="s">
        <v>76</v>
      </c>
      <c r="C78" t="str">
        <f t="shared" si="1"/>
        <v>select 'Silver_PurchaseCashDetail' AS tablename, count(*) from Silver_PurchaseCashDetail UNION ALL</v>
      </c>
    </row>
    <row r="79" spans="2:3" x14ac:dyDescent="0.25">
      <c r="B79" t="s">
        <v>77</v>
      </c>
      <c r="C79" t="str">
        <f t="shared" si="1"/>
        <v>select 'Silver_PurchaseReturn' AS tablename, count(*) from Silver_PurchaseReturn UNION ALL</v>
      </c>
    </row>
    <row r="80" spans="2:3" x14ac:dyDescent="0.25">
      <c r="B80" t="s">
        <v>78</v>
      </c>
      <c r="C80" t="str">
        <f t="shared" si="1"/>
        <v>select 'Silver_PurchaseReturnMetal' AS tablename, count(*) from Silver_PurchaseReturnMetal UNION ALL</v>
      </c>
    </row>
    <row r="81" spans="2:3" x14ac:dyDescent="0.25">
      <c r="B81" t="s">
        <v>79</v>
      </c>
      <c r="C81" t="str">
        <f t="shared" si="1"/>
        <v>select 'Silver_PurchaseTunchWest' AS tablename, count(*) from Silver_PurchaseTunchWest UNION ALL</v>
      </c>
    </row>
    <row r="82" spans="2:3" x14ac:dyDescent="0.25">
      <c r="B82" t="s">
        <v>80</v>
      </c>
      <c r="C82" t="str">
        <f t="shared" si="1"/>
        <v>select 'Silver_Sale' AS tablename, count(*) from Silver_Sale UNION ALL</v>
      </c>
    </row>
    <row r="83" spans="2:3" x14ac:dyDescent="0.25">
      <c r="B83" t="s">
        <v>81</v>
      </c>
      <c r="C83" t="str">
        <f t="shared" si="1"/>
        <v>select 'Silver_SaleBadla' AS tablename, count(*) from Silver_SaleBadla UNION ALL</v>
      </c>
    </row>
    <row r="84" spans="2:3" x14ac:dyDescent="0.25">
      <c r="B84" t="s">
        <v>82</v>
      </c>
      <c r="C84" t="str">
        <f t="shared" si="1"/>
        <v>select 'Silver_SaleBhawKata' AS tablename, count(*) from Silver_SaleBhawKata UNION ALL</v>
      </c>
    </row>
    <row r="85" spans="2:3" x14ac:dyDescent="0.25">
      <c r="B85" t="s">
        <v>83</v>
      </c>
      <c r="C85" t="str">
        <f t="shared" si="1"/>
        <v>select 'Silver_SaleCashDetail' AS tablename, count(*) from Silver_SaleCashDetail UNION ALL</v>
      </c>
    </row>
    <row r="86" spans="2:3" x14ac:dyDescent="0.25">
      <c r="B86" t="s">
        <v>84</v>
      </c>
      <c r="C86" t="str">
        <f t="shared" si="1"/>
        <v>select 'Silver_SaleReturn' AS tablename, count(*) from Silver_SaleReturn UNION ALL</v>
      </c>
    </row>
    <row r="87" spans="2:3" x14ac:dyDescent="0.25">
      <c r="B87" t="s">
        <v>85</v>
      </c>
      <c r="C87" t="str">
        <f t="shared" si="1"/>
        <v>select 'SilverDealer_Master' AS tablename, count(*) from SilverDealer_Master UNION ALL</v>
      </c>
    </row>
    <row r="88" spans="2:3" x14ac:dyDescent="0.25">
      <c r="B88" t="s">
        <v>86</v>
      </c>
      <c r="C88" t="str">
        <f t="shared" si="1"/>
        <v>select 'SilverSupplier_Master' AS tablename, count(*) from SilverSupplier_Master UNION ALL</v>
      </c>
    </row>
    <row r="89" spans="2:3" x14ac:dyDescent="0.25">
      <c r="B89" t="s">
        <v>87</v>
      </c>
      <c r="C89" t="str">
        <f t="shared" si="1"/>
        <v>select 'Staff_Master' AS tablename, count(*) from Staff_Master UNION ALL</v>
      </c>
    </row>
    <row r="90" spans="2:3" x14ac:dyDescent="0.25">
      <c r="B90" t="s">
        <v>88</v>
      </c>
      <c r="C90" t="str">
        <f t="shared" si="1"/>
        <v>select 'Staff_Salary' AS tablename, count(*) from Staff_Salary UNION ALL</v>
      </c>
    </row>
    <row r="91" spans="2:3" x14ac:dyDescent="0.25">
      <c r="B91" t="s">
        <v>89</v>
      </c>
      <c r="C91" t="str">
        <f t="shared" si="1"/>
        <v>select 'Userlogin' AS tablename, count(*) from Userlogin UNION ALL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548F-7516-4618-AB6B-804DD0DEFCB7}">
  <dimension ref="B1:C90"/>
  <sheetViews>
    <sheetView workbookViewId="0">
      <selection activeCell="B3" sqref="B3"/>
    </sheetView>
  </sheetViews>
  <sheetFormatPr defaultColWidth="9.42578125" defaultRowHeight="15" x14ac:dyDescent="0.25"/>
  <cols>
    <col min="2" max="2" width="33.5703125" bestFit="1" customWidth="1"/>
    <col min="3" max="3" width="6" bestFit="1" customWidth="1"/>
  </cols>
  <sheetData>
    <row r="1" spans="2:3" x14ac:dyDescent="0.25">
      <c r="B1" t="s">
        <v>70</v>
      </c>
      <c r="C1">
        <v>34515</v>
      </c>
    </row>
    <row r="2" spans="2:3" x14ac:dyDescent="0.25">
      <c r="B2" t="s">
        <v>6</v>
      </c>
      <c r="C2">
        <v>3520</v>
      </c>
    </row>
    <row r="3" spans="2:3" x14ac:dyDescent="0.25">
      <c r="B3" t="s">
        <v>8</v>
      </c>
      <c r="C3">
        <v>3105</v>
      </c>
    </row>
    <row r="4" spans="2:3" x14ac:dyDescent="0.25">
      <c r="B4" t="s">
        <v>39</v>
      </c>
      <c r="C4">
        <v>3025</v>
      </c>
    </row>
    <row r="5" spans="2:3" x14ac:dyDescent="0.25">
      <c r="B5" t="s">
        <v>38</v>
      </c>
      <c r="C5">
        <v>2098</v>
      </c>
    </row>
    <row r="6" spans="2:3" x14ac:dyDescent="0.25">
      <c r="B6" t="s">
        <v>13</v>
      </c>
      <c r="C6">
        <v>1098</v>
      </c>
    </row>
    <row r="7" spans="2:3" x14ac:dyDescent="0.25">
      <c r="B7" t="s">
        <v>7</v>
      </c>
      <c r="C7">
        <v>1008</v>
      </c>
    </row>
    <row r="8" spans="2:3" x14ac:dyDescent="0.25">
      <c r="B8" t="s">
        <v>69</v>
      </c>
      <c r="C8">
        <v>312</v>
      </c>
    </row>
    <row r="9" spans="2:3" x14ac:dyDescent="0.25">
      <c r="B9" t="s">
        <v>27</v>
      </c>
      <c r="C9">
        <v>114</v>
      </c>
    </row>
    <row r="10" spans="2:3" x14ac:dyDescent="0.25">
      <c r="B10" t="s">
        <v>22</v>
      </c>
      <c r="C10">
        <v>110</v>
      </c>
    </row>
    <row r="11" spans="2:3" x14ac:dyDescent="0.25">
      <c r="B11" t="s">
        <v>72</v>
      </c>
      <c r="C11">
        <v>93</v>
      </c>
    </row>
    <row r="12" spans="2:3" x14ac:dyDescent="0.25">
      <c r="B12" t="s">
        <v>41</v>
      </c>
      <c r="C12">
        <v>71</v>
      </c>
    </row>
    <row r="13" spans="2:3" x14ac:dyDescent="0.25">
      <c r="B13" t="s">
        <v>21</v>
      </c>
      <c r="C13">
        <v>26</v>
      </c>
    </row>
    <row r="14" spans="2:3" x14ac:dyDescent="0.25">
      <c r="B14" t="s">
        <v>25</v>
      </c>
      <c r="C14">
        <v>25</v>
      </c>
    </row>
    <row r="15" spans="2:3" x14ac:dyDescent="0.25">
      <c r="B15" t="s">
        <v>16</v>
      </c>
      <c r="C15">
        <v>24</v>
      </c>
    </row>
    <row r="16" spans="2:3" x14ac:dyDescent="0.25">
      <c r="B16" t="s">
        <v>23</v>
      </c>
      <c r="C16">
        <v>22</v>
      </c>
    </row>
    <row r="17" spans="2:3" x14ac:dyDescent="0.25">
      <c r="B17" t="s">
        <v>24</v>
      </c>
      <c r="C17">
        <v>21</v>
      </c>
    </row>
    <row r="18" spans="2:3" x14ac:dyDescent="0.25">
      <c r="B18" t="s">
        <v>45</v>
      </c>
      <c r="C18">
        <v>19</v>
      </c>
    </row>
    <row r="19" spans="2:3" x14ac:dyDescent="0.25">
      <c r="B19" t="s">
        <v>19</v>
      </c>
      <c r="C19">
        <v>15</v>
      </c>
    </row>
    <row r="20" spans="2:3" x14ac:dyDescent="0.25">
      <c r="B20" t="s">
        <v>71</v>
      </c>
      <c r="C20">
        <v>15</v>
      </c>
    </row>
    <row r="21" spans="2:3" x14ac:dyDescent="0.25">
      <c r="B21" t="s">
        <v>5</v>
      </c>
      <c r="C21">
        <v>12</v>
      </c>
    </row>
    <row r="22" spans="2:3" x14ac:dyDescent="0.25">
      <c r="B22" t="s">
        <v>17</v>
      </c>
      <c r="C22">
        <v>12</v>
      </c>
    </row>
    <row r="23" spans="2:3" x14ac:dyDescent="0.25">
      <c r="B23" t="s">
        <v>18</v>
      </c>
      <c r="C23">
        <v>12</v>
      </c>
    </row>
    <row r="24" spans="2:3" x14ac:dyDescent="0.25">
      <c r="B24" t="s">
        <v>30</v>
      </c>
      <c r="C24">
        <v>9</v>
      </c>
    </row>
    <row r="25" spans="2:3" x14ac:dyDescent="0.25">
      <c r="B25" t="s">
        <v>4</v>
      </c>
      <c r="C25">
        <v>8</v>
      </c>
    </row>
    <row r="26" spans="2:3" x14ac:dyDescent="0.25">
      <c r="B26" t="s">
        <v>29</v>
      </c>
      <c r="C26">
        <v>7</v>
      </c>
    </row>
    <row r="27" spans="2:3" x14ac:dyDescent="0.25">
      <c r="B27" t="s">
        <v>28</v>
      </c>
      <c r="C27">
        <v>5</v>
      </c>
    </row>
    <row r="28" spans="2:3" x14ac:dyDescent="0.25">
      <c r="B28" t="s">
        <v>46</v>
      </c>
      <c r="C28">
        <v>5</v>
      </c>
    </row>
    <row r="29" spans="2:3" x14ac:dyDescent="0.25">
      <c r="B29" t="s">
        <v>73</v>
      </c>
      <c r="C29">
        <v>5</v>
      </c>
    </row>
    <row r="30" spans="2:3" x14ac:dyDescent="0.25">
      <c r="B30" t="s">
        <v>79</v>
      </c>
      <c r="C30">
        <v>5</v>
      </c>
    </row>
    <row r="31" spans="2:3" x14ac:dyDescent="0.25">
      <c r="B31" t="s">
        <v>49</v>
      </c>
      <c r="C31">
        <v>4</v>
      </c>
    </row>
    <row r="32" spans="2:3" x14ac:dyDescent="0.25">
      <c r="B32" t="s">
        <v>32</v>
      </c>
      <c r="C32">
        <v>3</v>
      </c>
    </row>
    <row r="33" spans="2:3" x14ac:dyDescent="0.25">
      <c r="B33" t="s">
        <v>63</v>
      </c>
      <c r="C33">
        <v>3</v>
      </c>
    </row>
    <row r="34" spans="2:3" x14ac:dyDescent="0.25">
      <c r="B34" t="s">
        <v>64</v>
      </c>
      <c r="C34">
        <v>3</v>
      </c>
    </row>
    <row r="35" spans="2:3" x14ac:dyDescent="0.25">
      <c r="B35" t="s">
        <v>74</v>
      </c>
      <c r="C35">
        <v>3</v>
      </c>
    </row>
    <row r="36" spans="2:3" x14ac:dyDescent="0.25">
      <c r="B36" t="s">
        <v>75</v>
      </c>
      <c r="C36">
        <v>3</v>
      </c>
    </row>
    <row r="37" spans="2:3" x14ac:dyDescent="0.25">
      <c r="B37" t="s">
        <v>76</v>
      </c>
      <c r="C37">
        <v>3</v>
      </c>
    </row>
    <row r="38" spans="2:3" x14ac:dyDescent="0.25">
      <c r="B38" t="s">
        <v>77</v>
      </c>
      <c r="C38">
        <v>3</v>
      </c>
    </row>
    <row r="39" spans="2:3" x14ac:dyDescent="0.25">
      <c r="B39" t="s">
        <v>86</v>
      </c>
      <c r="C39">
        <v>3</v>
      </c>
    </row>
    <row r="40" spans="2:3" x14ac:dyDescent="0.25">
      <c r="B40" t="s">
        <v>2</v>
      </c>
      <c r="C40">
        <v>2</v>
      </c>
    </row>
    <row r="41" spans="2:3" x14ac:dyDescent="0.25">
      <c r="B41" t="s">
        <v>33</v>
      </c>
      <c r="C41">
        <v>2</v>
      </c>
    </row>
    <row r="42" spans="2:3" x14ac:dyDescent="0.25">
      <c r="B42" t="s">
        <v>34</v>
      </c>
      <c r="C42">
        <v>2</v>
      </c>
    </row>
    <row r="43" spans="2:3" x14ac:dyDescent="0.25">
      <c r="B43" t="s">
        <v>80</v>
      </c>
      <c r="C43">
        <v>2</v>
      </c>
    </row>
    <row r="44" spans="2:3" x14ac:dyDescent="0.25">
      <c r="B44" t="s">
        <v>12</v>
      </c>
      <c r="C44">
        <v>1</v>
      </c>
    </row>
    <row r="45" spans="2:3" x14ac:dyDescent="0.25">
      <c r="B45" t="s">
        <v>47</v>
      </c>
      <c r="C45">
        <v>1</v>
      </c>
    </row>
    <row r="46" spans="2:3" x14ac:dyDescent="0.25">
      <c r="B46" t="s">
        <v>48</v>
      </c>
      <c r="C46">
        <v>1</v>
      </c>
    </row>
    <row r="47" spans="2:3" x14ac:dyDescent="0.25">
      <c r="B47" t="s">
        <v>51</v>
      </c>
      <c r="C47">
        <v>1</v>
      </c>
    </row>
    <row r="48" spans="2:3" x14ac:dyDescent="0.25">
      <c r="B48" t="s">
        <v>52</v>
      </c>
      <c r="C48">
        <v>1</v>
      </c>
    </row>
    <row r="49" spans="2:3" x14ac:dyDescent="0.25">
      <c r="B49" t="s">
        <v>53</v>
      </c>
      <c r="C49">
        <v>1</v>
      </c>
    </row>
    <row r="50" spans="2:3" x14ac:dyDescent="0.25">
      <c r="B50" t="s">
        <v>65</v>
      </c>
      <c r="C50">
        <v>1</v>
      </c>
    </row>
    <row r="51" spans="2:3" x14ac:dyDescent="0.25">
      <c r="B51" t="s">
        <v>66</v>
      </c>
      <c r="C51">
        <v>1</v>
      </c>
    </row>
    <row r="52" spans="2:3" x14ac:dyDescent="0.25">
      <c r="B52" t="s">
        <v>67</v>
      </c>
      <c r="C52">
        <v>1</v>
      </c>
    </row>
    <row r="53" spans="2:3" x14ac:dyDescent="0.25">
      <c r="B53" t="s">
        <v>81</v>
      </c>
      <c r="C53">
        <v>1</v>
      </c>
    </row>
    <row r="54" spans="2:3" x14ac:dyDescent="0.25">
      <c r="B54" t="s">
        <v>82</v>
      </c>
      <c r="C54">
        <v>1</v>
      </c>
    </row>
    <row r="55" spans="2:3" x14ac:dyDescent="0.25">
      <c r="B55" t="s">
        <v>83</v>
      </c>
      <c r="C55">
        <v>1</v>
      </c>
    </row>
    <row r="56" spans="2:3" x14ac:dyDescent="0.25">
      <c r="B56" t="s">
        <v>84</v>
      </c>
      <c r="C56">
        <v>1</v>
      </c>
    </row>
    <row r="57" spans="2:3" x14ac:dyDescent="0.25">
      <c r="B57" t="s">
        <v>85</v>
      </c>
      <c r="C57">
        <v>1</v>
      </c>
    </row>
    <row r="58" spans="2:3" x14ac:dyDescent="0.25">
      <c r="B58" t="s">
        <v>89</v>
      </c>
      <c r="C58">
        <v>1</v>
      </c>
    </row>
    <row r="59" spans="2:3" x14ac:dyDescent="0.25">
      <c r="B59" t="s">
        <v>0</v>
      </c>
      <c r="C59">
        <v>0</v>
      </c>
    </row>
    <row r="60" spans="2:3" x14ac:dyDescent="0.25">
      <c r="B60" t="s">
        <v>1</v>
      </c>
      <c r="C60">
        <v>0</v>
      </c>
    </row>
    <row r="61" spans="2:3" x14ac:dyDescent="0.25">
      <c r="B61" t="s">
        <v>3</v>
      </c>
      <c r="C61">
        <v>0</v>
      </c>
    </row>
    <row r="62" spans="2:3" x14ac:dyDescent="0.25">
      <c r="B62" t="s">
        <v>9</v>
      </c>
      <c r="C62">
        <v>0</v>
      </c>
    </row>
    <row r="63" spans="2:3" x14ac:dyDescent="0.25">
      <c r="B63" t="s">
        <v>10</v>
      </c>
      <c r="C63">
        <v>0</v>
      </c>
    </row>
    <row r="64" spans="2:3" x14ac:dyDescent="0.25">
      <c r="B64" t="s">
        <v>11</v>
      </c>
      <c r="C64">
        <v>0</v>
      </c>
    </row>
    <row r="65" spans="2:3" x14ac:dyDescent="0.25">
      <c r="B65" t="s">
        <v>14</v>
      </c>
      <c r="C65">
        <v>0</v>
      </c>
    </row>
    <row r="66" spans="2:3" x14ac:dyDescent="0.25">
      <c r="B66" t="s">
        <v>15</v>
      </c>
      <c r="C66">
        <v>0</v>
      </c>
    </row>
    <row r="67" spans="2:3" x14ac:dyDescent="0.25">
      <c r="B67" t="s">
        <v>20</v>
      </c>
      <c r="C67">
        <v>0</v>
      </c>
    </row>
    <row r="68" spans="2:3" x14ac:dyDescent="0.25">
      <c r="B68" t="s">
        <v>26</v>
      </c>
      <c r="C68">
        <v>0</v>
      </c>
    </row>
    <row r="69" spans="2:3" x14ac:dyDescent="0.25">
      <c r="B69" t="s">
        <v>31</v>
      </c>
      <c r="C69">
        <v>0</v>
      </c>
    </row>
    <row r="70" spans="2:3" x14ac:dyDescent="0.25">
      <c r="B70" t="s">
        <v>35</v>
      </c>
      <c r="C70">
        <v>0</v>
      </c>
    </row>
    <row r="71" spans="2:3" x14ac:dyDescent="0.25">
      <c r="B71" t="s">
        <v>36</v>
      </c>
      <c r="C71">
        <v>0</v>
      </c>
    </row>
    <row r="72" spans="2:3" x14ac:dyDescent="0.25">
      <c r="B72" t="s">
        <v>37</v>
      </c>
      <c r="C72">
        <v>0</v>
      </c>
    </row>
    <row r="73" spans="2:3" x14ac:dyDescent="0.25">
      <c r="B73" t="s">
        <v>40</v>
      </c>
      <c r="C73">
        <v>0</v>
      </c>
    </row>
    <row r="74" spans="2:3" x14ac:dyDescent="0.25">
      <c r="B74" t="s">
        <v>42</v>
      </c>
      <c r="C74">
        <v>0</v>
      </c>
    </row>
    <row r="75" spans="2:3" x14ac:dyDescent="0.25">
      <c r="B75" t="s">
        <v>43</v>
      </c>
      <c r="C75">
        <v>0</v>
      </c>
    </row>
    <row r="76" spans="2:3" x14ac:dyDescent="0.25">
      <c r="B76" t="s">
        <v>44</v>
      </c>
      <c r="C76">
        <v>0</v>
      </c>
    </row>
    <row r="77" spans="2:3" x14ac:dyDescent="0.25">
      <c r="B77" t="s">
        <v>50</v>
      </c>
      <c r="C77">
        <v>0</v>
      </c>
    </row>
    <row r="78" spans="2:3" x14ac:dyDescent="0.25">
      <c r="B78" t="s">
        <v>54</v>
      </c>
      <c r="C78">
        <v>0</v>
      </c>
    </row>
    <row r="79" spans="2:3" x14ac:dyDescent="0.25">
      <c r="B79" t="s">
        <v>55</v>
      </c>
      <c r="C79">
        <v>0</v>
      </c>
    </row>
    <row r="80" spans="2:3" x14ac:dyDescent="0.25">
      <c r="B80" t="s">
        <v>56</v>
      </c>
      <c r="C80">
        <v>0</v>
      </c>
    </row>
    <row r="81" spans="2:3" x14ac:dyDescent="0.25">
      <c r="B81" t="s">
        <v>57</v>
      </c>
      <c r="C81">
        <v>0</v>
      </c>
    </row>
    <row r="82" spans="2:3" x14ac:dyDescent="0.25">
      <c r="B82" t="s">
        <v>58</v>
      </c>
      <c r="C82">
        <v>0</v>
      </c>
    </row>
    <row r="83" spans="2:3" x14ac:dyDescent="0.25">
      <c r="B83" t="s">
        <v>59</v>
      </c>
      <c r="C83">
        <v>0</v>
      </c>
    </row>
    <row r="84" spans="2:3" x14ac:dyDescent="0.25">
      <c r="B84" t="s">
        <v>60</v>
      </c>
      <c r="C84">
        <v>0</v>
      </c>
    </row>
    <row r="85" spans="2:3" x14ac:dyDescent="0.25">
      <c r="B85" t="s">
        <v>61</v>
      </c>
      <c r="C85">
        <v>0</v>
      </c>
    </row>
    <row r="86" spans="2:3" x14ac:dyDescent="0.25">
      <c r="B86" t="s">
        <v>62</v>
      </c>
      <c r="C86">
        <v>0</v>
      </c>
    </row>
    <row r="87" spans="2:3" x14ac:dyDescent="0.25">
      <c r="B87" t="s">
        <v>68</v>
      </c>
      <c r="C87">
        <v>0</v>
      </c>
    </row>
    <row r="88" spans="2:3" x14ac:dyDescent="0.25">
      <c r="B88" t="s">
        <v>78</v>
      </c>
      <c r="C88">
        <v>0</v>
      </c>
    </row>
    <row r="89" spans="2:3" x14ac:dyDescent="0.25">
      <c r="B89" t="s">
        <v>87</v>
      </c>
      <c r="C89">
        <v>0</v>
      </c>
    </row>
    <row r="90" spans="2:3" x14ac:dyDescent="0.25">
      <c r="B90" t="s">
        <v>88</v>
      </c>
      <c r="C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C399-8718-4C13-92B0-C39687C67DA8}">
  <dimension ref="A1:I62"/>
  <sheetViews>
    <sheetView workbookViewId="0">
      <pane ySplit="1" topLeftCell="A11" activePane="bottomLeft" state="frozen"/>
      <selection pane="bottomLeft" activeCell="G70" sqref="G70"/>
    </sheetView>
  </sheetViews>
  <sheetFormatPr defaultColWidth="27.85546875" defaultRowHeight="15" x14ac:dyDescent="0.25"/>
  <cols>
    <col min="1" max="1" width="26.28515625" bestFit="1" customWidth="1"/>
    <col min="2" max="2" width="18.7109375" bestFit="1" customWidth="1"/>
    <col min="3" max="3" width="27.140625" bestFit="1" customWidth="1"/>
    <col min="4" max="4" width="11.85546875" bestFit="1" customWidth="1"/>
    <col min="5" max="5" width="9" bestFit="1" customWidth="1"/>
    <col min="6" max="6" width="18.85546875" bestFit="1" customWidth="1"/>
    <col min="7" max="7" width="20.7109375" bestFit="1" customWidth="1"/>
    <col min="8" max="8" width="18.42578125" bestFit="1" customWidth="1"/>
    <col min="9" max="9" width="23.7109375" bestFit="1" customWidth="1"/>
  </cols>
  <sheetData>
    <row r="1" spans="1:9" ht="15.75" thickBot="1" x14ac:dyDescent="0.3">
      <c r="A1" s="4" t="s">
        <v>180</v>
      </c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</row>
    <row r="2" spans="1:9" ht="16.5" thickTop="1" thickBot="1" x14ac:dyDescent="0.3">
      <c r="A2" s="5">
        <v>44821</v>
      </c>
      <c r="B2" s="6" t="s">
        <v>97</v>
      </c>
      <c r="C2" s="6" t="s">
        <v>138</v>
      </c>
      <c r="D2" s="6">
        <v>2.0699999999999998</v>
      </c>
      <c r="E2" s="6">
        <v>4110</v>
      </c>
      <c r="F2" s="6">
        <v>1273</v>
      </c>
      <c r="G2" s="6">
        <v>9781</v>
      </c>
      <c r="H2" s="6">
        <v>0</v>
      </c>
      <c r="I2" s="6">
        <v>0</v>
      </c>
    </row>
    <row r="3" spans="1:9" ht="15.75" thickBot="1" x14ac:dyDescent="0.3">
      <c r="A3" s="5">
        <v>44821</v>
      </c>
      <c r="B3" s="6" t="s">
        <v>111</v>
      </c>
      <c r="C3" s="6" t="s">
        <v>139</v>
      </c>
      <c r="D3" s="6">
        <v>0</v>
      </c>
      <c r="E3" s="6">
        <v>0</v>
      </c>
      <c r="F3" s="6">
        <v>0</v>
      </c>
      <c r="G3" s="6">
        <v>293</v>
      </c>
      <c r="H3" s="6">
        <v>9800</v>
      </c>
      <c r="I3" s="6">
        <v>2322</v>
      </c>
    </row>
    <row r="4" spans="1:9" ht="15.75" thickBot="1" x14ac:dyDescent="0.3">
      <c r="A4" s="5">
        <v>44540</v>
      </c>
      <c r="B4" s="6" t="s">
        <v>97</v>
      </c>
      <c r="C4" s="6" t="s">
        <v>135</v>
      </c>
      <c r="D4" s="6">
        <v>20.28</v>
      </c>
      <c r="E4" s="6">
        <v>4040</v>
      </c>
      <c r="F4" s="6">
        <v>12290</v>
      </c>
      <c r="G4" s="6">
        <v>94221</v>
      </c>
      <c r="H4" s="6">
        <v>0</v>
      </c>
      <c r="I4" s="6">
        <v>0</v>
      </c>
    </row>
    <row r="5" spans="1:9" ht="15.75" thickBot="1" x14ac:dyDescent="0.3">
      <c r="A5" s="5">
        <v>44540</v>
      </c>
      <c r="B5" s="6" t="s">
        <v>111</v>
      </c>
      <c r="C5" s="6" t="s">
        <v>136</v>
      </c>
      <c r="D5" s="6">
        <v>0</v>
      </c>
      <c r="E5" s="6">
        <v>0</v>
      </c>
      <c r="F5" s="6">
        <v>0</v>
      </c>
      <c r="G5" s="6">
        <v>2827</v>
      </c>
      <c r="H5" s="6">
        <v>0</v>
      </c>
      <c r="I5" s="6">
        <v>0</v>
      </c>
    </row>
    <row r="6" spans="1:9" ht="15.75" thickBot="1" x14ac:dyDescent="0.3">
      <c r="A6" s="5">
        <v>44540</v>
      </c>
      <c r="B6" s="6" t="s">
        <v>107</v>
      </c>
      <c r="C6" s="6" t="s">
        <v>137</v>
      </c>
      <c r="D6" s="6">
        <v>0</v>
      </c>
      <c r="E6" s="6">
        <v>0</v>
      </c>
      <c r="F6" s="6">
        <v>0</v>
      </c>
      <c r="G6" s="6">
        <v>-90000</v>
      </c>
      <c r="H6" s="6">
        <v>5000</v>
      </c>
      <c r="I6" s="6">
        <v>2048</v>
      </c>
    </row>
    <row r="7" spans="1:9" ht="15.75" thickBot="1" x14ac:dyDescent="0.3">
      <c r="A7" s="5">
        <v>43595</v>
      </c>
      <c r="B7" s="6" t="s">
        <v>100</v>
      </c>
      <c r="C7" s="6" t="s">
        <v>122</v>
      </c>
      <c r="D7" s="6">
        <v>7.21</v>
      </c>
      <c r="E7" s="6">
        <v>2850</v>
      </c>
      <c r="F7" s="6">
        <v>6798</v>
      </c>
      <c r="G7" s="6">
        <v>129172</v>
      </c>
      <c r="H7" s="6">
        <v>0</v>
      </c>
      <c r="I7" s="6">
        <v>0</v>
      </c>
    </row>
    <row r="8" spans="1:9" ht="15.75" thickBot="1" x14ac:dyDescent="0.3">
      <c r="A8" s="5">
        <v>43595</v>
      </c>
      <c r="B8" s="6" t="s">
        <v>90</v>
      </c>
      <c r="C8" s="6" t="s">
        <v>123</v>
      </c>
      <c r="D8" s="6">
        <v>43.17</v>
      </c>
      <c r="E8" s="6">
        <v>37.5</v>
      </c>
      <c r="F8" s="6">
        <v>216</v>
      </c>
      <c r="G8" s="6">
        <v>1835</v>
      </c>
      <c r="H8" s="6">
        <v>125000</v>
      </c>
      <c r="I8" s="6">
        <v>6007</v>
      </c>
    </row>
    <row r="9" spans="1:9" ht="15.75" thickBot="1" x14ac:dyDescent="0.3">
      <c r="A9" s="5">
        <v>43570</v>
      </c>
      <c r="B9" s="6" t="s">
        <v>90</v>
      </c>
      <c r="C9" s="6" t="s">
        <v>123</v>
      </c>
      <c r="D9" s="6">
        <v>38.21</v>
      </c>
      <c r="E9" s="6">
        <v>39</v>
      </c>
      <c r="F9" s="6">
        <v>382</v>
      </c>
      <c r="G9" s="6">
        <v>1872</v>
      </c>
      <c r="H9" s="6">
        <v>0</v>
      </c>
      <c r="I9" s="6">
        <v>0</v>
      </c>
    </row>
    <row r="10" spans="1:9" ht="15.75" thickBot="1" x14ac:dyDescent="0.3">
      <c r="A10" s="5">
        <v>43570</v>
      </c>
      <c r="B10" s="6" t="s">
        <v>90</v>
      </c>
      <c r="C10" s="6" t="s">
        <v>123</v>
      </c>
      <c r="D10" s="6">
        <v>45.64</v>
      </c>
      <c r="E10" s="6">
        <v>39</v>
      </c>
      <c r="F10" s="6">
        <v>456</v>
      </c>
      <c r="G10" s="6">
        <v>2236</v>
      </c>
      <c r="H10" s="6">
        <v>0</v>
      </c>
      <c r="I10" s="6">
        <v>0</v>
      </c>
    </row>
    <row r="11" spans="1:9" ht="15.75" thickBot="1" x14ac:dyDescent="0.3">
      <c r="A11" s="5">
        <v>43570</v>
      </c>
      <c r="B11" s="6" t="s">
        <v>113</v>
      </c>
      <c r="C11" s="6" t="s">
        <v>108</v>
      </c>
      <c r="D11" s="6">
        <v>0</v>
      </c>
      <c r="E11" s="6">
        <v>0</v>
      </c>
      <c r="F11" s="6">
        <v>0</v>
      </c>
      <c r="G11" s="6">
        <v>-2100</v>
      </c>
      <c r="H11" s="6">
        <v>2008</v>
      </c>
      <c r="I11" s="6">
        <v>1921</v>
      </c>
    </row>
    <row r="12" spans="1:9" ht="15.75" thickBot="1" x14ac:dyDescent="0.3">
      <c r="A12" s="5">
        <v>43383</v>
      </c>
      <c r="B12" s="6" t="s">
        <v>97</v>
      </c>
      <c r="C12" s="6" t="s">
        <v>124</v>
      </c>
      <c r="D12" s="6">
        <v>4.3600000000000003</v>
      </c>
      <c r="E12" s="6">
        <v>3050</v>
      </c>
      <c r="F12" s="6">
        <v>0</v>
      </c>
      <c r="G12" s="6">
        <v>13298</v>
      </c>
      <c r="H12" s="6">
        <v>0</v>
      </c>
      <c r="I12" s="6">
        <v>0</v>
      </c>
    </row>
    <row r="13" spans="1:9" ht="15.75" thickBot="1" x14ac:dyDescent="0.3">
      <c r="A13" s="5">
        <v>43383</v>
      </c>
      <c r="B13" s="6" t="s">
        <v>97</v>
      </c>
      <c r="C13" s="6" t="s">
        <v>124</v>
      </c>
      <c r="D13" s="6">
        <v>4.3099999999999996</v>
      </c>
      <c r="E13" s="6">
        <v>3050</v>
      </c>
      <c r="F13" s="6">
        <v>0</v>
      </c>
      <c r="G13" s="6">
        <v>13145</v>
      </c>
      <c r="H13" s="6">
        <v>0</v>
      </c>
      <c r="I13" s="6">
        <v>0</v>
      </c>
    </row>
    <row r="14" spans="1:9" ht="15.75" thickBot="1" x14ac:dyDescent="0.3">
      <c r="A14" s="5">
        <v>43383</v>
      </c>
      <c r="B14" s="6" t="s">
        <v>107</v>
      </c>
      <c r="C14" s="6" t="s">
        <v>108</v>
      </c>
      <c r="D14" s="6">
        <v>-6.05</v>
      </c>
      <c r="E14" s="6">
        <v>3050</v>
      </c>
      <c r="F14" s="6">
        <v>0</v>
      </c>
      <c r="G14" s="6">
        <v>-14762</v>
      </c>
      <c r="H14" s="6">
        <v>0</v>
      </c>
      <c r="I14" s="6">
        <v>0</v>
      </c>
    </row>
    <row r="15" spans="1:9" ht="15.75" thickBot="1" x14ac:dyDescent="0.3">
      <c r="A15" s="5">
        <v>43383</v>
      </c>
      <c r="B15" s="6" t="s">
        <v>107</v>
      </c>
      <c r="C15" s="6" t="s">
        <v>108</v>
      </c>
      <c r="D15" s="6">
        <v>-4.26</v>
      </c>
      <c r="E15" s="6">
        <v>3050</v>
      </c>
      <c r="F15" s="6">
        <v>0</v>
      </c>
      <c r="G15" s="6">
        <v>-9760</v>
      </c>
      <c r="H15" s="6">
        <v>0</v>
      </c>
      <c r="I15" s="6">
        <v>1921</v>
      </c>
    </row>
    <row r="16" spans="1:9" ht="15.75" thickBot="1" x14ac:dyDescent="0.3">
      <c r="A16" s="5">
        <v>43351</v>
      </c>
      <c r="B16" s="6" t="s">
        <v>97</v>
      </c>
      <c r="C16" s="6" t="s">
        <v>128</v>
      </c>
      <c r="D16" s="6">
        <v>6.77</v>
      </c>
      <c r="E16" s="6">
        <v>2980</v>
      </c>
      <c r="F16" s="6">
        <v>1016</v>
      </c>
      <c r="G16" s="6">
        <v>21191</v>
      </c>
      <c r="H16" s="6">
        <v>0</v>
      </c>
      <c r="I16" s="6">
        <v>0</v>
      </c>
    </row>
    <row r="17" spans="1:9" ht="15.75" thickBot="1" x14ac:dyDescent="0.3">
      <c r="A17" s="5">
        <v>43351</v>
      </c>
      <c r="B17" s="6" t="s">
        <v>97</v>
      </c>
      <c r="C17" s="6" t="s">
        <v>128</v>
      </c>
      <c r="D17" s="6">
        <v>4.9800000000000004</v>
      </c>
      <c r="E17" s="6">
        <v>2980</v>
      </c>
      <c r="F17" s="6">
        <v>747</v>
      </c>
      <c r="G17" s="6">
        <v>15587</v>
      </c>
      <c r="H17" s="6">
        <v>0</v>
      </c>
      <c r="I17" s="6">
        <v>0</v>
      </c>
    </row>
    <row r="18" spans="1:9" ht="15.75" thickBot="1" x14ac:dyDescent="0.3">
      <c r="A18" s="5">
        <v>43351</v>
      </c>
      <c r="B18" s="6" t="s">
        <v>90</v>
      </c>
      <c r="C18" s="6" t="s">
        <v>129</v>
      </c>
      <c r="D18" s="6">
        <v>101.7</v>
      </c>
      <c r="E18" s="6">
        <v>37.5</v>
      </c>
      <c r="F18" s="6">
        <v>610</v>
      </c>
      <c r="G18" s="6">
        <v>4424</v>
      </c>
      <c r="H18" s="6">
        <v>0</v>
      </c>
      <c r="I18" s="6">
        <v>0</v>
      </c>
    </row>
    <row r="19" spans="1:9" ht="15.75" thickBot="1" x14ac:dyDescent="0.3">
      <c r="A19" s="5">
        <v>43351</v>
      </c>
      <c r="B19" s="6" t="s">
        <v>90</v>
      </c>
      <c r="C19" s="6" t="s">
        <v>123</v>
      </c>
      <c r="D19" s="6">
        <v>26</v>
      </c>
      <c r="E19" s="6">
        <v>37.5</v>
      </c>
      <c r="F19" s="6">
        <v>156</v>
      </c>
      <c r="G19" s="6">
        <v>1131</v>
      </c>
      <c r="H19" s="6">
        <v>0</v>
      </c>
      <c r="I19" s="6">
        <v>0</v>
      </c>
    </row>
    <row r="20" spans="1:9" ht="15.75" thickBot="1" x14ac:dyDescent="0.3">
      <c r="A20" s="5">
        <v>43351</v>
      </c>
      <c r="B20" s="6" t="s">
        <v>107</v>
      </c>
      <c r="C20" s="6" t="s">
        <v>108</v>
      </c>
      <c r="D20" s="6">
        <v>-9.61</v>
      </c>
      <c r="E20" s="6">
        <v>2980</v>
      </c>
      <c r="F20" s="6">
        <v>0</v>
      </c>
      <c r="G20" s="6">
        <v>-28638</v>
      </c>
      <c r="H20" s="6">
        <v>0</v>
      </c>
      <c r="I20" s="6">
        <v>0</v>
      </c>
    </row>
    <row r="21" spans="1:9" ht="15.75" thickBot="1" x14ac:dyDescent="0.3">
      <c r="A21" s="5">
        <v>43351</v>
      </c>
      <c r="B21" s="6" t="s">
        <v>113</v>
      </c>
      <c r="C21" s="6" t="s">
        <v>108</v>
      </c>
      <c r="D21" s="6">
        <v>-7.04</v>
      </c>
      <c r="E21" s="6">
        <v>37.5</v>
      </c>
      <c r="F21" s="6">
        <v>0</v>
      </c>
      <c r="G21" s="6">
        <v>-198</v>
      </c>
      <c r="H21" s="6">
        <v>0</v>
      </c>
      <c r="I21" s="6">
        <v>0</v>
      </c>
    </row>
    <row r="22" spans="1:9" ht="15.75" thickBot="1" x14ac:dyDescent="0.3">
      <c r="A22" s="5">
        <v>43351</v>
      </c>
      <c r="B22" s="6" t="s">
        <v>90</v>
      </c>
      <c r="C22" s="6" t="s">
        <v>130</v>
      </c>
      <c r="D22" s="6">
        <v>6.87</v>
      </c>
      <c r="E22" s="6">
        <v>150</v>
      </c>
      <c r="F22" s="6">
        <v>0</v>
      </c>
      <c r="G22" s="6">
        <v>1030</v>
      </c>
      <c r="H22" s="6">
        <v>0</v>
      </c>
      <c r="I22" s="6">
        <v>0</v>
      </c>
    </row>
    <row r="23" spans="1:9" ht="15.75" thickBot="1" x14ac:dyDescent="0.3">
      <c r="A23" s="5">
        <v>43351</v>
      </c>
      <c r="B23" s="6" t="s">
        <v>111</v>
      </c>
      <c r="C23" s="6" t="s">
        <v>131</v>
      </c>
      <c r="D23" s="6">
        <v>0</v>
      </c>
      <c r="E23" s="6">
        <v>0</v>
      </c>
      <c r="F23" s="6">
        <v>0</v>
      </c>
      <c r="G23" s="6">
        <v>1790</v>
      </c>
      <c r="H23" s="6">
        <v>0</v>
      </c>
      <c r="I23" s="6">
        <v>0</v>
      </c>
    </row>
    <row r="24" spans="1:9" ht="15.75" thickBot="1" x14ac:dyDescent="0.3">
      <c r="A24" s="5">
        <v>43351</v>
      </c>
      <c r="B24" s="6" t="s">
        <v>189</v>
      </c>
      <c r="C24" s="6" t="s">
        <v>189</v>
      </c>
      <c r="D24" s="6">
        <v>0</v>
      </c>
      <c r="E24" s="6">
        <v>0</v>
      </c>
      <c r="F24" s="6">
        <v>0</v>
      </c>
      <c r="G24" s="6">
        <v>0</v>
      </c>
      <c r="H24" s="6">
        <v>17000</v>
      </c>
      <c r="I24" s="6">
        <v>528</v>
      </c>
    </row>
    <row r="25" spans="1:9" ht="15.75" thickBot="1" x14ac:dyDescent="0.3">
      <c r="A25" s="5">
        <v>43307</v>
      </c>
      <c r="B25" s="6" t="s">
        <v>97</v>
      </c>
      <c r="C25" s="6" t="s">
        <v>124</v>
      </c>
      <c r="D25" s="6">
        <v>1.46</v>
      </c>
      <c r="E25" s="6">
        <v>2950</v>
      </c>
      <c r="F25" s="6">
        <v>500</v>
      </c>
      <c r="G25" s="6">
        <v>4807</v>
      </c>
      <c r="H25" s="6">
        <v>0</v>
      </c>
      <c r="I25" s="6">
        <v>0</v>
      </c>
    </row>
    <row r="26" spans="1:9" ht="29.25" thickBot="1" x14ac:dyDescent="0.3">
      <c r="A26" s="5">
        <v>43307</v>
      </c>
      <c r="B26" s="6" t="s">
        <v>90</v>
      </c>
      <c r="C26" s="6" t="s">
        <v>127</v>
      </c>
      <c r="D26" s="6">
        <v>113.75</v>
      </c>
      <c r="E26" s="6">
        <v>37.5</v>
      </c>
      <c r="F26" s="6">
        <v>1138</v>
      </c>
      <c r="G26" s="6">
        <v>5404</v>
      </c>
      <c r="H26" s="6">
        <v>9000</v>
      </c>
      <c r="I26" s="6">
        <v>1211</v>
      </c>
    </row>
    <row r="27" spans="1:9" ht="15.75" thickBot="1" x14ac:dyDescent="0.3">
      <c r="A27" s="5">
        <v>43049</v>
      </c>
      <c r="B27" s="6" t="s">
        <v>97</v>
      </c>
      <c r="C27" s="6" t="s">
        <v>122</v>
      </c>
      <c r="D27" s="6">
        <v>4.09</v>
      </c>
      <c r="E27" s="6">
        <v>2950</v>
      </c>
      <c r="F27" s="6">
        <v>614</v>
      </c>
      <c r="G27" s="6">
        <v>12680</v>
      </c>
      <c r="H27" s="6">
        <v>0</v>
      </c>
      <c r="I27" s="6">
        <v>0</v>
      </c>
    </row>
    <row r="28" spans="1:9" ht="15.75" thickBot="1" x14ac:dyDescent="0.3">
      <c r="A28" s="5">
        <v>43049</v>
      </c>
      <c r="B28" s="6" t="s">
        <v>97</v>
      </c>
      <c r="C28" s="6" t="s">
        <v>125</v>
      </c>
      <c r="D28" s="6">
        <v>0.19</v>
      </c>
      <c r="E28" s="6">
        <v>2950</v>
      </c>
      <c r="F28" s="6">
        <v>200</v>
      </c>
      <c r="G28" s="6">
        <v>761</v>
      </c>
      <c r="H28" s="6">
        <v>14341</v>
      </c>
      <c r="I28" s="6">
        <v>0</v>
      </c>
    </row>
    <row r="29" spans="1:9" ht="15.75" thickBot="1" x14ac:dyDescent="0.3">
      <c r="A29" s="5">
        <v>43035</v>
      </c>
      <c r="B29" s="6" t="s">
        <v>97</v>
      </c>
      <c r="C29" s="6" t="s">
        <v>124</v>
      </c>
      <c r="D29" s="6">
        <v>4.42</v>
      </c>
      <c r="E29" s="6">
        <v>2950</v>
      </c>
      <c r="F29" s="6">
        <v>0</v>
      </c>
      <c r="G29" s="6">
        <v>13039</v>
      </c>
      <c r="H29" s="6">
        <v>0</v>
      </c>
      <c r="I29" s="6">
        <v>0</v>
      </c>
    </row>
    <row r="30" spans="1:9" ht="15.75" thickBot="1" x14ac:dyDescent="0.3">
      <c r="A30" s="5">
        <v>43035</v>
      </c>
      <c r="B30" s="6" t="s">
        <v>97</v>
      </c>
      <c r="C30" s="6" t="s">
        <v>125</v>
      </c>
      <c r="D30" s="6">
        <v>0.18</v>
      </c>
      <c r="E30" s="6">
        <v>2950</v>
      </c>
      <c r="F30" s="6">
        <v>200</v>
      </c>
      <c r="G30" s="6">
        <v>731</v>
      </c>
      <c r="H30" s="6">
        <v>0</v>
      </c>
      <c r="I30" s="6">
        <v>0</v>
      </c>
    </row>
    <row r="31" spans="1:9" ht="15.75" thickBot="1" x14ac:dyDescent="0.3">
      <c r="A31" s="5">
        <v>43035</v>
      </c>
      <c r="B31" s="6" t="s">
        <v>90</v>
      </c>
      <c r="C31" s="6" t="s">
        <v>126</v>
      </c>
      <c r="D31" s="6">
        <v>85.93</v>
      </c>
      <c r="E31" s="6">
        <v>40</v>
      </c>
      <c r="F31" s="6">
        <v>430</v>
      </c>
      <c r="G31" s="6">
        <v>3867</v>
      </c>
      <c r="H31" s="6">
        <v>0</v>
      </c>
      <c r="I31" s="6">
        <v>0</v>
      </c>
    </row>
    <row r="32" spans="1:9" ht="15.75" thickBot="1" x14ac:dyDescent="0.3">
      <c r="A32" s="5">
        <v>43035</v>
      </c>
      <c r="B32" s="6" t="s">
        <v>113</v>
      </c>
      <c r="C32" s="6" t="s">
        <v>108</v>
      </c>
      <c r="D32" s="6">
        <v>-102.6</v>
      </c>
      <c r="E32" s="6">
        <v>40</v>
      </c>
      <c r="F32" s="6">
        <v>0</v>
      </c>
      <c r="G32" s="6">
        <v>-4104</v>
      </c>
      <c r="H32" s="6">
        <v>0</v>
      </c>
      <c r="I32" s="6">
        <v>0</v>
      </c>
    </row>
    <row r="33" spans="1:9" ht="15.75" thickBot="1" x14ac:dyDescent="0.3">
      <c r="A33" s="5">
        <v>43035</v>
      </c>
      <c r="B33" s="6" t="s">
        <v>107</v>
      </c>
      <c r="C33" s="6" t="s">
        <v>108</v>
      </c>
      <c r="D33" s="6">
        <v>-4.91</v>
      </c>
      <c r="E33" s="6">
        <v>2950</v>
      </c>
      <c r="F33" s="6">
        <v>0</v>
      </c>
      <c r="G33" s="6">
        <v>-11588</v>
      </c>
      <c r="H33" s="6">
        <v>1000</v>
      </c>
      <c r="I33" s="6">
        <v>945</v>
      </c>
    </row>
    <row r="34" spans="1:9" ht="15.75" thickBot="1" x14ac:dyDescent="0.3">
      <c r="A34" s="5">
        <v>42968</v>
      </c>
      <c r="B34" s="6" t="s">
        <v>97</v>
      </c>
      <c r="C34" s="6" t="s">
        <v>189</v>
      </c>
      <c r="D34" s="6">
        <v>0</v>
      </c>
      <c r="E34" s="6">
        <v>0</v>
      </c>
      <c r="F34" s="6">
        <v>0</v>
      </c>
      <c r="G34" s="6">
        <v>0</v>
      </c>
      <c r="H34" s="6">
        <v>6500</v>
      </c>
      <c r="I34" s="6">
        <v>354</v>
      </c>
    </row>
    <row r="35" spans="1:9" ht="15.75" thickBot="1" x14ac:dyDescent="0.3">
      <c r="A35" s="5">
        <v>42965</v>
      </c>
      <c r="B35" s="6" t="s">
        <v>90</v>
      </c>
      <c r="C35" s="6" t="s">
        <v>123</v>
      </c>
      <c r="D35" s="6">
        <v>73.02</v>
      </c>
      <c r="E35" s="6">
        <v>39</v>
      </c>
      <c r="F35" s="6">
        <v>365</v>
      </c>
      <c r="G35" s="6">
        <v>3213</v>
      </c>
      <c r="H35" s="6">
        <v>0</v>
      </c>
      <c r="I35" s="6">
        <v>0</v>
      </c>
    </row>
    <row r="36" spans="1:9" ht="15.75" thickBot="1" x14ac:dyDescent="0.3">
      <c r="A36" s="5">
        <v>42965</v>
      </c>
      <c r="B36" s="6" t="s">
        <v>90</v>
      </c>
      <c r="C36" s="6" t="s">
        <v>123</v>
      </c>
      <c r="D36" s="6">
        <v>29.58</v>
      </c>
      <c r="E36" s="6">
        <v>39</v>
      </c>
      <c r="F36" s="6">
        <v>148</v>
      </c>
      <c r="G36" s="6">
        <v>1302</v>
      </c>
      <c r="H36" s="6">
        <v>0</v>
      </c>
      <c r="I36" s="6">
        <v>0</v>
      </c>
    </row>
    <row r="37" spans="1:9" ht="15.75" thickBot="1" x14ac:dyDescent="0.3">
      <c r="A37" s="5">
        <v>42965</v>
      </c>
      <c r="B37" s="6" t="s">
        <v>113</v>
      </c>
      <c r="C37" s="6" t="s">
        <v>108</v>
      </c>
      <c r="D37" s="6">
        <v>0</v>
      </c>
      <c r="E37" s="6">
        <v>0</v>
      </c>
      <c r="F37" s="6">
        <v>0</v>
      </c>
      <c r="G37" s="6">
        <v>-4515</v>
      </c>
      <c r="H37" s="6">
        <v>0</v>
      </c>
      <c r="I37" s="6">
        <v>6854</v>
      </c>
    </row>
    <row r="38" spans="1:9" ht="15.75" thickBot="1" x14ac:dyDescent="0.3">
      <c r="A38" s="5">
        <v>42935</v>
      </c>
      <c r="B38" s="6" t="s">
        <v>97</v>
      </c>
      <c r="C38" s="6" t="s">
        <v>122</v>
      </c>
      <c r="D38" s="6">
        <v>3.25</v>
      </c>
      <c r="E38" s="6">
        <v>2870</v>
      </c>
      <c r="F38" s="6">
        <v>0</v>
      </c>
      <c r="G38" s="6">
        <v>9328</v>
      </c>
      <c r="H38" s="6">
        <v>0</v>
      </c>
      <c r="I38" s="6">
        <v>0</v>
      </c>
    </row>
    <row r="39" spans="1:9" ht="15.75" thickBot="1" x14ac:dyDescent="0.3">
      <c r="A39" s="5">
        <v>42935</v>
      </c>
      <c r="B39" s="6" t="s">
        <v>107</v>
      </c>
      <c r="C39" s="6" t="s">
        <v>108</v>
      </c>
      <c r="D39" s="6">
        <v>-2.83</v>
      </c>
      <c r="E39" s="6">
        <v>2870</v>
      </c>
      <c r="F39" s="6">
        <v>0</v>
      </c>
      <c r="G39" s="6">
        <v>-6498</v>
      </c>
      <c r="H39" s="6">
        <v>5000</v>
      </c>
      <c r="I39" s="6">
        <v>6854</v>
      </c>
    </row>
    <row r="40" spans="1:9" ht="15.75" thickBot="1" x14ac:dyDescent="0.3">
      <c r="A40" s="5">
        <v>42918</v>
      </c>
      <c r="B40" s="6" t="s">
        <v>113</v>
      </c>
      <c r="C40" s="6" t="s">
        <v>105</v>
      </c>
      <c r="D40" s="6">
        <v>0</v>
      </c>
      <c r="E40" s="6">
        <v>0</v>
      </c>
      <c r="F40" s="6">
        <v>0</v>
      </c>
      <c r="G40" s="6">
        <v>-700</v>
      </c>
      <c r="H40" s="6">
        <v>15012</v>
      </c>
      <c r="I40" s="6">
        <v>9024</v>
      </c>
    </row>
    <row r="41" spans="1:9" ht="15.75" thickBot="1" x14ac:dyDescent="0.3">
      <c r="A41" s="5">
        <v>42776</v>
      </c>
      <c r="B41" s="6" t="s">
        <v>97</v>
      </c>
      <c r="C41" s="6" t="s">
        <v>119</v>
      </c>
      <c r="D41" s="6">
        <v>5.21</v>
      </c>
      <c r="E41" s="6">
        <v>2950</v>
      </c>
      <c r="F41" s="6">
        <v>1173</v>
      </c>
      <c r="G41" s="6">
        <v>12707</v>
      </c>
      <c r="H41" s="6">
        <v>0</v>
      </c>
      <c r="I41" s="6">
        <v>0</v>
      </c>
    </row>
    <row r="42" spans="1:9" ht="15.75" thickBot="1" x14ac:dyDescent="0.3">
      <c r="A42" s="5">
        <v>42776</v>
      </c>
      <c r="B42" s="6" t="s">
        <v>120</v>
      </c>
      <c r="C42" s="6" t="s">
        <v>121</v>
      </c>
      <c r="D42" s="6">
        <v>0</v>
      </c>
      <c r="E42" s="6">
        <v>0</v>
      </c>
      <c r="F42" s="6">
        <v>0</v>
      </c>
      <c r="G42" s="6">
        <v>6162</v>
      </c>
      <c r="H42" s="6">
        <v>0</v>
      </c>
      <c r="I42" s="6">
        <v>0</v>
      </c>
    </row>
    <row r="43" spans="1:9" ht="15.75" thickBot="1" x14ac:dyDescent="0.3">
      <c r="A43" s="5">
        <v>42776</v>
      </c>
      <c r="B43" s="6" t="s">
        <v>107</v>
      </c>
      <c r="C43" s="6" t="s">
        <v>108</v>
      </c>
      <c r="D43" s="6">
        <v>-3.1</v>
      </c>
      <c r="E43" s="6">
        <v>2950</v>
      </c>
      <c r="F43" s="6">
        <v>0</v>
      </c>
      <c r="G43" s="6">
        <v>-9145</v>
      </c>
      <c r="H43" s="6">
        <v>0</v>
      </c>
      <c r="I43" s="6">
        <v>24736</v>
      </c>
    </row>
    <row r="44" spans="1:9" ht="15.75" thickBot="1" x14ac:dyDescent="0.3">
      <c r="A44" s="5">
        <v>42672</v>
      </c>
      <c r="B44" s="6" t="s">
        <v>90</v>
      </c>
      <c r="C44" s="6" t="s">
        <v>117</v>
      </c>
      <c r="D44" s="6">
        <v>32.450000000000003</v>
      </c>
      <c r="E44" s="6">
        <v>110</v>
      </c>
      <c r="F44" s="6">
        <v>0</v>
      </c>
      <c r="G44" s="6">
        <v>3570</v>
      </c>
      <c r="H44" s="6">
        <v>0</v>
      </c>
      <c r="I44" s="6">
        <v>0</v>
      </c>
    </row>
    <row r="45" spans="1:9" ht="15.75" thickBot="1" x14ac:dyDescent="0.3">
      <c r="A45" s="5">
        <v>42672</v>
      </c>
      <c r="B45" s="6" t="s">
        <v>90</v>
      </c>
      <c r="C45" s="6" t="s">
        <v>118</v>
      </c>
      <c r="D45" s="6">
        <v>3.75</v>
      </c>
      <c r="E45" s="6">
        <v>42.2</v>
      </c>
      <c r="F45" s="6">
        <v>50</v>
      </c>
      <c r="G45" s="6">
        <v>208</v>
      </c>
      <c r="H45" s="6">
        <v>0</v>
      </c>
      <c r="I45" s="6">
        <v>0</v>
      </c>
    </row>
    <row r="46" spans="1:9" ht="15.75" thickBot="1" x14ac:dyDescent="0.3">
      <c r="A46" s="5">
        <v>42672</v>
      </c>
      <c r="B46" s="6" t="s">
        <v>113</v>
      </c>
      <c r="C46" s="6" t="s">
        <v>108</v>
      </c>
      <c r="D46" s="6">
        <v>0</v>
      </c>
      <c r="E46" s="6">
        <v>0</v>
      </c>
      <c r="F46" s="6">
        <v>0</v>
      </c>
      <c r="G46" s="6">
        <v>-1672</v>
      </c>
      <c r="H46" s="6">
        <v>2000</v>
      </c>
      <c r="I46" s="6">
        <v>106</v>
      </c>
    </row>
    <row r="47" spans="1:9" ht="15.75" thickBot="1" x14ac:dyDescent="0.3">
      <c r="A47" s="5">
        <v>42499</v>
      </c>
      <c r="B47" s="6" t="s">
        <v>97</v>
      </c>
      <c r="C47" s="6" t="s">
        <v>114</v>
      </c>
      <c r="D47" s="6">
        <v>1.1200000000000001</v>
      </c>
      <c r="E47" s="6">
        <v>2965</v>
      </c>
      <c r="F47" s="6">
        <v>250</v>
      </c>
      <c r="G47" s="6">
        <v>3571</v>
      </c>
      <c r="H47" s="6">
        <v>0</v>
      </c>
      <c r="I47" s="6">
        <v>0</v>
      </c>
    </row>
    <row r="48" spans="1:9" ht="15.75" thickBot="1" x14ac:dyDescent="0.3">
      <c r="A48" s="5">
        <v>42499</v>
      </c>
      <c r="B48" s="6" t="s">
        <v>90</v>
      </c>
      <c r="C48" s="6" t="s">
        <v>115</v>
      </c>
      <c r="D48" s="6">
        <v>3.12</v>
      </c>
      <c r="E48" s="6">
        <v>40.799999999999997</v>
      </c>
      <c r="F48" s="6">
        <v>60</v>
      </c>
      <c r="G48" s="6">
        <v>187</v>
      </c>
      <c r="H48" s="6">
        <v>3600</v>
      </c>
      <c r="I48" s="6">
        <v>158</v>
      </c>
    </row>
    <row r="49" spans="1:9" ht="15.75" thickBot="1" x14ac:dyDescent="0.3">
      <c r="A49" s="5">
        <v>42479</v>
      </c>
      <c r="B49" s="6" t="s">
        <v>97</v>
      </c>
      <c r="C49" s="6" t="s">
        <v>104</v>
      </c>
      <c r="D49" s="6">
        <v>6.59</v>
      </c>
      <c r="E49" s="6">
        <v>2935</v>
      </c>
      <c r="F49" s="6">
        <v>1437</v>
      </c>
      <c r="G49" s="6">
        <v>15496</v>
      </c>
      <c r="H49" s="6">
        <v>0</v>
      </c>
      <c r="I49" s="6">
        <v>0</v>
      </c>
    </row>
    <row r="50" spans="1:9" ht="15.75" thickBot="1" x14ac:dyDescent="0.3">
      <c r="A50" s="5">
        <v>42479</v>
      </c>
      <c r="B50" s="6" t="s">
        <v>97</v>
      </c>
      <c r="C50" s="6" t="s">
        <v>105</v>
      </c>
      <c r="D50" s="6">
        <v>0.56999999999999995</v>
      </c>
      <c r="E50" s="6">
        <v>2935</v>
      </c>
      <c r="F50" s="6">
        <v>400</v>
      </c>
      <c r="G50" s="6">
        <v>2073</v>
      </c>
      <c r="H50" s="6">
        <v>0</v>
      </c>
      <c r="I50" s="6">
        <v>0</v>
      </c>
    </row>
    <row r="51" spans="1:9" ht="15.75" thickBot="1" x14ac:dyDescent="0.3">
      <c r="A51" s="5">
        <v>42479</v>
      </c>
      <c r="B51" s="6" t="s">
        <v>90</v>
      </c>
      <c r="C51" s="6" t="s">
        <v>106</v>
      </c>
      <c r="D51" s="6">
        <v>6.13</v>
      </c>
      <c r="E51" s="6">
        <v>38.5</v>
      </c>
      <c r="F51" s="6">
        <v>745</v>
      </c>
      <c r="G51" s="6">
        <v>981</v>
      </c>
      <c r="H51" s="6">
        <v>0</v>
      </c>
      <c r="I51" s="6">
        <v>0</v>
      </c>
    </row>
    <row r="52" spans="1:9" ht="15.75" thickBot="1" x14ac:dyDescent="0.3">
      <c r="A52" s="5">
        <v>42479</v>
      </c>
      <c r="B52" s="6" t="s">
        <v>90</v>
      </c>
      <c r="C52" s="6" t="s">
        <v>105</v>
      </c>
      <c r="D52" s="6">
        <v>1.44</v>
      </c>
      <c r="E52" s="6">
        <v>38.5</v>
      </c>
      <c r="F52" s="6">
        <v>117</v>
      </c>
      <c r="G52" s="6">
        <v>172</v>
      </c>
      <c r="H52" s="6">
        <v>0</v>
      </c>
      <c r="I52" s="6">
        <v>0</v>
      </c>
    </row>
    <row r="53" spans="1:9" ht="15.75" thickBot="1" x14ac:dyDescent="0.3">
      <c r="A53" s="5">
        <v>42479</v>
      </c>
      <c r="B53" s="6" t="s">
        <v>107</v>
      </c>
      <c r="C53" s="6" t="s">
        <v>108</v>
      </c>
      <c r="D53" s="6">
        <v>-3.68</v>
      </c>
      <c r="E53" s="6">
        <v>2935</v>
      </c>
      <c r="F53" s="6">
        <v>0</v>
      </c>
      <c r="G53" s="6">
        <v>-10801</v>
      </c>
      <c r="H53" s="6">
        <v>0</v>
      </c>
      <c r="I53" s="6">
        <v>0</v>
      </c>
    </row>
    <row r="54" spans="1:9" ht="15.75" thickBot="1" x14ac:dyDescent="0.3">
      <c r="A54" s="5">
        <v>42479</v>
      </c>
      <c r="B54" s="6" t="s">
        <v>90</v>
      </c>
      <c r="C54" s="6" t="s">
        <v>109</v>
      </c>
      <c r="D54" s="6">
        <v>4.99</v>
      </c>
      <c r="E54" s="6">
        <v>38.5</v>
      </c>
      <c r="F54" s="6">
        <v>606</v>
      </c>
      <c r="G54" s="6">
        <v>798</v>
      </c>
      <c r="H54" s="6">
        <v>0</v>
      </c>
      <c r="I54" s="6">
        <v>0</v>
      </c>
    </row>
    <row r="55" spans="1:9" ht="15.75" thickBot="1" x14ac:dyDescent="0.3">
      <c r="A55" s="5">
        <v>42479</v>
      </c>
      <c r="B55" s="6" t="s">
        <v>90</v>
      </c>
      <c r="C55" s="6" t="s">
        <v>110</v>
      </c>
      <c r="D55" s="6">
        <v>0</v>
      </c>
      <c r="E55" s="6">
        <v>0</v>
      </c>
      <c r="F55" s="6">
        <v>0</v>
      </c>
      <c r="G55" s="6">
        <v>800</v>
      </c>
      <c r="H55" s="6">
        <v>0</v>
      </c>
      <c r="I55" s="6">
        <v>0</v>
      </c>
    </row>
    <row r="56" spans="1:9" ht="15.75" thickBot="1" x14ac:dyDescent="0.3">
      <c r="A56" s="5">
        <v>42479</v>
      </c>
      <c r="B56" s="6" t="s">
        <v>111</v>
      </c>
      <c r="C56" s="6" t="s">
        <v>112</v>
      </c>
      <c r="D56" s="6">
        <v>0</v>
      </c>
      <c r="E56" s="6">
        <v>0</v>
      </c>
      <c r="F56" s="6">
        <v>0</v>
      </c>
      <c r="G56" s="6">
        <v>120</v>
      </c>
      <c r="H56" s="6">
        <v>0</v>
      </c>
      <c r="I56" s="6">
        <v>0</v>
      </c>
    </row>
    <row r="57" spans="1:9" ht="15.75" thickBot="1" x14ac:dyDescent="0.3">
      <c r="A57" s="5">
        <v>42479</v>
      </c>
      <c r="B57" s="6" t="s">
        <v>113</v>
      </c>
      <c r="C57" s="6" t="s">
        <v>108</v>
      </c>
      <c r="D57" s="6">
        <v>0</v>
      </c>
      <c r="E57" s="6">
        <v>0</v>
      </c>
      <c r="F57" s="6">
        <v>0</v>
      </c>
      <c r="G57" s="6">
        <v>-114</v>
      </c>
      <c r="H57" s="6">
        <v>7500</v>
      </c>
      <c r="I57" s="6">
        <v>2025</v>
      </c>
    </row>
    <row r="58" spans="1:9" ht="15.75" thickBot="1" x14ac:dyDescent="0.3">
      <c r="A58" s="5">
        <v>42362</v>
      </c>
      <c r="B58" s="6" t="s">
        <v>90</v>
      </c>
      <c r="C58" s="6" t="s">
        <v>190</v>
      </c>
      <c r="D58" s="6">
        <v>6.25</v>
      </c>
      <c r="E58" s="6">
        <v>33.700000000000003</v>
      </c>
      <c r="F58" s="6">
        <v>80</v>
      </c>
      <c r="G58" s="6">
        <v>291</v>
      </c>
      <c r="H58" s="6">
        <v>260</v>
      </c>
      <c r="I58" s="6">
        <v>31</v>
      </c>
    </row>
    <row r="59" spans="1:9" ht="15.75" thickBot="1" x14ac:dyDescent="0.3">
      <c r="A59" s="5">
        <v>42097</v>
      </c>
      <c r="B59" s="6" t="s">
        <v>97</v>
      </c>
      <c r="C59" s="6" t="s">
        <v>98</v>
      </c>
      <c r="D59" s="6">
        <v>9.75</v>
      </c>
      <c r="E59" s="6">
        <v>2760</v>
      </c>
      <c r="F59" s="6">
        <v>1950</v>
      </c>
      <c r="G59" s="6">
        <v>28860</v>
      </c>
      <c r="H59" s="6">
        <v>0</v>
      </c>
      <c r="I59" s="6">
        <v>0</v>
      </c>
    </row>
    <row r="60" spans="1:9" ht="15.75" thickBot="1" x14ac:dyDescent="0.3">
      <c r="A60" s="5">
        <v>42097</v>
      </c>
      <c r="B60" s="6" t="s">
        <v>97</v>
      </c>
      <c r="C60" s="6" t="s">
        <v>99</v>
      </c>
      <c r="D60" s="6">
        <v>4.87</v>
      </c>
      <c r="E60" s="6">
        <v>2760</v>
      </c>
      <c r="F60" s="6">
        <v>2922</v>
      </c>
      <c r="G60" s="6">
        <v>16363</v>
      </c>
      <c r="H60" s="6">
        <v>0</v>
      </c>
      <c r="I60" s="6">
        <v>0</v>
      </c>
    </row>
    <row r="61" spans="1:9" ht="15.75" thickBot="1" x14ac:dyDescent="0.3">
      <c r="A61" s="5">
        <v>42097</v>
      </c>
      <c r="B61" s="6" t="s">
        <v>100</v>
      </c>
      <c r="C61" s="6" t="s">
        <v>101</v>
      </c>
      <c r="D61" s="6">
        <v>0</v>
      </c>
      <c r="E61" s="6">
        <v>0</v>
      </c>
      <c r="F61" s="6">
        <v>0</v>
      </c>
      <c r="G61" s="6">
        <v>12500</v>
      </c>
      <c r="H61" s="6">
        <v>45000</v>
      </c>
      <c r="I61" s="6">
        <v>12723</v>
      </c>
    </row>
    <row r="62" spans="1:9" x14ac:dyDescent="0.25">
      <c r="A62" s="7"/>
      <c r="D62">
        <f t="shared" ref="D62:I62" si="0">SUM(D1:D61)</f>
        <v>569.60000000000014</v>
      </c>
      <c r="E62">
        <f t="shared" si="0"/>
        <v>79685.7</v>
      </c>
      <c r="F62">
        <f t="shared" si="0"/>
        <v>37329</v>
      </c>
      <c r="G62">
        <f t="shared" si="0"/>
        <v>279229</v>
      </c>
      <c r="H62">
        <f t="shared" si="0"/>
        <v>268021</v>
      </c>
      <c r="I62">
        <f t="shared" si="0"/>
        <v>79768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1BCA-BB1B-4055-A8CE-3C9CC4478F7B}">
  <dimension ref="A1:AM61"/>
  <sheetViews>
    <sheetView workbookViewId="0">
      <selection activeCell="I12" sqref="I12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0.7109375" bestFit="1" customWidth="1"/>
    <col min="4" max="4" width="13.85546875" bestFit="1" customWidth="1"/>
    <col min="5" max="5" width="26.140625" bestFit="1" customWidth="1"/>
    <col min="6" max="6" width="8" bestFit="1" customWidth="1"/>
    <col min="7" max="7" width="6.85546875" bestFit="1" customWidth="1"/>
    <col min="8" max="8" width="9.28515625" bestFit="1" customWidth="1"/>
    <col min="9" max="9" width="12.42578125" bestFit="1" customWidth="1"/>
    <col min="10" max="10" width="7.140625" bestFit="1" customWidth="1"/>
    <col min="11" max="11" width="7" bestFit="1" customWidth="1"/>
    <col min="12" max="12" width="9.42578125" bestFit="1" customWidth="1"/>
    <col min="13" max="13" width="12.140625" bestFit="1" customWidth="1"/>
    <col min="14" max="14" width="11.42578125" bestFit="1" customWidth="1"/>
    <col min="15" max="15" width="13.7109375" bestFit="1" customWidth="1"/>
    <col min="16" max="16" width="15.85546875" bestFit="1" customWidth="1"/>
    <col min="17" max="17" width="13.7109375" bestFit="1" customWidth="1"/>
    <col min="18" max="18" width="10.42578125" bestFit="1" customWidth="1"/>
    <col min="19" max="19" width="13.85546875" bestFit="1" customWidth="1"/>
    <col min="20" max="20" width="14.5703125" bestFit="1" customWidth="1"/>
    <col min="21" max="21" width="14.140625" bestFit="1" customWidth="1"/>
    <col min="22" max="22" width="18.5703125" bestFit="1" customWidth="1"/>
    <col min="23" max="23" width="15.42578125" bestFit="1" customWidth="1"/>
    <col min="24" max="24" width="11.42578125" bestFit="1" customWidth="1"/>
    <col min="25" max="25" width="37.42578125" bestFit="1" customWidth="1"/>
    <col min="26" max="26" width="25.140625" bestFit="1" customWidth="1"/>
    <col min="27" max="27" width="8.85546875" bestFit="1" customWidth="1"/>
    <col min="28" max="28" width="12.42578125" bestFit="1" customWidth="1"/>
    <col min="29" max="29" width="22.28515625" bestFit="1" customWidth="1"/>
    <col min="30" max="30" width="13.140625" bestFit="1" customWidth="1"/>
    <col min="31" max="31" width="11.28515625" bestFit="1" customWidth="1"/>
    <col min="32" max="32" width="16.85546875" bestFit="1" customWidth="1"/>
    <col min="33" max="33" width="13.85546875" bestFit="1" customWidth="1"/>
    <col min="34" max="34" width="11.42578125" bestFit="1" customWidth="1"/>
    <col min="35" max="35" width="9" bestFit="1" customWidth="1"/>
    <col min="36" max="36" width="12.7109375" bestFit="1" customWidth="1"/>
    <col min="37" max="37" width="9.5703125" bestFit="1" customWidth="1"/>
    <col min="38" max="38" width="14.28515625" bestFit="1" customWidth="1"/>
    <col min="39" max="39" width="8.85546875" bestFit="1" customWidth="1"/>
  </cols>
  <sheetData>
    <row r="1" spans="1:39" x14ac:dyDescent="0.25">
      <c r="A1" t="s">
        <v>140</v>
      </c>
      <c r="B1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s="3" t="s">
        <v>151</v>
      </c>
      <c r="M1" t="s">
        <v>152</v>
      </c>
      <c r="N1" t="s">
        <v>153</v>
      </c>
      <c r="O1" s="3" t="s">
        <v>154</v>
      </c>
      <c r="P1" s="3" t="s">
        <v>155</v>
      </c>
      <c r="Q1" t="s">
        <v>156</v>
      </c>
      <c r="R1" t="s">
        <v>157</v>
      </c>
      <c r="S1" t="s">
        <v>158</v>
      </c>
      <c r="T1" s="3" t="s">
        <v>159</v>
      </c>
      <c r="U1" t="s">
        <v>160</v>
      </c>
      <c r="V1" s="3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</row>
    <row r="2" spans="1:39" x14ac:dyDescent="0.25">
      <c r="A2">
        <v>107</v>
      </c>
      <c r="B2">
        <v>264</v>
      </c>
      <c r="C2" s="1">
        <v>42362</v>
      </c>
      <c r="D2" t="s">
        <v>90</v>
      </c>
      <c r="E2" t="s">
        <v>91</v>
      </c>
      <c r="F2">
        <v>6.25</v>
      </c>
      <c r="G2" t="s">
        <v>179</v>
      </c>
      <c r="H2">
        <v>0</v>
      </c>
      <c r="I2">
        <v>6.25</v>
      </c>
      <c r="J2">
        <v>100</v>
      </c>
      <c r="K2">
        <v>6.25</v>
      </c>
      <c r="L2">
        <v>33.700000000000003</v>
      </c>
      <c r="M2">
        <v>0</v>
      </c>
      <c r="N2">
        <v>80</v>
      </c>
      <c r="O2">
        <v>80</v>
      </c>
      <c r="P2">
        <v>291</v>
      </c>
      <c r="Q2">
        <v>291</v>
      </c>
      <c r="R2" s="1">
        <v>42362</v>
      </c>
      <c r="S2">
        <v>0</v>
      </c>
      <c r="T2">
        <v>260</v>
      </c>
      <c r="U2">
        <v>31</v>
      </c>
      <c r="V2">
        <v>31</v>
      </c>
      <c r="W2">
        <v>0</v>
      </c>
      <c r="X2" t="s">
        <v>179</v>
      </c>
      <c r="Y2" t="s">
        <v>179</v>
      </c>
      <c r="Z2" t="s">
        <v>179</v>
      </c>
      <c r="AA2" t="s">
        <v>92</v>
      </c>
      <c r="AB2">
        <v>264</v>
      </c>
      <c r="AC2" t="s">
        <v>93</v>
      </c>
      <c r="AD2" t="s">
        <v>94</v>
      </c>
      <c r="AE2">
        <v>0</v>
      </c>
      <c r="AF2">
        <v>0</v>
      </c>
      <c r="AG2" s="1">
        <v>42362</v>
      </c>
      <c r="AH2" s="1">
        <v>42369</v>
      </c>
      <c r="AI2">
        <v>0</v>
      </c>
      <c r="AJ2" t="s">
        <v>95</v>
      </c>
      <c r="AK2" t="s">
        <v>179</v>
      </c>
      <c r="AL2" t="s">
        <v>96</v>
      </c>
      <c r="AM2" t="s">
        <v>92</v>
      </c>
    </row>
    <row r="3" spans="1:39" x14ac:dyDescent="0.25">
      <c r="A3" s="2">
        <v>1099</v>
      </c>
      <c r="B3">
        <v>264</v>
      </c>
      <c r="C3" s="1">
        <v>42097</v>
      </c>
      <c r="D3" t="s">
        <v>97</v>
      </c>
      <c r="E3" t="s">
        <v>98</v>
      </c>
      <c r="F3">
        <v>9.75</v>
      </c>
      <c r="G3" t="s">
        <v>179</v>
      </c>
      <c r="H3">
        <v>0</v>
      </c>
      <c r="I3">
        <v>9.75</v>
      </c>
      <c r="J3">
        <v>100</v>
      </c>
      <c r="K3">
        <v>9.75</v>
      </c>
      <c r="L3" s="2">
        <v>2760</v>
      </c>
      <c r="M3">
        <v>200</v>
      </c>
      <c r="N3" t="s">
        <v>179</v>
      </c>
      <c r="O3" s="2">
        <v>1950</v>
      </c>
      <c r="P3" s="2">
        <v>28860</v>
      </c>
      <c r="Q3" t="s">
        <v>179</v>
      </c>
      <c r="R3" t="s">
        <v>179</v>
      </c>
      <c r="S3" t="s">
        <v>179</v>
      </c>
      <c r="T3" t="s">
        <v>179</v>
      </c>
      <c r="U3">
        <v>0</v>
      </c>
      <c r="V3" t="s">
        <v>179</v>
      </c>
      <c r="W3">
        <v>0</v>
      </c>
      <c r="X3" t="s">
        <v>179</v>
      </c>
      <c r="Y3" t="s">
        <v>179</v>
      </c>
      <c r="Z3" t="s">
        <v>179</v>
      </c>
      <c r="AA3" t="s">
        <v>92</v>
      </c>
      <c r="AB3">
        <v>264</v>
      </c>
      <c r="AC3" t="s">
        <v>93</v>
      </c>
      <c r="AD3" t="s">
        <v>94</v>
      </c>
      <c r="AE3">
        <v>0</v>
      </c>
      <c r="AF3">
        <v>0</v>
      </c>
      <c r="AG3" s="1">
        <v>42362</v>
      </c>
      <c r="AH3" s="1">
        <v>42369</v>
      </c>
      <c r="AI3">
        <v>0</v>
      </c>
      <c r="AJ3" t="s">
        <v>95</v>
      </c>
      <c r="AK3" t="s">
        <v>179</v>
      </c>
      <c r="AL3" t="s">
        <v>96</v>
      </c>
      <c r="AM3" t="s">
        <v>92</v>
      </c>
    </row>
    <row r="4" spans="1:39" x14ac:dyDescent="0.25">
      <c r="A4" s="2">
        <v>1099</v>
      </c>
      <c r="B4">
        <v>264</v>
      </c>
      <c r="C4" s="1">
        <v>42097</v>
      </c>
      <c r="D4" t="s">
        <v>97</v>
      </c>
      <c r="E4" t="s">
        <v>99</v>
      </c>
      <c r="F4">
        <v>4.87</v>
      </c>
      <c r="G4" t="s">
        <v>179</v>
      </c>
      <c r="H4">
        <v>0</v>
      </c>
      <c r="I4">
        <v>4.87</v>
      </c>
      <c r="J4">
        <v>100</v>
      </c>
      <c r="K4">
        <v>4.87</v>
      </c>
      <c r="L4" s="2">
        <v>2760</v>
      </c>
      <c r="M4">
        <v>600</v>
      </c>
      <c r="N4" t="s">
        <v>179</v>
      </c>
      <c r="O4" s="2">
        <v>2922</v>
      </c>
      <c r="P4" s="2">
        <v>16363</v>
      </c>
      <c r="Q4" t="s">
        <v>179</v>
      </c>
      <c r="R4" t="s">
        <v>179</v>
      </c>
      <c r="S4" t="s">
        <v>179</v>
      </c>
      <c r="T4" t="s">
        <v>179</v>
      </c>
      <c r="U4">
        <v>0</v>
      </c>
      <c r="V4" t="s">
        <v>179</v>
      </c>
      <c r="W4">
        <v>0</v>
      </c>
      <c r="X4" t="s">
        <v>179</v>
      </c>
      <c r="Y4" t="s">
        <v>179</v>
      </c>
      <c r="Z4" t="s">
        <v>179</v>
      </c>
      <c r="AA4" t="s">
        <v>92</v>
      </c>
      <c r="AB4">
        <v>264</v>
      </c>
      <c r="AC4" t="s">
        <v>93</v>
      </c>
      <c r="AD4" t="s">
        <v>94</v>
      </c>
      <c r="AE4">
        <v>0</v>
      </c>
      <c r="AF4">
        <v>0</v>
      </c>
      <c r="AG4" s="1">
        <v>42362</v>
      </c>
      <c r="AH4" s="1">
        <v>42369</v>
      </c>
      <c r="AI4">
        <v>0</v>
      </c>
      <c r="AJ4" t="s">
        <v>95</v>
      </c>
      <c r="AK4" t="s">
        <v>179</v>
      </c>
      <c r="AL4" t="s">
        <v>96</v>
      </c>
      <c r="AM4" t="s">
        <v>92</v>
      </c>
    </row>
    <row r="5" spans="1:39" x14ac:dyDescent="0.25">
      <c r="A5" s="2">
        <v>1099</v>
      </c>
      <c r="B5">
        <v>264</v>
      </c>
      <c r="C5" s="1">
        <v>42097</v>
      </c>
      <c r="D5" t="s">
        <v>100</v>
      </c>
      <c r="E5" t="s">
        <v>101</v>
      </c>
      <c r="F5">
        <v>0</v>
      </c>
      <c r="G5" t="s">
        <v>179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179</v>
      </c>
      <c r="O5">
        <v>0</v>
      </c>
      <c r="P5" s="2">
        <v>12500</v>
      </c>
      <c r="Q5" s="2">
        <v>57723</v>
      </c>
      <c r="R5" s="1">
        <v>42362</v>
      </c>
      <c r="S5">
        <v>0</v>
      </c>
      <c r="T5" s="2">
        <v>45000</v>
      </c>
      <c r="U5">
        <v>0</v>
      </c>
      <c r="V5" s="2">
        <v>12723</v>
      </c>
      <c r="W5" s="2">
        <v>12723</v>
      </c>
      <c r="X5" t="s">
        <v>179</v>
      </c>
      <c r="Y5" t="s">
        <v>102</v>
      </c>
      <c r="Z5" t="s">
        <v>103</v>
      </c>
      <c r="AA5" t="s">
        <v>92</v>
      </c>
      <c r="AB5">
        <v>264</v>
      </c>
      <c r="AC5" t="s">
        <v>93</v>
      </c>
      <c r="AD5" t="s">
        <v>94</v>
      </c>
      <c r="AE5">
        <v>0</v>
      </c>
      <c r="AF5">
        <v>0</v>
      </c>
      <c r="AG5" s="1">
        <v>42362</v>
      </c>
      <c r="AH5" s="1">
        <v>42369</v>
      </c>
      <c r="AI5">
        <v>0</v>
      </c>
      <c r="AJ5" t="s">
        <v>95</v>
      </c>
      <c r="AK5" t="s">
        <v>179</v>
      </c>
      <c r="AL5" t="s">
        <v>96</v>
      </c>
      <c r="AM5" t="s">
        <v>92</v>
      </c>
    </row>
    <row r="6" spans="1:39" x14ac:dyDescent="0.25">
      <c r="A6" s="2">
        <v>1287</v>
      </c>
      <c r="B6">
        <v>264</v>
      </c>
      <c r="C6" s="1">
        <v>42479</v>
      </c>
      <c r="D6" t="s">
        <v>97</v>
      </c>
      <c r="E6" t="s">
        <v>104</v>
      </c>
      <c r="F6">
        <v>6.59</v>
      </c>
      <c r="G6">
        <v>1.8</v>
      </c>
      <c r="H6">
        <v>1.8</v>
      </c>
      <c r="I6">
        <v>4.79</v>
      </c>
      <c r="J6">
        <v>100</v>
      </c>
      <c r="K6">
        <v>4.79</v>
      </c>
      <c r="L6" s="2">
        <v>2935</v>
      </c>
      <c r="M6">
        <v>300</v>
      </c>
      <c r="N6" t="s">
        <v>179</v>
      </c>
      <c r="O6" s="2">
        <v>1437</v>
      </c>
      <c r="P6" s="2">
        <v>15496</v>
      </c>
      <c r="Q6" t="s">
        <v>179</v>
      </c>
      <c r="R6" t="s">
        <v>179</v>
      </c>
      <c r="S6" t="s">
        <v>179</v>
      </c>
      <c r="T6" t="s">
        <v>179</v>
      </c>
      <c r="U6">
        <v>0</v>
      </c>
      <c r="V6" t="s">
        <v>179</v>
      </c>
      <c r="W6">
        <v>0</v>
      </c>
      <c r="X6" t="s">
        <v>179</v>
      </c>
      <c r="Y6" t="s">
        <v>179</v>
      </c>
      <c r="Z6" t="s">
        <v>179</v>
      </c>
      <c r="AA6" t="s">
        <v>92</v>
      </c>
      <c r="AB6">
        <v>264</v>
      </c>
      <c r="AC6" t="s">
        <v>93</v>
      </c>
      <c r="AD6" t="s">
        <v>94</v>
      </c>
      <c r="AE6">
        <v>0</v>
      </c>
      <c r="AF6">
        <v>0</v>
      </c>
      <c r="AG6" s="1">
        <v>42362</v>
      </c>
      <c r="AH6" s="1">
        <v>42369</v>
      </c>
      <c r="AI6">
        <v>0</v>
      </c>
      <c r="AJ6" t="s">
        <v>95</v>
      </c>
      <c r="AK6" t="s">
        <v>179</v>
      </c>
      <c r="AL6" t="s">
        <v>96</v>
      </c>
      <c r="AM6" t="s">
        <v>92</v>
      </c>
    </row>
    <row r="7" spans="1:39" x14ac:dyDescent="0.25">
      <c r="A7" s="2">
        <v>1287</v>
      </c>
      <c r="B7">
        <v>264</v>
      </c>
      <c r="C7" s="1">
        <v>42479</v>
      </c>
      <c r="D7" t="s">
        <v>97</v>
      </c>
      <c r="E7" t="s">
        <v>105</v>
      </c>
      <c r="F7">
        <v>0.56999999999999995</v>
      </c>
      <c r="G7" t="s">
        <v>179</v>
      </c>
      <c r="H7">
        <v>0</v>
      </c>
      <c r="I7">
        <v>0.56999999999999995</v>
      </c>
      <c r="J7">
        <v>100</v>
      </c>
      <c r="K7">
        <v>0.56999999999999995</v>
      </c>
      <c r="L7" s="2">
        <v>2935</v>
      </c>
      <c r="M7">
        <v>0</v>
      </c>
      <c r="N7">
        <v>400</v>
      </c>
      <c r="O7">
        <v>400</v>
      </c>
      <c r="P7" s="2">
        <v>2073</v>
      </c>
      <c r="Q7" t="s">
        <v>179</v>
      </c>
      <c r="R7" t="s">
        <v>179</v>
      </c>
      <c r="S7" t="s">
        <v>179</v>
      </c>
      <c r="T7" t="s">
        <v>179</v>
      </c>
      <c r="U7">
        <v>0</v>
      </c>
      <c r="V7" t="s">
        <v>179</v>
      </c>
      <c r="W7">
        <v>0</v>
      </c>
      <c r="X7" t="s">
        <v>179</v>
      </c>
      <c r="Y7" t="s">
        <v>179</v>
      </c>
      <c r="Z7" t="s">
        <v>179</v>
      </c>
      <c r="AA7" t="s">
        <v>92</v>
      </c>
      <c r="AB7">
        <v>264</v>
      </c>
      <c r="AC7" t="s">
        <v>93</v>
      </c>
      <c r="AD7" t="s">
        <v>94</v>
      </c>
      <c r="AE7">
        <v>0</v>
      </c>
      <c r="AF7">
        <v>0</v>
      </c>
      <c r="AG7" s="1">
        <v>42362</v>
      </c>
      <c r="AH7" s="1">
        <v>42369</v>
      </c>
      <c r="AI7">
        <v>0</v>
      </c>
      <c r="AJ7" t="s">
        <v>95</v>
      </c>
      <c r="AK7" t="s">
        <v>179</v>
      </c>
      <c r="AL7" t="s">
        <v>96</v>
      </c>
      <c r="AM7" t="s">
        <v>92</v>
      </c>
    </row>
    <row r="8" spans="1:39" x14ac:dyDescent="0.25">
      <c r="A8" s="2">
        <v>1287</v>
      </c>
      <c r="B8">
        <v>264</v>
      </c>
      <c r="C8" s="1">
        <v>42479</v>
      </c>
      <c r="D8" t="s">
        <v>90</v>
      </c>
      <c r="E8" t="s">
        <v>106</v>
      </c>
      <c r="F8">
        <v>6.13</v>
      </c>
      <c r="G8" t="s">
        <v>179</v>
      </c>
      <c r="H8">
        <v>0</v>
      </c>
      <c r="I8">
        <v>6.13</v>
      </c>
      <c r="J8">
        <v>100</v>
      </c>
      <c r="K8">
        <v>6.13</v>
      </c>
      <c r="L8">
        <v>38.5</v>
      </c>
      <c r="M8">
        <v>121.5</v>
      </c>
      <c r="N8" t="s">
        <v>179</v>
      </c>
      <c r="O8">
        <v>745</v>
      </c>
      <c r="P8">
        <v>981</v>
      </c>
      <c r="Q8" t="s">
        <v>179</v>
      </c>
      <c r="R8" t="s">
        <v>179</v>
      </c>
      <c r="S8" t="s">
        <v>179</v>
      </c>
      <c r="T8" t="s">
        <v>179</v>
      </c>
      <c r="U8">
        <v>0</v>
      </c>
      <c r="V8" t="s">
        <v>179</v>
      </c>
      <c r="W8">
        <v>0</v>
      </c>
      <c r="X8" t="s">
        <v>179</v>
      </c>
      <c r="Y8" t="s">
        <v>179</v>
      </c>
      <c r="Z8" t="s">
        <v>179</v>
      </c>
      <c r="AA8" t="s">
        <v>92</v>
      </c>
      <c r="AB8">
        <v>264</v>
      </c>
      <c r="AC8" t="s">
        <v>93</v>
      </c>
      <c r="AD8" t="s">
        <v>94</v>
      </c>
      <c r="AE8">
        <v>0</v>
      </c>
      <c r="AF8">
        <v>0</v>
      </c>
      <c r="AG8" s="1">
        <v>42362</v>
      </c>
      <c r="AH8" s="1">
        <v>42369</v>
      </c>
      <c r="AI8">
        <v>0</v>
      </c>
      <c r="AJ8" t="s">
        <v>95</v>
      </c>
      <c r="AK8" t="s">
        <v>179</v>
      </c>
      <c r="AL8" t="s">
        <v>96</v>
      </c>
      <c r="AM8" t="s">
        <v>92</v>
      </c>
    </row>
    <row r="9" spans="1:39" x14ac:dyDescent="0.25">
      <c r="A9" s="2">
        <v>1287</v>
      </c>
      <c r="B9">
        <v>264</v>
      </c>
      <c r="C9" s="1">
        <v>42479</v>
      </c>
      <c r="D9" t="s">
        <v>90</v>
      </c>
      <c r="E9" t="s">
        <v>105</v>
      </c>
      <c r="F9">
        <v>1.44</v>
      </c>
      <c r="G9" t="s">
        <v>179</v>
      </c>
      <c r="H9">
        <v>0</v>
      </c>
      <c r="I9">
        <v>1.44</v>
      </c>
      <c r="J9">
        <v>100</v>
      </c>
      <c r="K9">
        <v>1.44</v>
      </c>
      <c r="L9">
        <v>38.5</v>
      </c>
      <c r="M9">
        <v>81.5</v>
      </c>
      <c r="N9" t="s">
        <v>179</v>
      </c>
      <c r="O9">
        <v>117</v>
      </c>
      <c r="P9">
        <v>172</v>
      </c>
      <c r="Q9" t="s">
        <v>179</v>
      </c>
      <c r="R9" t="s">
        <v>179</v>
      </c>
      <c r="S9" t="s">
        <v>179</v>
      </c>
      <c r="T9" t="s">
        <v>179</v>
      </c>
      <c r="U9">
        <v>0</v>
      </c>
      <c r="V9" t="s">
        <v>179</v>
      </c>
      <c r="W9">
        <v>0</v>
      </c>
      <c r="X9" t="s">
        <v>179</v>
      </c>
      <c r="Y9" t="s">
        <v>179</v>
      </c>
      <c r="Z9" t="s">
        <v>179</v>
      </c>
      <c r="AA9" t="s">
        <v>92</v>
      </c>
      <c r="AB9">
        <v>264</v>
      </c>
      <c r="AC9" t="s">
        <v>93</v>
      </c>
      <c r="AD9" t="s">
        <v>94</v>
      </c>
      <c r="AE9">
        <v>0</v>
      </c>
      <c r="AF9">
        <v>0</v>
      </c>
      <c r="AG9" s="1">
        <v>42362</v>
      </c>
      <c r="AH9" s="1">
        <v>42369</v>
      </c>
      <c r="AI9">
        <v>0</v>
      </c>
      <c r="AJ9" t="s">
        <v>95</v>
      </c>
      <c r="AK9" t="s">
        <v>179</v>
      </c>
      <c r="AL9" t="s">
        <v>96</v>
      </c>
      <c r="AM9" t="s">
        <v>92</v>
      </c>
    </row>
    <row r="10" spans="1:39" x14ac:dyDescent="0.25">
      <c r="A10" s="2">
        <v>1287</v>
      </c>
      <c r="B10">
        <v>264</v>
      </c>
      <c r="C10" s="1">
        <v>42479</v>
      </c>
      <c r="D10" t="s">
        <v>107</v>
      </c>
      <c r="E10" t="s">
        <v>108</v>
      </c>
      <c r="F10">
        <v>-3.68</v>
      </c>
      <c r="G10" t="s">
        <v>179</v>
      </c>
      <c r="H10">
        <v>0</v>
      </c>
      <c r="I10">
        <v>-3.68</v>
      </c>
      <c r="J10">
        <v>100</v>
      </c>
      <c r="K10">
        <v>-3.68</v>
      </c>
      <c r="L10" s="2">
        <v>2935</v>
      </c>
      <c r="M10">
        <v>0</v>
      </c>
      <c r="N10" t="s">
        <v>179</v>
      </c>
      <c r="O10">
        <v>0</v>
      </c>
      <c r="P10" s="2">
        <v>-10801</v>
      </c>
      <c r="Q10" t="s">
        <v>179</v>
      </c>
      <c r="R10" t="s">
        <v>179</v>
      </c>
      <c r="S10" t="s">
        <v>179</v>
      </c>
      <c r="T10" t="s">
        <v>179</v>
      </c>
      <c r="U10">
        <v>0</v>
      </c>
      <c r="V10" t="s">
        <v>179</v>
      </c>
      <c r="W10">
        <v>0</v>
      </c>
      <c r="X10" t="s">
        <v>179</v>
      </c>
      <c r="Y10" t="s">
        <v>179</v>
      </c>
      <c r="Z10" t="s">
        <v>179</v>
      </c>
      <c r="AA10" t="s">
        <v>92</v>
      </c>
      <c r="AB10">
        <v>264</v>
      </c>
      <c r="AC10" t="s">
        <v>93</v>
      </c>
      <c r="AD10" t="s">
        <v>94</v>
      </c>
      <c r="AE10">
        <v>0</v>
      </c>
      <c r="AF10">
        <v>0</v>
      </c>
      <c r="AG10" s="1">
        <v>42362</v>
      </c>
      <c r="AH10" s="1">
        <v>42369</v>
      </c>
      <c r="AI10">
        <v>0</v>
      </c>
      <c r="AJ10" t="s">
        <v>95</v>
      </c>
      <c r="AK10" t="s">
        <v>179</v>
      </c>
      <c r="AL10" t="s">
        <v>96</v>
      </c>
      <c r="AM10" t="s">
        <v>92</v>
      </c>
    </row>
    <row r="11" spans="1:39" x14ac:dyDescent="0.25">
      <c r="A11" s="2">
        <v>1287</v>
      </c>
      <c r="B11">
        <v>264</v>
      </c>
      <c r="C11" s="1">
        <v>42479</v>
      </c>
      <c r="D11" t="s">
        <v>90</v>
      </c>
      <c r="E11" t="s">
        <v>109</v>
      </c>
      <c r="F11">
        <v>4.99</v>
      </c>
      <c r="G11" t="s">
        <v>179</v>
      </c>
      <c r="H11">
        <v>0</v>
      </c>
      <c r="I11">
        <v>4.99</v>
      </c>
      <c r="J11">
        <v>100</v>
      </c>
      <c r="K11">
        <v>4.99</v>
      </c>
      <c r="L11">
        <v>38.5</v>
      </c>
      <c r="M11">
        <v>121.5</v>
      </c>
      <c r="N11" t="s">
        <v>179</v>
      </c>
      <c r="O11">
        <v>606</v>
      </c>
      <c r="P11">
        <v>798</v>
      </c>
      <c r="Q11" t="s">
        <v>179</v>
      </c>
      <c r="R11" t="s">
        <v>179</v>
      </c>
      <c r="S11" t="s">
        <v>179</v>
      </c>
      <c r="T11" t="s">
        <v>179</v>
      </c>
      <c r="U11">
        <v>0</v>
      </c>
      <c r="V11" t="s">
        <v>179</v>
      </c>
      <c r="W11">
        <v>0</v>
      </c>
      <c r="X11" t="s">
        <v>179</v>
      </c>
      <c r="Y11" t="s">
        <v>179</v>
      </c>
      <c r="Z11" t="s">
        <v>179</v>
      </c>
      <c r="AA11" t="s">
        <v>92</v>
      </c>
      <c r="AB11">
        <v>264</v>
      </c>
      <c r="AC11" t="s">
        <v>93</v>
      </c>
      <c r="AD11" t="s">
        <v>94</v>
      </c>
      <c r="AE11">
        <v>0</v>
      </c>
      <c r="AF11">
        <v>0</v>
      </c>
      <c r="AG11" s="1">
        <v>42362</v>
      </c>
      <c r="AH11" s="1">
        <v>42369</v>
      </c>
      <c r="AI11">
        <v>0</v>
      </c>
      <c r="AJ11" t="s">
        <v>95</v>
      </c>
      <c r="AK11" t="s">
        <v>179</v>
      </c>
      <c r="AL11" t="s">
        <v>96</v>
      </c>
      <c r="AM11" t="s">
        <v>92</v>
      </c>
    </row>
    <row r="12" spans="1:39" x14ac:dyDescent="0.25">
      <c r="A12" s="2">
        <v>1287</v>
      </c>
      <c r="B12">
        <v>264</v>
      </c>
      <c r="C12" s="1">
        <v>42479</v>
      </c>
      <c r="D12" t="s">
        <v>90</v>
      </c>
      <c r="E12" t="s">
        <v>110</v>
      </c>
      <c r="F12">
        <v>0</v>
      </c>
      <c r="G12" t="s">
        <v>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179</v>
      </c>
      <c r="O12">
        <v>0</v>
      </c>
      <c r="P12">
        <v>800</v>
      </c>
      <c r="Q12" t="s">
        <v>179</v>
      </c>
      <c r="R12" t="s">
        <v>179</v>
      </c>
      <c r="S12" t="s">
        <v>179</v>
      </c>
      <c r="T12" t="s">
        <v>179</v>
      </c>
      <c r="U12">
        <v>0</v>
      </c>
      <c r="V12" t="s">
        <v>179</v>
      </c>
      <c r="W12">
        <v>0</v>
      </c>
      <c r="X12" t="s">
        <v>179</v>
      </c>
      <c r="Y12" t="s">
        <v>179</v>
      </c>
      <c r="Z12" t="s">
        <v>179</v>
      </c>
      <c r="AA12" t="s">
        <v>92</v>
      </c>
      <c r="AB12">
        <v>264</v>
      </c>
      <c r="AC12" t="s">
        <v>93</v>
      </c>
      <c r="AD12" t="s">
        <v>94</v>
      </c>
      <c r="AE12">
        <v>0</v>
      </c>
      <c r="AF12">
        <v>0</v>
      </c>
      <c r="AG12" s="1">
        <v>42362</v>
      </c>
      <c r="AH12" s="1">
        <v>42369</v>
      </c>
      <c r="AI12">
        <v>0</v>
      </c>
      <c r="AJ12" t="s">
        <v>95</v>
      </c>
      <c r="AK12" t="s">
        <v>179</v>
      </c>
      <c r="AL12" t="s">
        <v>96</v>
      </c>
      <c r="AM12" t="s">
        <v>92</v>
      </c>
    </row>
    <row r="13" spans="1:39" x14ac:dyDescent="0.25">
      <c r="A13" s="2">
        <v>1287</v>
      </c>
      <c r="B13">
        <v>264</v>
      </c>
      <c r="C13" s="1">
        <v>42479</v>
      </c>
      <c r="D13" t="s">
        <v>111</v>
      </c>
      <c r="E13" t="s">
        <v>112</v>
      </c>
      <c r="F13">
        <v>0</v>
      </c>
      <c r="G13" t="s">
        <v>179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179</v>
      </c>
      <c r="O13">
        <v>0</v>
      </c>
      <c r="P13">
        <v>120</v>
      </c>
      <c r="Q13" t="s">
        <v>179</v>
      </c>
      <c r="R13" t="s">
        <v>179</v>
      </c>
      <c r="S13" t="s">
        <v>179</v>
      </c>
      <c r="T13" t="s">
        <v>179</v>
      </c>
      <c r="U13">
        <v>0</v>
      </c>
      <c r="V13" t="s">
        <v>179</v>
      </c>
      <c r="W13">
        <v>0</v>
      </c>
      <c r="X13" t="s">
        <v>179</v>
      </c>
      <c r="Y13" t="s">
        <v>179</v>
      </c>
      <c r="Z13" t="s">
        <v>179</v>
      </c>
      <c r="AA13" t="s">
        <v>92</v>
      </c>
      <c r="AB13">
        <v>264</v>
      </c>
      <c r="AC13" t="s">
        <v>93</v>
      </c>
      <c r="AD13" t="s">
        <v>94</v>
      </c>
      <c r="AE13">
        <v>0</v>
      </c>
      <c r="AF13">
        <v>0</v>
      </c>
      <c r="AG13" s="1">
        <v>42362</v>
      </c>
      <c r="AH13" s="1">
        <v>42369</v>
      </c>
      <c r="AI13">
        <v>0</v>
      </c>
      <c r="AJ13" t="s">
        <v>95</v>
      </c>
      <c r="AK13" t="s">
        <v>179</v>
      </c>
      <c r="AL13" t="s">
        <v>96</v>
      </c>
      <c r="AM13" t="s">
        <v>92</v>
      </c>
    </row>
    <row r="14" spans="1:39" x14ac:dyDescent="0.25">
      <c r="A14" s="2">
        <v>1287</v>
      </c>
      <c r="B14">
        <v>264</v>
      </c>
      <c r="C14" s="1">
        <v>42479</v>
      </c>
      <c r="D14" t="s">
        <v>113</v>
      </c>
      <c r="E14" t="s">
        <v>108</v>
      </c>
      <c r="F14">
        <v>0</v>
      </c>
      <c r="G14" t="s">
        <v>179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179</v>
      </c>
      <c r="O14">
        <v>0</v>
      </c>
      <c r="P14">
        <v>-114</v>
      </c>
      <c r="Q14" s="2">
        <v>9525</v>
      </c>
      <c r="R14" s="1">
        <v>42362</v>
      </c>
      <c r="S14">
        <v>0</v>
      </c>
      <c r="T14" s="2">
        <v>7500</v>
      </c>
      <c r="U14">
        <v>0</v>
      </c>
      <c r="V14" s="2">
        <v>2025</v>
      </c>
      <c r="W14" s="2">
        <v>2025</v>
      </c>
      <c r="X14" t="s">
        <v>179</v>
      </c>
      <c r="Y14" t="s">
        <v>102</v>
      </c>
      <c r="Z14" t="s">
        <v>103</v>
      </c>
      <c r="AA14" t="s">
        <v>92</v>
      </c>
      <c r="AB14">
        <v>264</v>
      </c>
      <c r="AC14" t="s">
        <v>93</v>
      </c>
      <c r="AD14" t="s">
        <v>94</v>
      </c>
      <c r="AE14">
        <v>0</v>
      </c>
      <c r="AF14">
        <v>0</v>
      </c>
      <c r="AG14" s="1">
        <v>42362</v>
      </c>
      <c r="AH14" s="1">
        <v>42369</v>
      </c>
      <c r="AI14">
        <v>0</v>
      </c>
      <c r="AJ14" t="s">
        <v>95</v>
      </c>
      <c r="AK14" t="s">
        <v>179</v>
      </c>
      <c r="AL14" t="s">
        <v>96</v>
      </c>
      <c r="AM14" t="s">
        <v>92</v>
      </c>
    </row>
    <row r="15" spans="1:39" x14ac:dyDescent="0.25">
      <c r="A15" s="2">
        <v>1547</v>
      </c>
      <c r="B15">
        <v>264</v>
      </c>
      <c r="C15" s="1">
        <v>42499</v>
      </c>
      <c r="D15" t="s">
        <v>97</v>
      </c>
      <c r="E15" t="s">
        <v>114</v>
      </c>
      <c r="F15">
        <v>1.1200000000000001</v>
      </c>
      <c r="G15" t="s">
        <v>179</v>
      </c>
      <c r="H15">
        <v>0</v>
      </c>
      <c r="I15">
        <v>1.1200000000000001</v>
      </c>
      <c r="J15">
        <v>100</v>
      </c>
      <c r="K15">
        <v>1.1200000000000001</v>
      </c>
      <c r="L15" s="2">
        <v>2965</v>
      </c>
      <c r="M15">
        <v>0</v>
      </c>
      <c r="N15">
        <v>250</v>
      </c>
      <c r="O15">
        <v>250</v>
      </c>
      <c r="P15" s="2">
        <v>3571</v>
      </c>
      <c r="Q15" t="s">
        <v>179</v>
      </c>
      <c r="R15" t="s">
        <v>179</v>
      </c>
      <c r="S15" t="s">
        <v>179</v>
      </c>
      <c r="T15" t="s">
        <v>179</v>
      </c>
      <c r="U15">
        <v>0</v>
      </c>
      <c r="V15" t="s">
        <v>179</v>
      </c>
      <c r="W15">
        <v>0</v>
      </c>
      <c r="X15" t="s">
        <v>179</v>
      </c>
      <c r="Y15" t="s">
        <v>179</v>
      </c>
      <c r="Z15" t="s">
        <v>179</v>
      </c>
      <c r="AA15" t="s">
        <v>92</v>
      </c>
      <c r="AB15">
        <v>264</v>
      </c>
      <c r="AC15" t="s">
        <v>93</v>
      </c>
      <c r="AD15" t="s">
        <v>94</v>
      </c>
      <c r="AE15">
        <v>0</v>
      </c>
      <c r="AF15">
        <v>0</v>
      </c>
      <c r="AG15" s="1">
        <v>42362</v>
      </c>
      <c r="AH15" s="1">
        <v>42369</v>
      </c>
      <c r="AI15">
        <v>0</v>
      </c>
      <c r="AJ15" t="s">
        <v>95</v>
      </c>
      <c r="AK15" t="s">
        <v>179</v>
      </c>
      <c r="AL15" t="s">
        <v>96</v>
      </c>
      <c r="AM15" t="s">
        <v>92</v>
      </c>
    </row>
    <row r="16" spans="1:39" x14ac:dyDescent="0.25">
      <c r="A16" s="2">
        <v>1547</v>
      </c>
      <c r="B16">
        <v>264</v>
      </c>
      <c r="C16" s="1">
        <v>42499</v>
      </c>
      <c r="D16" t="s">
        <v>90</v>
      </c>
      <c r="E16" t="s">
        <v>115</v>
      </c>
      <c r="F16">
        <v>3.12</v>
      </c>
      <c r="G16" t="s">
        <v>179</v>
      </c>
      <c r="H16">
        <v>0</v>
      </c>
      <c r="I16">
        <v>3.12</v>
      </c>
      <c r="J16">
        <v>100</v>
      </c>
      <c r="K16">
        <v>3.12</v>
      </c>
      <c r="L16">
        <v>40.799999999999997</v>
      </c>
      <c r="M16">
        <v>0</v>
      </c>
      <c r="N16">
        <v>60</v>
      </c>
      <c r="O16">
        <v>60</v>
      </c>
      <c r="P16">
        <v>187</v>
      </c>
      <c r="Q16" s="2">
        <v>3758</v>
      </c>
      <c r="R16" s="1">
        <v>42479</v>
      </c>
      <c r="S16">
        <v>0</v>
      </c>
      <c r="T16" s="2">
        <v>3600</v>
      </c>
      <c r="U16">
        <v>0</v>
      </c>
      <c r="V16">
        <v>158</v>
      </c>
      <c r="W16">
        <v>158</v>
      </c>
      <c r="X16" t="s">
        <v>179</v>
      </c>
      <c r="Y16" t="s">
        <v>116</v>
      </c>
      <c r="Z16" t="s">
        <v>103</v>
      </c>
      <c r="AA16" t="s">
        <v>92</v>
      </c>
      <c r="AB16">
        <v>264</v>
      </c>
      <c r="AC16" t="s">
        <v>93</v>
      </c>
      <c r="AD16" t="s">
        <v>94</v>
      </c>
      <c r="AE16">
        <v>0</v>
      </c>
      <c r="AF16">
        <v>0</v>
      </c>
      <c r="AG16" s="1">
        <v>42362</v>
      </c>
      <c r="AH16" s="1">
        <v>42369</v>
      </c>
      <c r="AI16">
        <v>0</v>
      </c>
      <c r="AJ16" t="s">
        <v>95</v>
      </c>
      <c r="AK16" t="s">
        <v>179</v>
      </c>
      <c r="AL16" t="s">
        <v>96</v>
      </c>
      <c r="AM16" t="s">
        <v>92</v>
      </c>
    </row>
    <row r="17" spans="1:39" x14ac:dyDescent="0.25">
      <c r="A17" s="2">
        <v>3058</v>
      </c>
      <c r="B17">
        <v>264</v>
      </c>
      <c r="C17" s="1">
        <v>42672</v>
      </c>
      <c r="D17" t="s">
        <v>90</v>
      </c>
      <c r="E17" t="s">
        <v>117</v>
      </c>
      <c r="F17">
        <v>32.450000000000003</v>
      </c>
      <c r="G17" t="s">
        <v>179</v>
      </c>
      <c r="H17">
        <v>0</v>
      </c>
      <c r="I17">
        <v>32.450000000000003</v>
      </c>
      <c r="J17">
        <v>100</v>
      </c>
      <c r="K17">
        <v>32.450000000000003</v>
      </c>
      <c r="L17">
        <v>110</v>
      </c>
      <c r="M17">
        <v>0</v>
      </c>
      <c r="N17" t="s">
        <v>179</v>
      </c>
      <c r="O17">
        <v>0</v>
      </c>
      <c r="P17" s="2">
        <v>3570</v>
      </c>
      <c r="Q17" t="s">
        <v>179</v>
      </c>
      <c r="R17" t="s">
        <v>179</v>
      </c>
      <c r="S17" t="s">
        <v>179</v>
      </c>
      <c r="T17" t="s">
        <v>179</v>
      </c>
      <c r="U17">
        <v>0</v>
      </c>
      <c r="V17" t="s">
        <v>179</v>
      </c>
      <c r="W17">
        <v>0</v>
      </c>
      <c r="X17" t="s">
        <v>179</v>
      </c>
      <c r="Y17" t="s">
        <v>179</v>
      </c>
      <c r="Z17" t="s">
        <v>179</v>
      </c>
      <c r="AA17" t="s">
        <v>92</v>
      </c>
      <c r="AB17">
        <v>264</v>
      </c>
      <c r="AC17" t="s">
        <v>93</v>
      </c>
      <c r="AD17" t="s">
        <v>94</v>
      </c>
      <c r="AE17">
        <v>0</v>
      </c>
      <c r="AF17">
        <v>0</v>
      </c>
      <c r="AG17" s="1">
        <v>42362</v>
      </c>
      <c r="AH17" s="1">
        <v>42369</v>
      </c>
      <c r="AI17">
        <v>0</v>
      </c>
      <c r="AJ17" t="s">
        <v>95</v>
      </c>
      <c r="AK17" t="s">
        <v>179</v>
      </c>
      <c r="AL17" t="s">
        <v>96</v>
      </c>
      <c r="AM17" t="s">
        <v>92</v>
      </c>
    </row>
    <row r="18" spans="1:39" x14ac:dyDescent="0.25">
      <c r="A18" s="2">
        <v>3058</v>
      </c>
      <c r="B18">
        <v>264</v>
      </c>
      <c r="C18" s="1">
        <v>42672</v>
      </c>
      <c r="D18" t="s">
        <v>90</v>
      </c>
      <c r="E18" t="s">
        <v>118</v>
      </c>
      <c r="F18">
        <v>3.75</v>
      </c>
      <c r="G18" t="s">
        <v>179</v>
      </c>
      <c r="H18">
        <v>0</v>
      </c>
      <c r="I18">
        <v>3.75</v>
      </c>
      <c r="J18">
        <v>100</v>
      </c>
      <c r="K18">
        <v>3.75</v>
      </c>
      <c r="L18">
        <v>42.2</v>
      </c>
      <c r="M18">
        <v>0</v>
      </c>
      <c r="N18">
        <v>50</v>
      </c>
      <c r="O18">
        <v>50</v>
      </c>
      <c r="P18">
        <v>208</v>
      </c>
      <c r="Q18" t="s">
        <v>179</v>
      </c>
      <c r="R18" t="s">
        <v>179</v>
      </c>
      <c r="S18" t="s">
        <v>179</v>
      </c>
      <c r="T18" t="s">
        <v>179</v>
      </c>
      <c r="U18">
        <v>0</v>
      </c>
      <c r="V18" t="s">
        <v>179</v>
      </c>
      <c r="W18">
        <v>0</v>
      </c>
      <c r="X18" t="s">
        <v>179</v>
      </c>
      <c r="Y18" t="s">
        <v>179</v>
      </c>
      <c r="Z18" t="s">
        <v>179</v>
      </c>
      <c r="AA18" t="s">
        <v>92</v>
      </c>
      <c r="AB18">
        <v>264</v>
      </c>
      <c r="AC18" t="s">
        <v>93</v>
      </c>
      <c r="AD18" t="s">
        <v>94</v>
      </c>
      <c r="AE18">
        <v>0</v>
      </c>
      <c r="AF18">
        <v>0</v>
      </c>
      <c r="AG18" s="1">
        <v>42362</v>
      </c>
      <c r="AH18" s="1">
        <v>42369</v>
      </c>
      <c r="AI18">
        <v>0</v>
      </c>
      <c r="AJ18" t="s">
        <v>95</v>
      </c>
      <c r="AK18" t="s">
        <v>179</v>
      </c>
      <c r="AL18" t="s">
        <v>96</v>
      </c>
      <c r="AM18" t="s">
        <v>92</v>
      </c>
    </row>
    <row r="19" spans="1:39" x14ac:dyDescent="0.25">
      <c r="A19" s="2">
        <v>3058</v>
      </c>
      <c r="B19">
        <v>264</v>
      </c>
      <c r="C19" s="1">
        <v>42672</v>
      </c>
      <c r="D19" t="s">
        <v>113</v>
      </c>
      <c r="E19" t="s">
        <v>108</v>
      </c>
      <c r="F19">
        <v>0</v>
      </c>
      <c r="G19" t="s">
        <v>179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179</v>
      </c>
      <c r="O19">
        <v>0</v>
      </c>
      <c r="P19" s="2">
        <v>-1672</v>
      </c>
      <c r="Q19" s="2">
        <v>2106</v>
      </c>
      <c r="R19" s="1">
        <v>42499</v>
      </c>
      <c r="S19">
        <v>0</v>
      </c>
      <c r="T19" s="2">
        <v>2000</v>
      </c>
      <c r="U19">
        <v>0</v>
      </c>
      <c r="V19">
        <v>106</v>
      </c>
      <c r="W19">
        <v>106</v>
      </c>
      <c r="X19" t="s">
        <v>179</v>
      </c>
      <c r="Y19" t="s">
        <v>102</v>
      </c>
      <c r="Z19" t="s">
        <v>103</v>
      </c>
      <c r="AA19" t="s">
        <v>92</v>
      </c>
      <c r="AB19">
        <v>264</v>
      </c>
      <c r="AC19" t="s">
        <v>93</v>
      </c>
      <c r="AD19" t="s">
        <v>94</v>
      </c>
      <c r="AE19">
        <v>0</v>
      </c>
      <c r="AF19">
        <v>0</v>
      </c>
      <c r="AG19" s="1">
        <v>42362</v>
      </c>
      <c r="AH19" s="1">
        <v>42369</v>
      </c>
      <c r="AI19">
        <v>0</v>
      </c>
      <c r="AJ19" t="s">
        <v>95</v>
      </c>
      <c r="AK19" t="s">
        <v>179</v>
      </c>
      <c r="AL19" t="s">
        <v>96</v>
      </c>
      <c r="AM19" t="s">
        <v>92</v>
      </c>
    </row>
    <row r="20" spans="1:39" x14ac:dyDescent="0.25">
      <c r="A20" s="2">
        <v>3752</v>
      </c>
      <c r="B20">
        <v>264</v>
      </c>
      <c r="C20" s="1">
        <v>42776</v>
      </c>
      <c r="D20" t="s">
        <v>97</v>
      </c>
      <c r="E20" t="s">
        <v>119</v>
      </c>
      <c r="F20">
        <v>5.21</v>
      </c>
      <c r="G20">
        <v>1.3</v>
      </c>
      <c r="H20">
        <v>1.3</v>
      </c>
      <c r="I20">
        <v>3.91</v>
      </c>
      <c r="J20">
        <v>100</v>
      </c>
      <c r="K20">
        <v>3.91</v>
      </c>
      <c r="L20" s="2">
        <v>2950</v>
      </c>
      <c r="M20">
        <v>300</v>
      </c>
      <c r="N20" t="s">
        <v>179</v>
      </c>
      <c r="O20" s="2">
        <v>1173</v>
      </c>
      <c r="P20" s="2">
        <v>12707</v>
      </c>
      <c r="Q20" t="s">
        <v>179</v>
      </c>
      <c r="R20" t="s">
        <v>179</v>
      </c>
      <c r="S20" t="s">
        <v>179</v>
      </c>
      <c r="T20" t="s">
        <v>179</v>
      </c>
      <c r="U20">
        <v>0</v>
      </c>
      <c r="V20" t="s">
        <v>179</v>
      </c>
      <c r="W20">
        <v>0</v>
      </c>
      <c r="X20" t="s">
        <v>179</v>
      </c>
      <c r="Y20" t="s">
        <v>179</v>
      </c>
      <c r="Z20" t="s">
        <v>179</v>
      </c>
      <c r="AA20" t="s">
        <v>92</v>
      </c>
      <c r="AB20">
        <v>264</v>
      </c>
      <c r="AC20" t="s">
        <v>93</v>
      </c>
      <c r="AD20" t="s">
        <v>94</v>
      </c>
      <c r="AE20">
        <v>0</v>
      </c>
      <c r="AF20">
        <v>0</v>
      </c>
      <c r="AG20" s="1">
        <v>42362</v>
      </c>
      <c r="AH20" s="1">
        <v>42369</v>
      </c>
      <c r="AI20">
        <v>0</v>
      </c>
      <c r="AJ20" t="s">
        <v>95</v>
      </c>
      <c r="AK20" t="s">
        <v>179</v>
      </c>
      <c r="AL20" t="s">
        <v>96</v>
      </c>
      <c r="AM20" t="s">
        <v>92</v>
      </c>
    </row>
    <row r="21" spans="1:39" x14ac:dyDescent="0.25">
      <c r="A21" s="2">
        <v>3752</v>
      </c>
      <c r="B21">
        <v>264</v>
      </c>
      <c r="C21" s="1">
        <v>42776</v>
      </c>
      <c r="D21" t="s">
        <v>120</v>
      </c>
      <c r="E21" t="s">
        <v>121</v>
      </c>
      <c r="F21">
        <v>0</v>
      </c>
      <c r="G21" t="s">
        <v>179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179</v>
      </c>
      <c r="O21">
        <v>0</v>
      </c>
      <c r="P21" s="2">
        <v>6162</v>
      </c>
      <c r="Q21" t="s">
        <v>179</v>
      </c>
      <c r="R21" t="s">
        <v>179</v>
      </c>
      <c r="S21" t="s">
        <v>179</v>
      </c>
      <c r="T21" t="s">
        <v>179</v>
      </c>
      <c r="U21">
        <v>0</v>
      </c>
      <c r="V21" t="s">
        <v>179</v>
      </c>
      <c r="W21">
        <v>0</v>
      </c>
      <c r="X21" t="s">
        <v>179</v>
      </c>
      <c r="Y21" t="s">
        <v>179</v>
      </c>
      <c r="Z21" t="s">
        <v>179</v>
      </c>
      <c r="AA21" t="s">
        <v>92</v>
      </c>
      <c r="AB21">
        <v>264</v>
      </c>
      <c r="AC21" t="s">
        <v>93</v>
      </c>
      <c r="AD21" t="s">
        <v>94</v>
      </c>
      <c r="AE21">
        <v>0</v>
      </c>
      <c r="AF21">
        <v>0</v>
      </c>
      <c r="AG21" s="1">
        <v>42362</v>
      </c>
      <c r="AH21" s="1">
        <v>42369</v>
      </c>
      <c r="AI21">
        <v>0</v>
      </c>
      <c r="AJ21" t="s">
        <v>95</v>
      </c>
      <c r="AK21" t="s">
        <v>179</v>
      </c>
      <c r="AL21" t="s">
        <v>96</v>
      </c>
      <c r="AM21" t="s">
        <v>92</v>
      </c>
    </row>
    <row r="22" spans="1:39" x14ac:dyDescent="0.25">
      <c r="A22" s="2">
        <v>3752</v>
      </c>
      <c r="B22">
        <v>264</v>
      </c>
      <c r="C22" s="1">
        <v>42776</v>
      </c>
      <c r="D22" t="s">
        <v>107</v>
      </c>
      <c r="E22" t="s">
        <v>108</v>
      </c>
      <c r="F22">
        <v>-3.1</v>
      </c>
      <c r="G22" t="s">
        <v>179</v>
      </c>
      <c r="H22">
        <v>0</v>
      </c>
      <c r="I22">
        <v>-3.1</v>
      </c>
      <c r="J22">
        <v>100</v>
      </c>
      <c r="K22">
        <v>-3.1</v>
      </c>
      <c r="L22" s="2">
        <v>2950</v>
      </c>
      <c r="M22">
        <v>0</v>
      </c>
      <c r="N22" t="s">
        <v>179</v>
      </c>
      <c r="O22">
        <v>0</v>
      </c>
      <c r="P22" s="2">
        <v>-9145</v>
      </c>
      <c r="Q22" s="2">
        <v>24736</v>
      </c>
      <c r="R22" s="1">
        <v>42672</v>
      </c>
      <c r="S22" s="2">
        <v>15012</v>
      </c>
      <c r="T22">
        <v>0</v>
      </c>
      <c r="U22">
        <v>0</v>
      </c>
      <c r="V22" s="2">
        <v>24736</v>
      </c>
      <c r="W22" s="2">
        <v>24736</v>
      </c>
      <c r="X22" t="s">
        <v>179</v>
      </c>
      <c r="Y22" t="s">
        <v>102</v>
      </c>
      <c r="Z22" t="s">
        <v>103</v>
      </c>
      <c r="AA22" t="s">
        <v>92</v>
      </c>
      <c r="AB22">
        <v>264</v>
      </c>
      <c r="AC22" t="s">
        <v>93</v>
      </c>
      <c r="AD22" t="s">
        <v>94</v>
      </c>
      <c r="AE22">
        <v>0</v>
      </c>
      <c r="AF22">
        <v>0</v>
      </c>
      <c r="AG22" s="1">
        <v>42362</v>
      </c>
      <c r="AH22" s="1">
        <v>42369</v>
      </c>
      <c r="AI22">
        <v>0</v>
      </c>
      <c r="AJ22" t="s">
        <v>95</v>
      </c>
      <c r="AK22" t="s">
        <v>179</v>
      </c>
      <c r="AL22" t="s">
        <v>96</v>
      </c>
      <c r="AM22" t="s">
        <v>92</v>
      </c>
    </row>
    <row r="23" spans="1:39" x14ac:dyDescent="0.25">
      <c r="A23" s="2">
        <v>4376</v>
      </c>
      <c r="B23">
        <v>264</v>
      </c>
      <c r="C23" s="1">
        <v>42918</v>
      </c>
      <c r="D23" t="s">
        <v>113</v>
      </c>
      <c r="E23" t="s">
        <v>105</v>
      </c>
      <c r="F23">
        <v>0</v>
      </c>
      <c r="G23" t="s">
        <v>179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179</v>
      </c>
      <c r="O23">
        <v>0</v>
      </c>
      <c r="P23">
        <v>-700</v>
      </c>
      <c r="Q23" s="2">
        <v>24036</v>
      </c>
      <c r="R23" s="1">
        <v>42776</v>
      </c>
      <c r="S23" s="2">
        <v>24736</v>
      </c>
      <c r="T23" s="2">
        <v>15012</v>
      </c>
      <c r="U23">
        <v>0</v>
      </c>
      <c r="V23" s="2">
        <v>9024</v>
      </c>
      <c r="W23" s="2">
        <v>9024</v>
      </c>
      <c r="X23" t="s">
        <v>179</v>
      </c>
      <c r="Y23" t="s">
        <v>102</v>
      </c>
      <c r="Z23" t="s">
        <v>103</v>
      </c>
      <c r="AA23" t="s">
        <v>92</v>
      </c>
      <c r="AB23">
        <v>264</v>
      </c>
      <c r="AC23" t="s">
        <v>93</v>
      </c>
      <c r="AD23" t="s">
        <v>94</v>
      </c>
      <c r="AE23">
        <v>0</v>
      </c>
      <c r="AF23">
        <v>0</v>
      </c>
      <c r="AG23" s="1">
        <v>42362</v>
      </c>
      <c r="AH23" s="1">
        <v>42369</v>
      </c>
      <c r="AI23">
        <v>0</v>
      </c>
      <c r="AJ23" t="s">
        <v>95</v>
      </c>
      <c r="AK23" t="s">
        <v>179</v>
      </c>
      <c r="AL23" t="s">
        <v>96</v>
      </c>
      <c r="AM23" t="s">
        <v>92</v>
      </c>
    </row>
    <row r="24" spans="1:39" x14ac:dyDescent="0.25">
      <c r="A24" s="2">
        <v>4972</v>
      </c>
      <c r="B24">
        <v>264</v>
      </c>
      <c r="C24" s="1">
        <v>42935</v>
      </c>
      <c r="D24" t="s">
        <v>97</v>
      </c>
      <c r="E24" t="s">
        <v>122</v>
      </c>
      <c r="F24">
        <v>3.25</v>
      </c>
      <c r="G24" t="s">
        <v>179</v>
      </c>
      <c r="H24">
        <v>0</v>
      </c>
      <c r="I24">
        <v>3.25</v>
      </c>
      <c r="J24">
        <v>100</v>
      </c>
      <c r="K24">
        <v>3.25</v>
      </c>
      <c r="L24" s="2">
        <v>2870</v>
      </c>
      <c r="M24">
        <v>0</v>
      </c>
      <c r="N24" t="s">
        <v>179</v>
      </c>
      <c r="O24">
        <v>0</v>
      </c>
      <c r="P24" s="2">
        <v>9328</v>
      </c>
      <c r="Q24" t="s">
        <v>179</v>
      </c>
      <c r="R24" t="s">
        <v>179</v>
      </c>
      <c r="S24" t="s">
        <v>179</v>
      </c>
      <c r="T24" t="s">
        <v>179</v>
      </c>
      <c r="U24">
        <v>0</v>
      </c>
      <c r="V24" t="s">
        <v>179</v>
      </c>
      <c r="W24">
        <v>0</v>
      </c>
      <c r="X24" t="s">
        <v>179</v>
      </c>
      <c r="Y24" t="s">
        <v>179</v>
      </c>
      <c r="Z24" t="s">
        <v>179</v>
      </c>
      <c r="AA24" t="s">
        <v>92</v>
      </c>
      <c r="AB24">
        <v>264</v>
      </c>
      <c r="AC24" t="s">
        <v>93</v>
      </c>
      <c r="AD24" t="s">
        <v>94</v>
      </c>
      <c r="AE24">
        <v>0</v>
      </c>
      <c r="AF24">
        <v>0</v>
      </c>
      <c r="AG24" s="1">
        <v>42362</v>
      </c>
      <c r="AH24" s="1">
        <v>42369</v>
      </c>
      <c r="AI24">
        <v>0</v>
      </c>
      <c r="AJ24" t="s">
        <v>95</v>
      </c>
      <c r="AK24" t="s">
        <v>179</v>
      </c>
      <c r="AL24" t="s">
        <v>96</v>
      </c>
      <c r="AM24" t="s">
        <v>92</v>
      </c>
    </row>
    <row r="25" spans="1:39" x14ac:dyDescent="0.25">
      <c r="A25" s="2">
        <v>4972</v>
      </c>
      <c r="B25">
        <v>264</v>
      </c>
      <c r="C25" s="1">
        <v>42935</v>
      </c>
      <c r="D25" t="s">
        <v>107</v>
      </c>
      <c r="E25" t="s">
        <v>108</v>
      </c>
      <c r="F25">
        <v>-2.83</v>
      </c>
      <c r="G25" t="s">
        <v>179</v>
      </c>
      <c r="H25">
        <v>0</v>
      </c>
      <c r="I25">
        <v>-2.83</v>
      </c>
      <c r="J25">
        <v>80</v>
      </c>
      <c r="K25">
        <v>-2.2639999999999998</v>
      </c>
      <c r="L25" s="2">
        <v>2870</v>
      </c>
      <c r="M25">
        <v>0</v>
      </c>
      <c r="N25" t="s">
        <v>179</v>
      </c>
      <c r="O25">
        <v>0</v>
      </c>
      <c r="P25" s="2">
        <v>-6498</v>
      </c>
      <c r="Q25" s="2">
        <v>11854</v>
      </c>
      <c r="R25" s="1">
        <v>42918</v>
      </c>
      <c r="S25" s="2">
        <v>9024</v>
      </c>
      <c r="T25" s="2">
        <v>5000</v>
      </c>
      <c r="U25">
        <v>0</v>
      </c>
      <c r="V25" s="2">
        <v>6854</v>
      </c>
      <c r="W25" s="2">
        <v>6854</v>
      </c>
      <c r="X25" t="s">
        <v>179</v>
      </c>
      <c r="Y25" t="s">
        <v>102</v>
      </c>
      <c r="Z25" t="s">
        <v>103</v>
      </c>
      <c r="AA25" t="s">
        <v>92</v>
      </c>
      <c r="AB25">
        <v>264</v>
      </c>
      <c r="AC25" t="s">
        <v>93</v>
      </c>
      <c r="AD25" t="s">
        <v>94</v>
      </c>
      <c r="AE25">
        <v>0</v>
      </c>
      <c r="AF25">
        <v>0</v>
      </c>
      <c r="AG25" s="1">
        <v>42362</v>
      </c>
      <c r="AH25" s="1">
        <v>42369</v>
      </c>
      <c r="AI25">
        <v>0</v>
      </c>
      <c r="AJ25" t="s">
        <v>95</v>
      </c>
      <c r="AK25" t="s">
        <v>179</v>
      </c>
      <c r="AL25" t="s">
        <v>96</v>
      </c>
      <c r="AM25" t="s">
        <v>92</v>
      </c>
    </row>
    <row r="26" spans="1:39" x14ac:dyDescent="0.25">
      <c r="A26" s="2">
        <v>5195</v>
      </c>
      <c r="B26">
        <v>264</v>
      </c>
      <c r="C26" s="1">
        <v>42965</v>
      </c>
      <c r="D26" t="s">
        <v>90</v>
      </c>
      <c r="E26" t="s">
        <v>123</v>
      </c>
      <c r="F26">
        <v>73.02</v>
      </c>
      <c r="G26" t="s">
        <v>179</v>
      </c>
      <c r="H26">
        <v>0</v>
      </c>
      <c r="I26">
        <v>73.02</v>
      </c>
      <c r="J26">
        <v>100</v>
      </c>
      <c r="K26">
        <v>73.02</v>
      </c>
      <c r="L26">
        <v>39</v>
      </c>
      <c r="M26">
        <v>5</v>
      </c>
      <c r="N26" t="s">
        <v>179</v>
      </c>
      <c r="O26">
        <v>365</v>
      </c>
      <c r="P26" s="2">
        <v>3213</v>
      </c>
      <c r="Q26" t="s">
        <v>179</v>
      </c>
      <c r="R26" t="s">
        <v>179</v>
      </c>
      <c r="S26" t="s">
        <v>179</v>
      </c>
      <c r="T26" t="s">
        <v>179</v>
      </c>
      <c r="U26">
        <v>0</v>
      </c>
      <c r="V26" t="s">
        <v>179</v>
      </c>
      <c r="W26">
        <v>0</v>
      </c>
      <c r="X26" t="s">
        <v>179</v>
      </c>
      <c r="Y26" t="s">
        <v>179</v>
      </c>
      <c r="Z26" t="s">
        <v>179</v>
      </c>
      <c r="AA26" t="s">
        <v>92</v>
      </c>
      <c r="AB26">
        <v>264</v>
      </c>
      <c r="AC26" t="s">
        <v>93</v>
      </c>
      <c r="AD26" t="s">
        <v>94</v>
      </c>
      <c r="AE26">
        <v>0</v>
      </c>
      <c r="AF26">
        <v>0</v>
      </c>
      <c r="AG26" s="1">
        <v>42362</v>
      </c>
      <c r="AH26" s="1">
        <v>42369</v>
      </c>
      <c r="AI26">
        <v>0</v>
      </c>
      <c r="AJ26" t="s">
        <v>95</v>
      </c>
      <c r="AK26" t="s">
        <v>179</v>
      </c>
      <c r="AL26" t="s">
        <v>96</v>
      </c>
      <c r="AM26" t="s">
        <v>92</v>
      </c>
    </row>
    <row r="27" spans="1:39" x14ac:dyDescent="0.25">
      <c r="A27" s="2">
        <v>5195</v>
      </c>
      <c r="B27">
        <v>264</v>
      </c>
      <c r="C27" s="1">
        <v>42965</v>
      </c>
      <c r="D27" t="s">
        <v>90</v>
      </c>
      <c r="E27" t="s">
        <v>123</v>
      </c>
      <c r="F27">
        <v>29.58</v>
      </c>
      <c r="G27" t="s">
        <v>179</v>
      </c>
      <c r="H27">
        <v>0</v>
      </c>
      <c r="I27">
        <v>29.58</v>
      </c>
      <c r="J27">
        <v>100</v>
      </c>
      <c r="K27">
        <v>29.58</v>
      </c>
      <c r="L27">
        <v>39</v>
      </c>
      <c r="M27">
        <v>5</v>
      </c>
      <c r="N27" t="s">
        <v>179</v>
      </c>
      <c r="O27">
        <v>148</v>
      </c>
      <c r="P27" s="2">
        <v>1302</v>
      </c>
      <c r="Q27" t="s">
        <v>179</v>
      </c>
      <c r="R27" t="s">
        <v>179</v>
      </c>
      <c r="S27" t="s">
        <v>179</v>
      </c>
      <c r="T27" t="s">
        <v>179</v>
      </c>
      <c r="U27">
        <v>0</v>
      </c>
      <c r="V27" t="s">
        <v>179</v>
      </c>
      <c r="W27">
        <v>0</v>
      </c>
      <c r="X27" t="s">
        <v>179</v>
      </c>
      <c r="Y27" t="s">
        <v>179</v>
      </c>
      <c r="Z27" t="s">
        <v>179</v>
      </c>
      <c r="AA27" t="s">
        <v>92</v>
      </c>
      <c r="AB27">
        <v>264</v>
      </c>
      <c r="AC27" t="s">
        <v>93</v>
      </c>
      <c r="AD27" t="s">
        <v>94</v>
      </c>
      <c r="AE27">
        <v>0</v>
      </c>
      <c r="AF27">
        <v>0</v>
      </c>
      <c r="AG27" s="1">
        <v>42362</v>
      </c>
      <c r="AH27" s="1">
        <v>42369</v>
      </c>
      <c r="AI27">
        <v>0</v>
      </c>
      <c r="AJ27" t="s">
        <v>95</v>
      </c>
      <c r="AK27" t="s">
        <v>179</v>
      </c>
      <c r="AL27" t="s">
        <v>96</v>
      </c>
      <c r="AM27" t="s">
        <v>92</v>
      </c>
    </row>
    <row r="28" spans="1:39" x14ac:dyDescent="0.25">
      <c r="A28" s="2">
        <v>5195</v>
      </c>
      <c r="B28">
        <v>264</v>
      </c>
      <c r="C28" s="1">
        <v>42965</v>
      </c>
      <c r="D28" t="s">
        <v>113</v>
      </c>
      <c r="E28" t="s">
        <v>108</v>
      </c>
      <c r="F28">
        <v>0</v>
      </c>
      <c r="G28" t="s">
        <v>179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179</v>
      </c>
      <c r="O28">
        <v>0</v>
      </c>
      <c r="P28" s="2">
        <v>-4515</v>
      </c>
      <c r="Q28" s="2">
        <v>6854</v>
      </c>
      <c r="R28" s="1">
        <v>42935</v>
      </c>
      <c r="S28" s="2">
        <v>6854</v>
      </c>
      <c r="T28">
        <v>0</v>
      </c>
      <c r="U28">
        <v>0</v>
      </c>
      <c r="V28" s="2">
        <v>6854</v>
      </c>
      <c r="W28" s="2">
        <v>6854</v>
      </c>
      <c r="X28" t="s">
        <v>179</v>
      </c>
      <c r="Y28" t="s">
        <v>102</v>
      </c>
      <c r="Z28" t="s">
        <v>103</v>
      </c>
      <c r="AA28" t="s">
        <v>92</v>
      </c>
      <c r="AB28">
        <v>264</v>
      </c>
      <c r="AC28" t="s">
        <v>93</v>
      </c>
      <c r="AD28" t="s">
        <v>94</v>
      </c>
      <c r="AE28">
        <v>0</v>
      </c>
      <c r="AF28">
        <v>0</v>
      </c>
      <c r="AG28" s="1">
        <v>42362</v>
      </c>
      <c r="AH28" s="1">
        <v>42369</v>
      </c>
      <c r="AI28">
        <v>0</v>
      </c>
      <c r="AJ28" t="s">
        <v>95</v>
      </c>
      <c r="AK28" t="s">
        <v>179</v>
      </c>
      <c r="AL28" t="s">
        <v>96</v>
      </c>
      <c r="AM28" t="s">
        <v>92</v>
      </c>
    </row>
    <row r="29" spans="1:39" x14ac:dyDescent="0.25">
      <c r="A29" s="2">
        <v>5219</v>
      </c>
      <c r="B29">
        <v>264</v>
      </c>
      <c r="C29" s="1">
        <v>42968</v>
      </c>
      <c r="D29" t="s">
        <v>97</v>
      </c>
      <c r="E29" t="s">
        <v>179</v>
      </c>
      <c r="F29">
        <v>0</v>
      </c>
      <c r="G29" t="s">
        <v>179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179</v>
      </c>
      <c r="O29">
        <v>0</v>
      </c>
      <c r="P29">
        <v>0</v>
      </c>
      <c r="Q29" s="2">
        <v>6854</v>
      </c>
      <c r="R29" s="1">
        <v>42965</v>
      </c>
      <c r="S29" s="2">
        <v>6854</v>
      </c>
      <c r="T29" s="2">
        <v>6500</v>
      </c>
      <c r="U29">
        <v>354</v>
      </c>
      <c r="V29">
        <v>354</v>
      </c>
      <c r="W29">
        <v>0</v>
      </c>
      <c r="X29" t="s">
        <v>179</v>
      </c>
      <c r="Y29" t="s">
        <v>102</v>
      </c>
      <c r="Z29" t="s">
        <v>103</v>
      </c>
      <c r="AA29" t="s">
        <v>92</v>
      </c>
      <c r="AB29">
        <v>264</v>
      </c>
      <c r="AC29" t="s">
        <v>93</v>
      </c>
      <c r="AD29" t="s">
        <v>94</v>
      </c>
      <c r="AE29">
        <v>0</v>
      </c>
      <c r="AF29">
        <v>0</v>
      </c>
      <c r="AG29" s="1">
        <v>42362</v>
      </c>
      <c r="AH29" s="1">
        <v>42369</v>
      </c>
      <c r="AI29">
        <v>0</v>
      </c>
      <c r="AJ29" t="s">
        <v>95</v>
      </c>
      <c r="AK29" t="s">
        <v>179</v>
      </c>
      <c r="AL29" t="s">
        <v>96</v>
      </c>
      <c r="AM29" t="s">
        <v>92</v>
      </c>
    </row>
    <row r="30" spans="1:39" x14ac:dyDescent="0.25">
      <c r="A30" s="2">
        <v>5649</v>
      </c>
      <c r="B30">
        <v>264</v>
      </c>
      <c r="C30" s="1">
        <v>43035</v>
      </c>
      <c r="D30" t="s">
        <v>97</v>
      </c>
      <c r="E30" t="s">
        <v>124</v>
      </c>
      <c r="F30">
        <v>4.42</v>
      </c>
      <c r="G30" t="s">
        <v>179</v>
      </c>
      <c r="H30">
        <v>0</v>
      </c>
      <c r="I30">
        <v>4.42</v>
      </c>
      <c r="J30">
        <v>100</v>
      </c>
      <c r="K30">
        <v>4.42</v>
      </c>
      <c r="L30" s="2">
        <v>2950</v>
      </c>
      <c r="M30">
        <v>0</v>
      </c>
      <c r="N30" t="s">
        <v>179</v>
      </c>
      <c r="O30">
        <v>0</v>
      </c>
      <c r="P30" s="2">
        <v>13039</v>
      </c>
      <c r="Q30" t="s">
        <v>179</v>
      </c>
      <c r="R30" t="s">
        <v>179</v>
      </c>
      <c r="S30" t="s">
        <v>179</v>
      </c>
      <c r="T30" t="s">
        <v>179</v>
      </c>
      <c r="U30">
        <v>0</v>
      </c>
      <c r="V30" t="s">
        <v>179</v>
      </c>
      <c r="W30">
        <v>0</v>
      </c>
      <c r="X30" t="s">
        <v>179</v>
      </c>
      <c r="Y30" t="s">
        <v>179</v>
      </c>
      <c r="Z30" t="s">
        <v>179</v>
      </c>
      <c r="AA30" t="s">
        <v>92</v>
      </c>
      <c r="AB30">
        <v>264</v>
      </c>
      <c r="AC30" t="s">
        <v>93</v>
      </c>
      <c r="AD30" t="s">
        <v>94</v>
      </c>
      <c r="AE30">
        <v>0</v>
      </c>
      <c r="AF30">
        <v>0</v>
      </c>
      <c r="AG30" s="1">
        <v>42362</v>
      </c>
      <c r="AH30" s="1">
        <v>42369</v>
      </c>
      <c r="AI30">
        <v>0</v>
      </c>
      <c r="AJ30" t="s">
        <v>95</v>
      </c>
      <c r="AK30" t="s">
        <v>179</v>
      </c>
      <c r="AL30" t="s">
        <v>96</v>
      </c>
      <c r="AM30" t="s">
        <v>92</v>
      </c>
    </row>
    <row r="31" spans="1:39" x14ac:dyDescent="0.25">
      <c r="A31" s="2">
        <v>5649</v>
      </c>
      <c r="B31">
        <v>264</v>
      </c>
      <c r="C31" s="1">
        <v>43035</v>
      </c>
      <c r="D31" t="s">
        <v>97</v>
      </c>
      <c r="E31" t="s">
        <v>125</v>
      </c>
      <c r="F31">
        <v>0.18</v>
      </c>
      <c r="G31" t="s">
        <v>179</v>
      </c>
      <c r="H31">
        <v>0</v>
      </c>
      <c r="I31">
        <v>0.18</v>
      </c>
      <c r="J31">
        <v>100</v>
      </c>
      <c r="K31">
        <v>0.18</v>
      </c>
      <c r="L31" s="2">
        <v>2950</v>
      </c>
      <c r="M31">
        <v>0</v>
      </c>
      <c r="N31">
        <v>200</v>
      </c>
      <c r="O31">
        <v>200</v>
      </c>
      <c r="P31">
        <v>731</v>
      </c>
      <c r="Q31" t="s">
        <v>179</v>
      </c>
      <c r="R31" t="s">
        <v>179</v>
      </c>
      <c r="S31" t="s">
        <v>179</v>
      </c>
      <c r="T31" t="s">
        <v>179</v>
      </c>
      <c r="U31">
        <v>0</v>
      </c>
      <c r="V31" t="s">
        <v>179</v>
      </c>
      <c r="W31">
        <v>0</v>
      </c>
      <c r="X31" t="s">
        <v>179</v>
      </c>
      <c r="Y31" t="s">
        <v>179</v>
      </c>
      <c r="Z31" t="s">
        <v>179</v>
      </c>
      <c r="AA31" t="s">
        <v>92</v>
      </c>
      <c r="AB31">
        <v>264</v>
      </c>
      <c r="AC31" t="s">
        <v>93</v>
      </c>
      <c r="AD31" t="s">
        <v>94</v>
      </c>
      <c r="AE31">
        <v>0</v>
      </c>
      <c r="AF31">
        <v>0</v>
      </c>
      <c r="AG31" s="1">
        <v>42362</v>
      </c>
      <c r="AH31" s="1">
        <v>42369</v>
      </c>
      <c r="AI31">
        <v>0</v>
      </c>
      <c r="AJ31" t="s">
        <v>95</v>
      </c>
      <c r="AK31" t="s">
        <v>179</v>
      </c>
      <c r="AL31" t="s">
        <v>96</v>
      </c>
      <c r="AM31" t="s">
        <v>92</v>
      </c>
    </row>
    <row r="32" spans="1:39" x14ac:dyDescent="0.25">
      <c r="A32" s="2">
        <v>5649</v>
      </c>
      <c r="B32">
        <v>264</v>
      </c>
      <c r="C32" s="1">
        <v>43035</v>
      </c>
      <c r="D32" t="s">
        <v>90</v>
      </c>
      <c r="E32" t="s">
        <v>126</v>
      </c>
      <c r="F32">
        <v>85.93</v>
      </c>
      <c r="G32" t="s">
        <v>179</v>
      </c>
      <c r="H32">
        <v>0</v>
      </c>
      <c r="I32">
        <v>85.93</v>
      </c>
      <c r="J32">
        <v>100</v>
      </c>
      <c r="K32">
        <v>85.93</v>
      </c>
      <c r="L32">
        <v>40</v>
      </c>
      <c r="M32">
        <v>5</v>
      </c>
      <c r="N32" t="s">
        <v>179</v>
      </c>
      <c r="O32">
        <v>430</v>
      </c>
      <c r="P32" s="2">
        <v>3867</v>
      </c>
      <c r="Q32" t="s">
        <v>179</v>
      </c>
      <c r="R32" t="s">
        <v>179</v>
      </c>
      <c r="S32" t="s">
        <v>179</v>
      </c>
      <c r="T32" t="s">
        <v>179</v>
      </c>
      <c r="U32">
        <v>0</v>
      </c>
      <c r="V32" t="s">
        <v>179</v>
      </c>
      <c r="W32">
        <v>0</v>
      </c>
      <c r="X32" t="s">
        <v>179</v>
      </c>
      <c r="Y32" t="s">
        <v>179</v>
      </c>
      <c r="Z32" t="s">
        <v>179</v>
      </c>
      <c r="AA32" t="s">
        <v>92</v>
      </c>
      <c r="AB32">
        <v>264</v>
      </c>
      <c r="AC32" t="s">
        <v>93</v>
      </c>
      <c r="AD32" t="s">
        <v>94</v>
      </c>
      <c r="AE32">
        <v>0</v>
      </c>
      <c r="AF32">
        <v>0</v>
      </c>
      <c r="AG32" s="1">
        <v>42362</v>
      </c>
      <c r="AH32" s="1">
        <v>42369</v>
      </c>
      <c r="AI32">
        <v>0</v>
      </c>
      <c r="AJ32" t="s">
        <v>95</v>
      </c>
      <c r="AK32" t="s">
        <v>179</v>
      </c>
      <c r="AL32" t="s">
        <v>96</v>
      </c>
      <c r="AM32" t="s">
        <v>92</v>
      </c>
    </row>
    <row r="33" spans="1:39" x14ac:dyDescent="0.25">
      <c r="A33" s="2">
        <v>5649</v>
      </c>
      <c r="B33">
        <v>264</v>
      </c>
      <c r="C33" s="1">
        <v>43035</v>
      </c>
      <c r="D33" t="s">
        <v>113</v>
      </c>
      <c r="E33" t="s">
        <v>108</v>
      </c>
      <c r="F33">
        <v>-102.6</v>
      </c>
      <c r="G33" t="s">
        <v>179</v>
      </c>
      <c r="H33">
        <v>0</v>
      </c>
      <c r="I33">
        <v>-102.6</v>
      </c>
      <c r="J33">
        <v>100</v>
      </c>
      <c r="K33">
        <v>-102.6</v>
      </c>
      <c r="L33">
        <v>40</v>
      </c>
      <c r="M33">
        <v>0</v>
      </c>
      <c r="N33" t="s">
        <v>179</v>
      </c>
      <c r="O33">
        <v>0</v>
      </c>
      <c r="P33" s="2">
        <v>-4104</v>
      </c>
      <c r="Q33" t="s">
        <v>179</v>
      </c>
      <c r="R33" t="s">
        <v>179</v>
      </c>
      <c r="S33" t="s">
        <v>179</v>
      </c>
      <c r="T33" t="s">
        <v>179</v>
      </c>
      <c r="U33">
        <v>0</v>
      </c>
      <c r="V33" t="s">
        <v>179</v>
      </c>
      <c r="W33">
        <v>0</v>
      </c>
      <c r="X33" t="s">
        <v>179</v>
      </c>
      <c r="Y33" t="s">
        <v>179</v>
      </c>
      <c r="Z33" t="s">
        <v>179</v>
      </c>
      <c r="AA33" t="s">
        <v>92</v>
      </c>
      <c r="AB33">
        <v>264</v>
      </c>
      <c r="AC33" t="s">
        <v>93</v>
      </c>
      <c r="AD33" t="s">
        <v>94</v>
      </c>
      <c r="AE33">
        <v>0</v>
      </c>
      <c r="AF33">
        <v>0</v>
      </c>
      <c r="AG33" s="1">
        <v>42362</v>
      </c>
      <c r="AH33" s="1">
        <v>42369</v>
      </c>
      <c r="AI33">
        <v>0</v>
      </c>
      <c r="AJ33" t="s">
        <v>95</v>
      </c>
      <c r="AK33" t="s">
        <v>179</v>
      </c>
      <c r="AL33" t="s">
        <v>96</v>
      </c>
      <c r="AM33" t="s">
        <v>92</v>
      </c>
    </row>
    <row r="34" spans="1:39" x14ac:dyDescent="0.25">
      <c r="A34" s="2">
        <v>5649</v>
      </c>
      <c r="B34">
        <v>264</v>
      </c>
      <c r="C34" s="1">
        <v>43035</v>
      </c>
      <c r="D34" t="s">
        <v>107</v>
      </c>
      <c r="E34" t="s">
        <v>108</v>
      </c>
      <c r="F34">
        <v>-4.91</v>
      </c>
      <c r="G34" t="s">
        <v>179</v>
      </c>
      <c r="H34">
        <v>0</v>
      </c>
      <c r="I34">
        <v>-4.91</v>
      </c>
      <c r="J34">
        <v>80</v>
      </c>
      <c r="K34">
        <v>-3.9279999999999999</v>
      </c>
      <c r="L34" s="2">
        <v>2950</v>
      </c>
      <c r="M34">
        <v>0</v>
      </c>
      <c r="N34" t="s">
        <v>179</v>
      </c>
      <c r="O34">
        <v>0</v>
      </c>
      <c r="P34" s="2">
        <v>-11588</v>
      </c>
      <c r="Q34" s="2">
        <v>1945</v>
      </c>
      <c r="R34" s="1">
        <v>42968</v>
      </c>
      <c r="S34">
        <v>0</v>
      </c>
      <c r="T34" s="2">
        <v>1000</v>
      </c>
      <c r="U34">
        <v>45</v>
      </c>
      <c r="V34">
        <v>945</v>
      </c>
      <c r="W34">
        <v>900</v>
      </c>
      <c r="X34" t="s">
        <v>179</v>
      </c>
      <c r="Y34" t="s">
        <v>102</v>
      </c>
      <c r="Z34" t="s">
        <v>103</v>
      </c>
      <c r="AA34" t="s">
        <v>92</v>
      </c>
      <c r="AB34">
        <v>264</v>
      </c>
      <c r="AC34" t="s">
        <v>93</v>
      </c>
      <c r="AD34" t="s">
        <v>94</v>
      </c>
      <c r="AE34">
        <v>0</v>
      </c>
      <c r="AF34">
        <v>0</v>
      </c>
      <c r="AG34" s="1">
        <v>42362</v>
      </c>
      <c r="AH34" s="1">
        <v>42369</v>
      </c>
      <c r="AI34">
        <v>0</v>
      </c>
      <c r="AJ34" t="s">
        <v>95</v>
      </c>
      <c r="AK34" t="s">
        <v>179</v>
      </c>
      <c r="AL34" t="s">
        <v>96</v>
      </c>
      <c r="AM34" t="s">
        <v>92</v>
      </c>
    </row>
    <row r="35" spans="1:39" x14ac:dyDescent="0.25">
      <c r="A35" s="2">
        <v>5698</v>
      </c>
      <c r="B35">
        <v>264</v>
      </c>
      <c r="C35" s="1">
        <v>43049</v>
      </c>
      <c r="D35" t="s">
        <v>97</v>
      </c>
      <c r="E35" t="s">
        <v>122</v>
      </c>
      <c r="F35">
        <v>4.09</v>
      </c>
      <c r="G35" t="s">
        <v>179</v>
      </c>
      <c r="H35">
        <v>0</v>
      </c>
      <c r="I35">
        <v>4.09</v>
      </c>
      <c r="J35">
        <v>100</v>
      </c>
      <c r="K35">
        <v>4.09</v>
      </c>
      <c r="L35" s="2">
        <v>2950</v>
      </c>
      <c r="M35">
        <v>150</v>
      </c>
      <c r="N35" t="s">
        <v>179</v>
      </c>
      <c r="O35">
        <v>614</v>
      </c>
      <c r="P35" s="2">
        <v>12680</v>
      </c>
      <c r="Q35" t="s">
        <v>179</v>
      </c>
      <c r="R35" t="s">
        <v>179</v>
      </c>
      <c r="S35" t="s">
        <v>179</v>
      </c>
      <c r="T35" t="s">
        <v>179</v>
      </c>
      <c r="U35">
        <v>0</v>
      </c>
      <c r="V35" t="s">
        <v>179</v>
      </c>
      <c r="W35">
        <v>0</v>
      </c>
      <c r="X35" t="s">
        <v>179</v>
      </c>
      <c r="Y35" t="s">
        <v>179</v>
      </c>
      <c r="Z35" t="s">
        <v>179</v>
      </c>
      <c r="AA35" t="s">
        <v>92</v>
      </c>
      <c r="AB35">
        <v>264</v>
      </c>
      <c r="AC35" t="s">
        <v>93</v>
      </c>
      <c r="AD35" t="s">
        <v>94</v>
      </c>
      <c r="AE35">
        <v>0</v>
      </c>
      <c r="AF35">
        <v>0</v>
      </c>
      <c r="AG35" s="1">
        <v>42362</v>
      </c>
      <c r="AH35" s="1">
        <v>42369</v>
      </c>
      <c r="AI35">
        <v>0</v>
      </c>
      <c r="AJ35" t="s">
        <v>95</v>
      </c>
      <c r="AK35" t="s">
        <v>179</v>
      </c>
      <c r="AL35" t="s">
        <v>96</v>
      </c>
      <c r="AM35" t="s">
        <v>92</v>
      </c>
    </row>
    <row r="36" spans="1:39" x14ac:dyDescent="0.25">
      <c r="A36" s="2">
        <v>5698</v>
      </c>
      <c r="B36">
        <v>264</v>
      </c>
      <c r="C36" s="1">
        <v>43049</v>
      </c>
      <c r="D36" t="s">
        <v>97</v>
      </c>
      <c r="E36" t="s">
        <v>125</v>
      </c>
      <c r="F36">
        <v>0.19</v>
      </c>
      <c r="G36" t="s">
        <v>179</v>
      </c>
      <c r="H36">
        <v>0</v>
      </c>
      <c r="I36">
        <v>0.19</v>
      </c>
      <c r="J36">
        <v>100</v>
      </c>
      <c r="K36">
        <v>0.19</v>
      </c>
      <c r="L36" s="2">
        <v>2950</v>
      </c>
      <c r="M36">
        <v>0</v>
      </c>
      <c r="N36">
        <v>200</v>
      </c>
      <c r="O36">
        <v>200</v>
      </c>
      <c r="P36">
        <v>761</v>
      </c>
      <c r="Q36" s="2">
        <v>14341</v>
      </c>
      <c r="R36" s="1">
        <v>43035</v>
      </c>
      <c r="S36">
        <v>900</v>
      </c>
      <c r="T36" s="2">
        <v>14341</v>
      </c>
      <c r="U36">
        <v>0</v>
      </c>
      <c r="V36">
        <v>0</v>
      </c>
      <c r="W36">
        <v>0</v>
      </c>
      <c r="X36" t="s">
        <v>179</v>
      </c>
      <c r="Y36" t="s">
        <v>102</v>
      </c>
      <c r="Z36" t="s">
        <v>103</v>
      </c>
      <c r="AA36" t="s">
        <v>92</v>
      </c>
      <c r="AB36">
        <v>264</v>
      </c>
      <c r="AC36" t="s">
        <v>93</v>
      </c>
      <c r="AD36" t="s">
        <v>94</v>
      </c>
      <c r="AE36">
        <v>0</v>
      </c>
      <c r="AF36">
        <v>0</v>
      </c>
      <c r="AG36" s="1">
        <v>42362</v>
      </c>
      <c r="AH36" s="1">
        <v>42369</v>
      </c>
      <c r="AI36">
        <v>0</v>
      </c>
      <c r="AJ36" t="s">
        <v>95</v>
      </c>
      <c r="AK36" t="s">
        <v>179</v>
      </c>
      <c r="AL36" t="s">
        <v>96</v>
      </c>
      <c r="AM36" t="s">
        <v>92</v>
      </c>
    </row>
    <row r="37" spans="1:39" x14ac:dyDescent="0.25">
      <c r="A37" s="2">
        <v>7365</v>
      </c>
      <c r="B37">
        <v>264</v>
      </c>
      <c r="C37" s="1">
        <v>43307</v>
      </c>
      <c r="D37" t="s">
        <v>97</v>
      </c>
      <c r="E37" t="s">
        <v>124</v>
      </c>
      <c r="F37">
        <v>1.46</v>
      </c>
      <c r="G37" t="s">
        <v>179</v>
      </c>
      <c r="H37">
        <v>0</v>
      </c>
      <c r="I37">
        <v>1.46</v>
      </c>
      <c r="J37">
        <v>100</v>
      </c>
      <c r="K37">
        <v>1.46</v>
      </c>
      <c r="L37" s="2">
        <v>2950</v>
      </c>
      <c r="M37">
        <v>0</v>
      </c>
      <c r="N37">
        <v>500</v>
      </c>
      <c r="O37">
        <v>500</v>
      </c>
      <c r="P37" s="2">
        <v>4807</v>
      </c>
      <c r="Q37" t="s">
        <v>179</v>
      </c>
      <c r="R37" t="s">
        <v>179</v>
      </c>
      <c r="S37" t="s">
        <v>179</v>
      </c>
      <c r="T37" t="s">
        <v>179</v>
      </c>
      <c r="U37">
        <v>0</v>
      </c>
      <c r="V37" t="s">
        <v>179</v>
      </c>
      <c r="W37">
        <v>0</v>
      </c>
      <c r="X37" t="s">
        <v>179</v>
      </c>
      <c r="Y37" t="s">
        <v>179</v>
      </c>
      <c r="Z37" t="s">
        <v>179</v>
      </c>
      <c r="AA37" t="s">
        <v>92</v>
      </c>
      <c r="AB37">
        <v>264</v>
      </c>
      <c r="AC37" t="s">
        <v>93</v>
      </c>
      <c r="AD37" t="s">
        <v>94</v>
      </c>
      <c r="AE37">
        <v>0</v>
      </c>
      <c r="AF37">
        <v>0</v>
      </c>
      <c r="AG37" s="1">
        <v>42362</v>
      </c>
      <c r="AH37" s="1">
        <v>42369</v>
      </c>
      <c r="AI37">
        <v>0</v>
      </c>
      <c r="AJ37" t="s">
        <v>95</v>
      </c>
      <c r="AK37" t="s">
        <v>179</v>
      </c>
      <c r="AL37" t="s">
        <v>96</v>
      </c>
      <c r="AM37" t="s">
        <v>92</v>
      </c>
    </row>
    <row r="38" spans="1:39" x14ac:dyDescent="0.25">
      <c r="A38" s="2">
        <v>7365</v>
      </c>
      <c r="B38">
        <v>264</v>
      </c>
      <c r="C38" s="1">
        <v>43307</v>
      </c>
      <c r="D38" t="s">
        <v>90</v>
      </c>
      <c r="E38" t="s">
        <v>127</v>
      </c>
      <c r="F38">
        <v>113.75</v>
      </c>
      <c r="G38" t="s">
        <v>179</v>
      </c>
      <c r="H38">
        <v>0</v>
      </c>
      <c r="I38">
        <v>113.75</v>
      </c>
      <c r="J38">
        <v>100</v>
      </c>
      <c r="K38">
        <v>113.75</v>
      </c>
      <c r="L38">
        <v>37.5</v>
      </c>
      <c r="M38">
        <v>10</v>
      </c>
      <c r="N38" t="s">
        <v>179</v>
      </c>
      <c r="O38" s="2">
        <v>1138</v>
      </c>
      <c r="P38" s="2">
        <v>5404</v>
      </c>
      <c r="Q38" s="2">
        <v>10211</v>
      </c>
      <c r="R38" s="1">
        <v>43049</v>
      </c>
      <c r="S38">
        <v>0</v>
      </c>
      <c r="T38" s="2">
        <v>9000</v>
      </c>
      <c r="U38">
        <v>0</v>
      </c>
      <c r="V38" s="2">
        <v>1211</v>
      </c>
      <c r="W38" s="2">
        <v>1211</v>
      </c>
      <c r="X38" t="s">
        <v>179</v>
      </c>
      <c r="Y38" t="s">
        <v>102</v>
      </c>
      <c r="Z38" t="s">
        <v>103</v>
      </c>
      <c r="AA38" t="s">
        <v>92</v>
      </c>
      <c r="AB38">
        <v>264</v>
      </c>
      <c r="AC38" t="s">
        <v>93</v>
      </c>
      <c r="AD38" t="s">
        <v>94</v>
      </c>
      <c r="AE38">
        <v>0</v>
      </c>
      <c r="AF38">
        <v>0</v>
      </c>
      <c r="AG38" s="1">
        <v>42362</v>
      </c>
      <c r="AH38" s="1">
        <v>42369</v>
      </c>
      <c r="AI38">
        <v>0</v>
      </c>
      <c r="AJ38" t="s">
        <v>95</v>
      </c>
      <c r="AK38" t="s">
        <v>179</v>
      </c>
      <c r="AL38" t="s">
        <v>96</v>
      </c>
      <c r="AM38" t="s">
        <v>92</v>
      </c>
    </row>
    <row r="39" spans="1:39" x14ac:dyDescent="0.25">
      <c r="A39" s="2">
        <v>7723</v>
      </c>
      <c r="B39">
        <v>264</v>
      </c>
      <c r="C39" s="1">
        <v>43351</v>
      </c>
      <c r="D39" t="s">
        <v>97</v>
      </c>
      <c r="E39" t="s">
        <v>128</v>
      </c>
      <c r="F39">
        <v>6.77</v>
      </c>
      <c r="G39" t="s">
        <v>179</v>
      </c>
      <c r="H39">
        <v>0</v>
      </c>
      <c r="I39">
        <v>6.77</v>
      </c>
      <c r="J39">
        <v>100</v>
      </c>
      <c r="K39">
        <v>6.77</v>
      </c>
      <c r="L39" s="2">
        <v>2980</v>
      </c>
      <c r="M39">
        <v>150</v>
      </c>
      <c r="N39" t="s">
        <v>179</v>
      </c>
      <c r="O39" s="2">
        <v>1016</v>
      </c>
      <c r="P39" s="2">
        <v>21191</v>
      </c>
      <c r="Q39" t="s">
        <v>179</v>
      </c>
      <c r="R39" t="s">
        <v>179</v>
      </c>
      <c r="S39" t="s">
        <v>179</v>
      </c>
      <c r="T39" t="s">
        <v>179</v>
      </c>
      <c r="U39">
        <v>0</v>
      </c>
      <c r="V39" t="s">
        <v>179</v>
      </c>
      <c r="W39">
        <v>0</v>
      </c>
      <c r="X39" t="s">
        <v>179</v>
      </c>
      <c r="Y39" t="s">
        <v>179</v>
      </c>
      <c r="Z39" t="s">
        <v>179</v>
      </c>
      <c r="AA39" t="s">
        <v>92</v>
      </c>
      <c r="AB39">
        <v>264</v>
      </c>
      <c r="AC39" t="s">
        <v>93</v>
      </c>
      <c r="AD39" t="s">
        <v>94</v>
      </c>
      <c r="AE39">
        <v>0</v>
      </c>
      <c r="AF39">
        <v>0</v>
      </c>
      <c r="AG39" s="1">
        <v>42362</v>
      </c>
      <c r="AH39" s="1">
        <v>42369</v>
      </c>
      <c r="AI39">
        <v>0</v>
      </c>
      <c r="AJ39" t="s">
        <v>95</v>
      </c>
      <c r="AK39" t="s">
        <v>179</v>
      </c>
      <c r="AL39" t="s">
        <v>96</v>
      </c>
      <c r="AM39" t="s">
        <v>92</v>
      </c>
    </row>
    <row r="40" spans="1:39" x14ac:dyDescent="0.25">
      <c r="A40" s="2">
        <v>7723</v>
      </c>
      <c r="B40">
        <v>264</v>
      </c>
      <c r="C40" s="1">
        <v>43351</v>
      </c>
      <c r="D40" t="s">
        <v>97</v>
      </c>
      <c r="E40" t="s">
        <v>128</v>
      </c>
      <c r="F40">
        <v>4.9800000000000004</v>
      </c>
      <c r="G40" t="s">
        <v>179</v>
      </c>
      <c r="H40">
        <v>0</v>
      </c>
      <c r="I40">
        <v>4.9800000000000004</v>
      </c>
      <c r="J40">
        <v>100</v>
      </c>
      <c r="K40">
        <v>4.9800000000000004</v>
      </c>
      <c r="L40" s="2">
        <v>2980</v>
      </c>
      <c r="M40">
        <v>150</v>
      </c>
      <c r="N40" t="s">
        <v>179</v>
      </c>
      <c r="O40">
        <v>747</v>
      </c>
      <c r="P40" s="2">
        <v>15587</v>
      </c>
      <c r="Q40" t="s">
        <v>179</v>
      </c>
      <c r="R40" t="s">
        <v>179</v>
      </c>
      <c r="S40" t="s">
        <v>179</v>
      </c>
      <c r="T40" t="s">
        <v>179</v>
      </c>
      <c r="U40">
        <v>0</v>
      </c>
      <c r="V40" t="s">
        <v>179</v>
      </c>
      <c r="W40">
        <v>0</v>
      </c>
      <c r="X40" t="s">
        <v>179</v>
      </c>
      <c r="Y40" t="s">
        <v>179</v>
      </c>
      <c r="Z40" t="s">
        <v>179</v>
      </c>
      <c r="AA40" t="s">
        <v>92</v>
      </c>
      <c r="AB40">
        <v>264</v>
      </c>
      <c r="AC40" t="s">
        <v>93</v>
      </c>
      <c r="AD40" t="s">
        <v>94</v>
      </c>
      <c r="AE40">
        <v>0</v>
      </c>
      <c r="AF40">
        <v>0</v>
      </c>
      <c r="AG40" s="1">
        <v>42362</v>
      </c>
      <c r="AH40" s="1">
        <v>42369</v>
      </c>
      <c r="AI40">
        <v>0</v>
      </c>
      <c r="AJ40" t="s">
        <v>95</v>
      </c>
      <c r="AK40" t="s">
        <v>179</v>
      </c>
      <c r="AL40" t="s">
        <v>96</v>
      </c>
      <c r="AM40" t="s">
        <v>92</v>
      </c>
    </row>
    <row r="41" spans="1:39" x14ac:dyDescent="0.25">
      <c r="A41" s="2">
        <v>7723</v>
      </c>
      <c r="B41">
        <v>264</v>
      </c>
      <c r="C41" s="1">
        <v>43351</v>
      </c>
      <c r="D41" t="s">
        <v>90</v>
      </c>
      <c r="E41" t="s">
        <v>129</v>
      </c>
      <c r="F41">
        <v>101.7</v>
      </c>
      <c r="G41" t="s">
        <v>179</v>
      </c>
      <c r="H41">
        <v>0</v>
      </c>
      <c r="I41">
        <v>101.7</v>
      </c>
      <c r="J41">
        <v>100</v>
      </c>
      <c r="K41">
        <v>101.7</v>
      </c>
      <c r="L41">
        <v>37.5</v>
      </c>
      <c r="M41">
        <v>6</v>
      </c>
      <c r="N41" t="s">
        <v>179</v>
      </c>
      <c r="O41">
        <v>610</v>
      </c>
      <c r="P41" s="2">
        <v>4424</v>
      </c>
      <c r="Q41" t="s">
        <v>179</v>
      </c>
      <c r="R41" t="s">
        <v>179</v>
      </c>
      <c r="S41" t="s">
        <v>179</v>
      </c>
      <c r="T41" t="s">
        <v>179</v>
      </c>
      <c r="U41">
        <v>0</v>
      </c>
      <c r="V41" t="s">
        <v>179</v>
      </c>
      <c r="W41">
        <v>0</v>
      </c>
      <c r="X41" t="s">
        <v>179</v>
      </c>
      <c r="Y41" t="s">
        <v>179</v>
      </c>
      <c r="Z41" t="s">
        <v>179</v>
      </c>
      <c r="AA41" t="s">
        <v>92</v>
      </c>
      <c r="AB41">
        <v>264</v>
      </c>
      <c r="AC41" t="s">
        <v>93</v>
      </c>
      <c r="AD41" t="s">
        <v>94</v>
      </c>
      <c r="AE41">
        <v>0</v>
      </c>
      <c r="AF41">
        <v>0</v>
      </c>
      <c r="AG41" s="1">
        <v>42362</v>
      </c>
      <c r="AH41" s="1">
        <v>42369</v>
      </c>
      <c r="AI41">
        <v>0</v>
      </c>
      <c r="AJ41" t="s">
        <v>95</v>
      </c>
      <c r="AK41" t="s">
        <v>179</v>
      </c>
      <c r="AL41" t="s">
        <v>96</v>
      </c>
      <c r="AM41" t="s">
        <v>92</v>
      </c>
    </row>
    <row r="42" spans="1:39" x14ac:dyDescent="0.25">
      <c r="A42" s="2">
        <v>7723</v>
      </c>
      <c r="B42">
        <v>264</v>
      </c>
      <c r="C42" s="1">
        <v>43351</v>
      </c>
      <c r="D42" t="s">
        <v>90</v>
      </c>
      <c r="E42" t="s">
        <v>123</v>
      </c>
      <c r="F42">
        <v>26</v>
      </c>
      <c r="G42" t="s">
        <v>179</v>
      </c>
      <c r="H42">
        <v>0</v>
      </c>
      <c r="I42">
        <v>26</v>
      </c>
      <c r="J42">
        <v>100</v>
      </c>
      <c r="K42">
        <v>26</v>
      </c>
      <c r="L42">
        <v>37.5</v>
      </c>
      <c r="M42">
        <v>6</v>
      </c>
      <c r="N42" t="s">
        <v>179</v>
      </c>
      <c r="O42">
        <v>156</v>
      </c>
      <c r="P42" s="2">
        <v>1131</v>
      </c>
      <c r="Q42" t="s">
        <v>179</v>
      </c>
      <c r="R42" t="s">
        <v>179</v>
      </c>
      <c r="S42" t="s">
        <v>179</v>
      </c>
      <c r="T42" t="s">
        <v>179</v>
      </c>
      <c r="U42">
        <v>0</v>
      </c>
      <c r="V42" t="s">
        <v>179</v>
      </c>
      <c r="W42">
        <v>0</v>
      </c>
      <c r="X42" t="s">
        <v>179</v>
      </c>
      <c r="Y42" t="s">
        <v>179</v>
      </c>
      <c r="Z42" t="s">
        <v>179</v>
      </c>
      <c r="AA42" t="s">
        <v>92</v>
      </c>
      <c r="AB42">
        <v>264</v>
      </c>
      <c r="AC42" t="s">
        <v>93</v>
      </c>
      <c r="AD42" t="s">
        <v>94</v>
      </c>
      <c r="AE42">
        <v>0</v>
      </c>
      <c r="AF42">
        <v>0</v>
      </c>
      <c r="AG42" s="1">
        <v>42362</v>
      </c>
      <c r="AH42" s="1">
        <v>42369</v>
      </c>
      <c r="AI42">
        <v>0</v>
      </c>
      <c r="AJ42" t="s">
        <v>95</v>
      </c>
      <c r="AK42" t="s">
        <v>179</v>
      </c>
      <c r="AL42" t="s">
        <v>96</v>
      </c>
      <c r="AM42" t="s">
        <v>92</v>
      </c>
    </row>
    <row r="43" spans="1:39" x14ac:dyDescent="0.25">
      <c r="A43" s="2">
        <v>7723</v>
      </c>
      <c r="B43">
        <v>264</v>
      </c>
      <c r="C43" s="1">
        <v>43351</v>
      </c>
      <c r="D43" t="s">
        <v>107</v>
      </c>
      <c r="E43" t="s">
        <v>108</v>
      </c>
      <c r="F43">
        <v>-9.61</v>
      </c>
      <c r="G43" t="s">
        <v>179</v>
      </c>
      <c r="H43">
        <v>0</v>
      </c>
      <c r="I43">
        <v>-9.61</v>
      </c>
      <c r="J43">
        <v>100</v>
      </c>
      <c r="K43">
        <v>-9.61</v>
      </c>
      <c r="L43" s="2">
        <v>2980</v>
      </c>
      <c r="M43">
        <v>0</v>
      </c>
      <c r="N43" t="s">
        <v>179</v>
      </c>
      <c r="O43">
        <v>0</v>
      </c>
      <c r="P43" s="2">
        <v>-28638</v>
      </c>
      <c r="Q43" t="s">
        <v>179</v>
      </c>
      <c r="R43" t="s">
        <v>179</v>
      </c>
      <c r="S43" t="s">
        <v>179</v>
      </c>
      <c r="T43" t="s">
        <v>179</v>
      </c>
      <c r="U43">
        <v>0</v>
      </c>
      <c r="V43" t="s">
        <v>179</v>
      </c>
      <c r="W43">
        <v>0</v>
      </c>
      <c r="X43" t="s">
        <v>179</v>
      </c>
      <c r="Y43" t="s">
        <v>179</v>
      </c>
      <c r="Z43" t="s">
        <v>179</v>
      </c>
      <c r="AA43" t="s">
        <v>92</v>
      </c>
      <c r="AB43">
        <v>264</v>
      </c>
      <c r="AC43" t="s">
        <v>93</v>
      </c>
      <c r="AD43" t="s">
        <v>94</v>
      </c>
      <c r="AE43">
        <v>0</v>
      </c>
      <c r="AF43">
        <v>0</v>
      </c>
      <c r="AG43" s="1">
        <v>42362</v>
      </c>
      <c r="AH43" s="1">
        <v>42369</v>
      </c>
      <c r="AI43">
        <v>0</v>
      </c>
      <c r="AJ43" t="s">
        <v>95</v>
      </c>
      <c r="AK43" t="s">
        <v>179</v>
      </c>
      <c r="AL43" t="s">
        <v>96</v>
      </c>
      <c r="AM43" t="s">
        <v>92</v>
      </c>
    </row>
    <row r="44" spans="1:39" x14ac:dyDescent="0.25">
      <c r="A44" s="2">
        <v>7723</v>
      </c>
      <c r="B44">
        <v>264</v>
      </c>
      <c r="C44" s="1">
        <v>43351</v>
      </c>
      <c r="D44" t="s">
        <v>113</v>
      </c>
      <c r="E44" t="s">
        <v>108</v>
      </c>
      <c r="F44">
        <v>-7.04</v>
      </c>
      <c r="G44" t="s">
        <v>179</v>
      </c>
      <c r="H44">
        <v>0</v>
      </c>
      <c r="I44">
        <v>-7.04</v>
      </c>
      <c r="J44">
        <v>75</v>
      </c>
      <c r="K44">
        <v>-5.28</v>
      </c>
      <c r="L44">
        <v>37.5</v>
      </c>
      <c r="M44">
        <v>0</v>
      </c>
      <c r="N44" t="s">
        <v>179</v>
      </c>
      <c r="O44">
        <v>0</v>
      </c>
      <c r="P44">
        <v>-198</v>
      </c>
      <c r="Q44" t="s">
        <v>179</v>
      </c>
      <c r="R44" t="s">
        <v>179</v>
      </c>
      <c r="S44" t="s">
        <v>179</v>
      </c>
      <c r="T44" t="s">
        <v>179</v>
      </c>
      <c r="U44">
        <v>0</v>
      </c>
      <c r="V44" t="s">
        <v>179</v>
      </c>
      <c r="W44">
        <v>0</v>
      </c>
      <c r="X44" t="s">
        <v>179</v>
      </c>
      <c r="Y44" t="s">
        <v>179</v>
      </c>
      <c r="Z44" t="s">
        <v>179</v>
      </c>
      <c r="AA44" t="s">
        <v>92</v>
      </c>
      <c r="AB44">
        <v>264</v>
      </c>
      <c r="AC44" t="s">
        <v>93</v>
      </c>
      <c r="AD44" t="s">
        <v>94</v>
      </c>
      <c r="AE44">
        <v>0</v>
      </c>
      <c r="AF44">
        <v>0</v>
      </c>
      <c r="AG44" s="1">
        <v>42362</v>
      </c>
      <c r="AH44" s="1">
        <v>42369</v>
      </c>
      <c r="AI44">
        <v>0</v>
      </c>
      <c r="AJ44" t="s">
        <v>95</v>
      </c>
      <c r="AK44" t="s">
        <v>179</v>
      </c>
      <c r="AL44" t="s">
        <v>96</v>
      </c>
      <c r="AM44" t="s">
        <v>92</v>
      </c>
    </row>
    <row r="45" spans="1:39" x14ac:dyDescent="0.25">
      <c r="A45" s="2">
        <v>7723</v>
      </c>
      <c r="B45">
        <v>264</v>
      </c>
      <c r="C45" s="1">
        <v>43351</v>
      </c>
      <c r="D45" t="s">
        <v>90</v>
      </c>
      <c r="E45" t="s">
        <v>130</v>
      </c>
      <c r="F45">
        <v>6.87</v>
      </c>
      <c r="G45" t="s">
        <v>179</v>
      </c>
      <c r="H45">
        <v>0</v>
      </c>
      <c r="I45">
        <v>6.87</v>
      </c>
      <c r="J45">
        <v>100</v>
      </c>
      <c r="K45">
        <v>6.87</v>
      </c>
      <c r="L45">
        <v>150</v>
      </c>
      <c r="M45">
        <v>0</v>
      </c>
      <c r="N45" t="s">
        <v>179</v>
      </c>
      <c r="O45">
        <v>0</v>
      </c>
      <c r="P45" s="2">
        <v>1030</v>
      </c>
      <c r="Q45" t="s">
        <v>179</v>
      </c>
      <c r="R45" t="s">
        <v>179</v>
      </c>
      <c r="S45" t="s">
        <v>179</v>
      </c>
      <c r="T45" t="s">
        <v>179</v>
      </c>
      <c r="U45">
        <v>0</v>
      </c>
      <c r="V45" t="s">
        <v>179</v>
      </c>
      <c r="W45">
        <v>0</v>
      </c>
      <c r="X45" t="s">
        <v>179</v>
      </c>
      <c r="Y45" t="s">
        <v>179</v>
      </c>
      <c r="Z45" t="s">
        <v>179</v>
      </c>
      <c r="AA45" t="s">
        <v>92</v>
      </c>
      <c r="AB45">
        <v>264</v>
      </c>
      <c r="AC45" t="s">
        <v>93</v>
      </c>
      <c r="AD45" t="s">
        <v>94</v>
      </c>
      <c r="AE45">
        <v>0</v>
      </c>
      <c r="AF45">
        <v>0</v>
      </c>
      <c r="AG45" s="1">
        <v>42362</v>
      </c>
      <c r="AH45" s="1">
        <v>42369</v>
      </c>
      <c r="AI45">
        <v>0</v>
      </c>
      <c r="AJ45" t="s">
        <v>95</v>
      </c>
      <c r="AK45" t="s">
        <v>179</v>
      </c>
      <c r="AL45" t="s">
        <v>96</v>
      </c>
      <c r="AM45" t="s">
        <v>92</v>
      </c>
    </row>
    <row r="46" spans="1:39" x14ac:dyDescent="0.25">
      <c r="A46" s="2">
        <v>7723</v>
      </c>
      <c r="B46">
        <v>264</v>
      </c>
      <c r="C46" s="1">
        <v>43351</v>
      </c>
      <c r="D46" t="s">
        <v>111</v>
      </c>
      <c r="E46" t="s">
        <v>131</v>
      </c>
      <c r="F46">
        <v>0</v>
      </c>
      <c r="G46" t="s">
        <v>179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179</v>
      </c>
      <c r="O46">
        <v>0</v>
      </c>
      <c r="P46" s="2">
        <v>1790</v>
      </c>
      <c r="Q46" t="s">
        <v>179</v>
      </c>
      <c r="R46" t="s">
        <v>179</v>
      </c>
      <c r="S46" t="s">
        <v>179</v>
      </c>
      <c r="T46" t="s">
        <v>179</v>
      </c>
      <c r="U46">
        <v>0</v>
      </c>
      <c r="V46" t="s">
        <v>179</v>
      </c>
      <c r="W46">
        <v>0</v>
      </c>
      <c r="X46" t="s">
        <v>179</v>
      </c>
      <c r="Y46" t="s">
        <v>179</v>
      </c>
      <c r="Z46" t="s">
        <v>179</v>
      </c>
      <c r="AA46" t="s">
        <v>92</v>
      </c>
      <c r="AB46">
        <v>264</v>
      </c>
      <c r="AC46" t="s">
        <v>93</v>
      </c>
      <c r="AD46" t="s">
        <v>94</v>
      </c>
      <c r="AE46">
        <v>0</v>
      </c>
      <c r="AF46">
        <v>0</v>
      </c>
      <c r="AG46" s="1">
        <v>42362</v>
      </c>
      <c r="AH46" s="1">
        <v>42369</v>
      </c>
      <c r="AI46">
        <v>0</v>
      </c>
      <c r="AJ46" t="s">
        <v>95</v>
      </c>
      <c r="AK46" t="s">
        <v>179</v>
      </c>
      <c r="AL46" t="s">
        <v>96</v>
      </c>
      <c r="AM46" t="s">
        <v>92</v>
      </c>
    </row>
    <row r="47" spans="1:39" x14ac:dyDescent="0.25">
      <c r="A47" s="2">
        <v>7723</v>
      </c>
      <c r="B47">
        <v>264</v>
      </c>
      <c r="C47" s="1">
        <v>43351</v>
      </c>
      <c r="D47" t="s">
        <v>179</v>
      </c>
      <c r="E47" t="s">
        <v>179</v>
      </c>
      <c r="F47">
        <v>0</v>
      </c>
      <c r="G47" t="s">
        <v>179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179</v>
      </c>
      <c r="O47">
        <v>0</v>
      </c>
      <c r="P47">
        <v>0</v>
      </c>
      <c r="Q47" s="2">
        <v>17528</v>
      </c>
      <c r="R47" s="1">
        <v>43307</v>
      </c>
      <c r="S47" s="2">
        <v>1211</v>
      </c>
      <c r="T47" s="2">
        <v>17000</v>
      </c>
      <c r="U47">
        <v>528</v>
      </c>
      <c r="V47">
        <v>528</v>
      </c>
      <c r="W47">
        <v>0</v>
      </c>
      <c r="X47" t="s">
        <v>179</v>
      </c>
      <c r="Y47" t="s">
        <v>132</v>
      </c>
      <c r="Z47" t="s">
        <v>103</v>
      </c>
      <c r="AA47" t="s">
        <v>92</v>
      </c>
      <c r="AB47">
        <v>264</v>
      </c>
      <c r="AC47" t="s">
        <v>93</v>
      </c>
      <c r="AD47" t="s">
        <v>94</v>
      </c>
      <c r="AE47">
        <v>0</v>
      </c>
      <c r="AF47">
        <v>0</v>
      </c>
      <c r="AG47" s="1">
        <v>42362</v>
      </c>
      <c r="AH47" s="1">
        <v>42369</v>
      </c>
      <c r="AI47">
        <v>0</v>
      </c>
      <c r="AJ47" t="s">
        <v>95</v>
      </c>
      <c r="AK47" t="s">
        <v>179</v>
      </c>
      <c r="AL47" t="s">
        <v>96</v>
      </c>
      <c r="AM47" t="s">
        <v>92</v>
      </c>
    </row>
    <row r="48" spans="1:39" x14ac:dyDescent="0.25">
      <c r="A48" s="2">
        <v>7922</v>
      </c>
      <c r="B48">
        <v>264</v>
      </c>
      <c r="C48" s="1">
        <v>43383</v>
      </c>
      <c r="D48" t="s">
        <v>97</v>
      </c>
      <c r="E48" t="s">
        <v>124</v>
      </c>
      <c r="F48">
        <v>4.3600000000000003</v>
      </c>
      <c r="G48" t="s">
        <v>179</v>
      </c>
      <c r="H48">
        <v>0</v>
      </c>
      <c r="I48">
        <v>4.3600000000000003</v>
      </c>
      <c r="J48">
        <v>100</v>
      </c>
      <c r="K48">
        <v>4.3600000000000003</v>
      </c>
      <c r="L48" s="2">
        <v>3050</v>
      </c>
      <c r="M48">
        <v>0</v>
      </c>
      <c r="N48" t="s">
        <v>179</v>
      </c>
      <c r="O48">
        <v>0</v>
      </c>
      <c r="P48" s="2">
        <v>13298</v>
      </c>
      <c r="Q48" t="s">
        <v>179</v>
      </c>
      <c r="R48" t="s">
        <v>179</v>
      </c>
      <c r="S48" t="s">
        <v>179</v>
      </c>
      <c r="T48" t="s">
        <v>179</v>
      </c>
      <c r="U48">
        <v>0</v>
      </c>
      <c r="V48" t="s">
        <v>179</v>
      </c>
      <c r="W48">
        <v>0</v>
      </c>
      <c r="X48" t="s">
        <v>179</v>
      </c>
      <c r="Y48" t="s">
        <v>179</v>
      </c>
      <c r="Z48" t="s">
        <v>179</v>
      </c>
      <c r="AA48" t="s">
        <v>92</v>
      </c>
      <c r="AB48">
        <v>264</v>
      </c>
      <c r="AC48" t="s">
        <v>93</v>
      </c>
      <c r="AD48" t="s">
        <v>94</v>
      </c>
      <c r="AE48">
        <v>0</v>
      </c>
      <c r="AF48">
        <v>0</v>
      </c>
      <c r="AG48" s="1">
        <v>42362</v>
      </c>
      <c r="AH48" s="1">
        <v>42369</v>
      </c>
      <c r="AI48">
        <v>0</v>
      </c>
      <c r="AJ48" t="s">
        <v>95</v>
      </c>
      <c r="AK48" t="s">
        <v>179</v>
      </c>
      <c r="AL48" t="s">
        <v>96</v>
      </c>
      <c r="AM48" t="s">
        <v>92</v>
      </c>
    </row>
    <row r="49" spans="1:39" x14ac:dyDescent="0.25">
      <c r="A49" s="2">
        <v>7922</v>
      </c>
      <c r="B49">
        <v>264</v>
      </c>
      <c r="C49" s="1">
        <v>43383</v>
      </c>
      <c r="D49" t="s">
        <v>97</v>
      </c>
      <c r="E49" t="s">
        <v>124</v>
      </c>
      <c r="F49">
        <v>4.3099999999999996</v>
      </c>
      <c r="G49" t="s">
        <v>179</v>
      </c>
      <c r="H49">
        <v>0</v>
      </c>
      <c r="I49">
        <v>4.3099999999999996</v>
      </c>
      <c r="J49">
        <v>100</v>
      </c>
      <c r="K49">
        <v>4.3099999999999996</v>
      </c>
      <c r="L49" s="2">
        <v>3050</v>
      </c>
      <c r="M49">
        <v>0</v>
      </c>
      <c r="N49" t="s">
        <v>179</v>
      </c>
      <c r="O49">
        <v>0</v>
      </c>
      <c r="P49" s="2">
        <v>13145</v>
      </c>
      <c r="Q49" t="s">
        <v>179</v>
      </c>
      <c r="R49" t="s">
        <v>179</v>
      </c>
      <c r="S49" t="s">
        <v>179</v>
      </c>
      <c r="T49" t="s">
        <v>179</v>
      </c>
      <c r="U49">
        <v>0</v>
      </c>
      <c r="V49" t="s">
        <v>179</v>
      </c>
      <c r="W49">
        <v>0</v>
      </c>
      <c r="X49" t="s">
        <v>179</v>
      </c>
      <c r="Y49" t="s">
        <v>179</v>
      </c>
      <c r="Z49" t="s">
        <v>179</v>
      </c>
      <c r="AA49" t="s">
        <v>92</v>
      </c>
      <c r="AB49">
        <v>264</v>
      </c>
      <c r="AC49" t="s">
        <v>93</v>
      </c>
      <c r="AD49" t="s">
        <v>94</v>
      </c>
      <c r="AE49">
        <v>0</v>
      </c>
      <c r="AF49">
        <v>0</v>
      </c>
      <c r="AG49" s="1">
        <v>42362</v>
      </c>
      <c r="AH49" s="1">
        <v>42369</v>
      </c>
      <c r="AI49">
        <v>0</v>
      </c>
      <c r="AJ49" t="s">
        <v>95</v>
      </c>
      <c r="AK49" t="s">
        <v>179</v>
      </c>
      <c r="AL49" t="s">
        <v>96</v>
      </c>
      <c r="AM49" t="s">
        <v>92</v>
      </c>
    </row>
    <row r="50" spans="1:39" x14ac:dyDescent="0.25">
      <c r="A50" s="2">
        <v>7922</v>
      </c>
      <c r="B50">
        <v>264</v>
      </c>
      <c r="C50" s="1">
        <v>43383</v>
      </c>
      <c r="D50" t="s">
        <v>107</v>
      </c>
      <c r="E50" t="s">
        <v>108</v>
      </c>
      <c r="F50">
        <v>-6.05</v>
      </c>
      <c r="G50" t="s">
        <v>179</v>
      </c>
      <c r="H50">
        <v>0</v>
      </c>
      <c r="I50">
        <v>-6.05</v>
      </c>
      <c r="J50">
        <v>80</v>
      </c>
      <c r="K50">
        <v>-4.84</v>
      </c>
      <c r="L50" s="2">
        <v>3050</v>
      </c>
      <c r="M50">
        <v>0</v>
      </c>
      <c r="N50" t="s">
        <v>179</v>
      </c>
      <c r="O50">
        <v>0</v>
      </c>
      <c r="P50" s="2">
        <v>-14762</v>
      </c>
      <c r="Q50" t="s">
        <v>179</v>
      </c>
      <c r="R50" t="s">
        <v>179</v>
      </c>
      <c r="S50" t="s">
        <v>179</v>
      </c>
      <c r="T50" t="s">
        <v>179</v>
      </c>
      <c r="U50">
        <v>0</v>
      </c>
      <c r="V50" t="s">
        <v>179</v>
      </c>
      <c r="W50">
        <v>0</v>
      </c>
      <c r="X50" t="s">
        <v>179</v>
      </c>
      <c r="Y50" t="s">
        <v>179</v>
      </c>
      <c r="Z50" t="s">
        <v>179</v>
      </c>
      <c r="AA50" t="s">
        <v>92</v>
      </c>
      <c r="AB50">
        <v>264</v>
      </c>
      <c r="AC50" t="s">
        <v>93</v>
      </c>
      <c r="AD50" t="s">
        <v>94</v>
      </c>
      <c r="AE50">
        <v>0</v>
      </c>
      <c r="AF50">
        <v>0</v>
      </c>
      <c r="AG50" s="1">
        <v>42362</v>
      </c>
      <c r="AH50" s="1">
        <v>42369</v>
      </c>
      <c r="AI50">
        <v>0</v>
      </c>
      <c r="AJ50" t="s">
        <v>95</v>
      </c>
      <c r="AK50" t="s">
        <v>179</v>
      </c>
      <c r="AL50" t="s">
        <v>96</v>
      </c>
      <c r="AM50" t="s">
        <v>92</v>
      </c>
    </row>
    <row r="51" spans="1:39" x14ac:dyDescent="0.25">
      <c r="A51" s="2">
        <v>7922</v>
      </c>
      <c r="B51">
        <v>264</v>
      </c>
      <c r="C51" s="1">
        <v>43383</v>
      </c>
      <c r="D51" t="s">
        <v>107</v>
      </c>
      <c r="E51" t="s">
        <v>108</v>
      </c>
      <c r="F51">
        <v>-4.26</v>
      </c>
      <c r="G51">
        <v>0.26</v>
      </c>
      <c r="H51">
        <v>0.26</v>
      </c>
      <c r="I51">
        <v>-4</v>
      </c>
      <c r="J51">
        <v>80</v>
      </c>
      <c r="K51">
        <v>-3.2</v>
      </c>
      <c r="L51" s="2">
        <v>3050</v>
      </c>
      <c r="M51">
        <v>0</v>
      </c>
      <c r="N51" t="s">
        <v>179</v>
      </c>
      <c r="O51">
        <v>0</v>
      </c>
      <c r="P51" s="2">
        <v>-9760</v>
      </c>
      <c r="Q51" s="2">
        <v>1921</v>
      </c>
      <c r="R51" s="1">
        <v>43351</v>
      </c>
      <c r="S51">
        <v>0</v>
      </c>
      <c r="T51">
        <v>0</v>
      </c>
      <c r="U51" s="2">
        <v>1921</v>
      </c>
      <c r="V51" s="2">
        <v>1921</v>
      </c>
      <c r="W51">
        <v>0</v>
      </c>
      <c r="X51" t="s">
        <v>179</v>
      </c>
      <c r="Y51" t="s">
        <v>102</v>
      </c>
      <c r="Z51" t="s">
        <v>103</v>
      </c>
      <c r="AA51" t="s">
        <v>92</v>
      </c>
      <c r="AB51">
        <v>264</v>
      </c>
      <c r="AC51" t="s">
        <v>93</v>
      </c>
      <c r="AD51" t="s">
        <v>94</v>
      </c>
      <c r="AE51">
        <v>0</v>
      </c>
      <c r="AF51">
        <v>0</v>
      </c>
      <c r="AG51" s="1">
        <v>42362</v>
      </c>
      <c r="AH51" s="1">
        <v>42369</v>
      </c>
      <c r="AI51">
        <v>0</v>
      </c>
      <c r="AJ51" t="s">
        <v>95</v>
      </c>
      <c r="AK51" t="s">
        <v>179</v>
      </c>
      <c r="AL51" t="s">
        <v>96</v>
      </c>
      <c r="AM51" t="s">
        <v>92</v>
      </c>
    </row>
    <row r="52" spans="1:39" x14ac:dyDescent="0.25">
      <c r="A52" s="2">
        <v>9036</v>
      </c>
      <c r="B52">
        <v>264</v>
      </c>
      <c r="C52" s="1">
        <v>43570</v>
      </c>
      <c r="D52" t="s">
        <v>90</v>
      </c>
      <c r="E52" t="s">
        <v>123</v>
      </c>
      <c r="F52">
        <v>38.21</v>
      </c>
      <c r="G52" t="s">
        <v>179</v>
      </c>
      <c r="H52">
        <v>0</v>
      </c>
      <c r="I52">
        <v>38.21</v>
      </c>
      <c r="J52">
        <v>100</v>
      </c>
      <c r="K52">
        <v>38.21</v>
      </c>
      <c r="L52">
        <v>39</v>
      </c>
      <c r="M52">
        <v>10</v>
      </c>
      <c r="N52" t="s">
        <v>179</v>
      </c>
      <c r="O52">
        <v>382</v>
      </c>
      <c r="P52" s="2">
        <v>1872</v>
      </c>
      <c r="Q52" t="s">
        <v>179</v>
      </c>
      <c r="R52" t="s">
        <v>179</v>
      </c>
      <c r="S52" t="s">
        <v>179</v>
      </c>
      <c r="T52" t="s">
        <v>179</v>
      </c>
      <c r="U52">
        <v>0</v>
      </c>
      <c r="V52" t="s">
        <v>179</v>
      </c>
      <c r="W52">
        <v>0</v>
      </c>
      <c r="X52" t="s">
        <v>179</v>
      </c>
      <c r="Y52" t="s">
        <v>179</v>
      </c>
      <c r="Z52" t="s">
        <v>179</v>
      </c>
      <c r="AA52" t="s">
        <v>92</v>
      </c>
      <c r="AB52">
        <v>264</v>
      </c>
      <c r="AC52" t="s">
        <v>93</v>
      </c>
      <c r="AD52" t="s">
        <v>94</v>
      </c>
      <c r="AE52">
        <v>0</v>
      </c>
      <c r="AF52">
        <v>0</v>
      </c>
      <c r="AG52" s="1">
        <v>42362</v>
      </c>
      <c r="AH52" s="1">
        <v>42369</v>
      </c>
      <c r="AI52">
        <v>0</v>
      </c>
      <c r="AJ52" t="s">
        <v>95</v>
      </c>
      <c r="AK52" t="s">
        <v>179</v>
      </c>
      <c r="AL52" t="s">
        <v>96</v>
      </c>
      <c r="AM52" t="s">
        <v>92</v>
      </c>
    </row>
    <row r="53" spans="1:39" x14ac:dyDescent="0.25">
      <c r="A53" s="2">
        <v>9036</v>
      </c>
      <c r="B53">
        <v>264</v>
      </c>
      <c r="C53" s="1">
        <v>43570</v>
      </c>
      <c r="D53" t="s">
        <v>90</v>
      </c>
      <c r="E53" t="s">
        <v>123</v>
      </c>
      <c r="F53">
        <v>45.64</v>
      </c>
      <c r="G53" t="s">
        <v>179</v>
      </c>
      <c r="H53">
        <v>0</v>
      </c>
      <c r="I53">
        <v>45.64</v>
      </c>
      <c r="J53">
        <v>100</v>
      </c>
      <c r="K53">
        <v>45.64</v>
      </c>
      <c r="L53">
        <v>39</v>
      </c>
      <c r="M53">
        <v>10</v>
      </c>
      <c r="N53" t="s">
        <v>179</v>
      </c>
      <c r="O53">
        <v>456</v>
      </c>
      <c r="P53" s="2">
        <v>2236</v>
      </c>
      <c r="Q53" t="s">
        <v>179</v>
      </c>
      <c r="R53" t="s">
        <v>179</v>
      </c>
      <c r="S53" t="s">
        <v>179</v>
      </c>
      <c r="T53" t="s">
        <v>179</v>
      </c>
      <c r="U53">
        <v>0</v>
      </c>
      <c r="V53" t="s">
        <v>179</v>
      </c>
      <c r="W53">
        <v>0</v>
      </c>
      <c r="X53" t="s">
        <v>179</v>
      </c>
      <c r="Y53" t="s">
        <v>179</v>
      </c>
      <c r="Z53" t="s">
        <v>179</v>
      </c>
      <c r="AA53" t="s">
        <v>92</v>
      </c>
      <c r="AB53">
        <v>264</v>
      </c>
      <c r="AC53" t="s">
        <v>93</v>
      </c>
      <c r="AD53" t="s">
        <v>94</v>
      </c>
      <c r="AE53">
        <v>0</v>
      </c>
      <c r="AF53">
        <v>0</v>
      </c>
      <c r="AG53" s="1">
        <v>42362</v>
      </c>
      <c r="AH53" s="1">
        <v>42369</v>
      </c>
      <c r="AI53">
        <v>0</v>
      </c>
      <c r="AJ53" t="s">
        <v>95</v>
      </c>
      <c r="AK53" t="s">
        <v>179</v>
      </c>
      <c r="AL53" t="s">
        <v>96</v>
      </c>
      <c r="AM53" t="s">
        <v>92</v>
      </c>
    </row>
    <row r="54" spans="1:39" x14ac:dyDescent="0.25">
      <c r="A54" s="2">
        <v>9036</v>
      </c>
      <c r="B54">
        <v>264</v>
      </c>
      <c r="C54" s="1">
        <v>43570</v>
      </c>
      <c r="D54" t="s">
        <v>113</v>
      </c>
      <c r="E54" t="s">
        <v>108</v>
      </c>
      <c r="F54">
        <v>0</v>
      </c>
      <c r="G54" t="s">
        <v>179</v>
      </c>
      <c r="H54">
        <v>0</v>
      </c>
      <c r="I54">
        <v>0</v>
      </c>
      <c r="J54">
        <v>100</v>
      </c>
      <c r="K54">
        <v>0</v>
      </c>
      <c r="L54">
        <v>0</v>
      </c>
      <c r="M54">
        <v>0</v>
      </c>
      <c r="N54" t="s">
        <v>179</v>
      </c>
      <c r="O54">
        <v>0</v>
      </c>
      <c r="P54" s="2">
        <v>-2100</v>
      </c>
      <c r="Q54" s="2">
        <v>3929</v>
      </c>
      <c r="R54" s="1">
        <v>43383</v>
      </c>
      <c r="S54" s="2">
        <v>1921</v>
      </c>
      <c r="T54" s="2">
        <v>2008</v>
      </c>
      <c r="U54">
        <v>0</v>
      </c>
      <c r="V54" s="2">
        <v>1921</v>
      </c>
      <c r="W54" s="2">
        <v>1921</v>
      </c>
      <c r="X54" t="s">
        <v>179</v>
      </c>
      <c r="Y54" t="s">
        <v>102</v>
      </c>
      <c r="Z54" t="s">
        <v>103</v>
      </c>
      <c r="AA54" t="s">
        <v>92</v>
      </c>
      <c r="AB54">
        <v>264</v>
      </c>
      <c r="AC54" t="s">
        <v>93</v>
      </c>
      <c r="AD54" t="s">
        <v>94</v>
      </c>
      <c r="AE54">
        <v>0</v>
      </c>
      <c r="AF54">
        <v>0</v>
      </c>
      <c r="AG54" s="1">
        <v>42362</v>
      </c>
      <c r="AH54" s="1">
        <v>42369</v>
      </c>
      <c r="AI54">
        <v>0</v>
      </c>
      <c r="AJ54" t="s">
        <v>95</v>
      </c>
      <c r="AK54" t="s">
        <v>179</v>
      </c>
      <c r="AL54" t="s">
        <v>96</v>
      </c>
      <c r="AM54" t="s">
        <v>92</v>
      </c>
    </row>
    <row r="55" spans="1:39" x14ac:dyDescent="0.25">
      <c r="A55" s="2">
        <v>9143</v>
      </c>
      <c r="B55">
        <v>264</v>
      </c>
      <c r="C55" s="1">
        <v>43595</v>
      </c>
      <c r="D55" t="s">
        <v>100</v>
      </c>
      <c r="E55" t="s">
        <v>122</v>
      </c>
      <c r="F55">
        <v>7.21</v>
      </c>
      <c r="G55">
        <v>0.41199999999999998</v>
      </c>
      <c r="H55">
        <v>0.41</v>
      </c>
      <c r="I55">
        <v>6.798</v>
      </c>
      <c r="J55">
        <v>100</v>
      </c>
      <c r="K55">
        <v>6.798</v>
      </c>
      <c r="L55" s="2">
        <v>2850</v>
      </c>
      <c r="M55" s="2">
        <v>1000</v>
      </c>
      <c r="N55" t="s">
        <v>179</v>
      </c>
      <c r="O55" s="2">
        <v>6798</v>
      </c>
      <c r="P55" s="2">
        <v>129172</v>
      </c>
      <c r="Q55" t="s">
        <v>179</v>
      </c>
      <c r="R55" t="s">
        <v>179</v>
      </c>
      <c r="S55" t="s">
        <v>179</v>
      </c>
      <c r="T55" t="s">
        <v>179</v>
      </c>
      <c r="U55">
        <v>0</v>
      </c>
      <c r="V55" t="s">
        <v>179</v>
      </c>
      <c r="W55">
        <v>0</v>
      </c>
      <c r="X55" t="s">
        <v>179</v>
      </c>
      <c r="Y55" t="s">
        <v>179</v>
      </c>
      <c r="Z55" t="s">
        <v>179</v>
      </c>
      <c r="AA55" t="s">
        <v>92</v>
      </c>
      <c r="AB55">
        <v>264</v>
      </c>
      <c r="AC55" t="s">
        <v>93</v>
      </c>
      <c r="AD55" t="s">
        <v>94</v>
      </c>
      <c r="AE55">
        <v>0</v>
      </c>
      <c r="AF55">
        <v>0</v>
      </c>
      <c r="AG55" s="1">
        <v>42362</v>
      </c>
      <c r="AH55" s="1">
        <v>42369</v>
      </c>
      <c r="AI55">
        <v>0</v>
      </c>
      <c r="AJ55" t="s">
        <v>95</v>
      </c>
      <c r="AK55" t="s">
        <v>179</v>
      </c>
      <c r="AL55" t="s">
        <v>96</v>
      </c>
      <c r="AM55" t="s">
        <v>92</v>
      </c>
    </row>
    <row r="56" spans="1:39" x14ac:dyDescent="0.25">
      <c r="A56" s="2">
        <v>9143</v>
      </c>
      <c r="B56">
        <v>264</v>
      </c>
      <c r="C56" s="1">
        <v>43595</v>
      </c>
      <c r="D56" t="s">
        <v>90</v>
      </c>
      <c r="E56" t="s">
        <v>123</v>
      </c>
      <c r="F56">
        <v>43.17</v>
      </c>
      <c r="G56" t="s">
        <v>179</v>
      </c>
      <c r="H56">
        <v>0</v>
      </c>
      <c r="I56">
        <v>43.17</v>
      </c>
      <c r="J56">
        <v>100</v>
      </c>
      <c r="K56">
        <v>43.17</v>
      </c>
      <c r="L56">
        <v>37.5</v>
      </c>
      <c r="M56">
        <v>5</v>
      </c>
      <c r="N56" t="s">
        <v>179</v>
      </c>
      <c r="O56">
        <v>216</v>
      </c>
      <c r="P56" s="2">
        <v>1835</v>
      </c>
      <c r="Q56" s="2">
        <v>131007</v>
      </c>
      <c r="R56" s="1">
        <v>43570</v>
      </c>
      <c r="S56">
        <v>0</v>
      </c>
      <c r="T56" s="2">
        <v>125000</v>
      </c>
      <c r="U56" s="2">
        <v>6007</v>
      </c>
      <c r="V56" s="2">
        <v>6007</v>
      </c>
      <c r="W56">
        <v>0</v>
      </c>
      <c r="X56" t="s">
        <v>179</v>
      </c>
      <c r="Y56" t="s">
        <v>133</v>
      </c>
      <c r="Z56" t="s">
        <v>134</v>
      </c>
      <c r="AA56" t="s">
        <v>92</v>
      </c>
      <c r="AB56">
        <v>264</v>
      </c>
      <c r="AC56" t="s">
        <v>93</v>
      </c>
      <c r="AD56" t="s">
        <v>94</v>
      </c>
      <c r="AE56">
        <v>0</v>
      </c>
      <c r="AF56">
        <v>0</v>
      </c>
      <c r="AG56" s="1">
        <v>42362</v>
      </c>
      <c r="AH56" s="1">
        <v>42369</v>
      </c>
      <c r="AI56">
        <v>0</v>
      </c>
      <c r="AJ56" t="s">
        <v>95</v>
      </c>
      <c r="AK56" t="s">
        <v>179</v>
      </c>
      <c r="AL56" t="s">
        <v>96</v>
      </c>
      <c r="AM56" t="s">
        <v>92</v>
      </c>
    </row>
    <row r="57" spans="1:39" x14ac:dyDescent="0.25">
      <c r="A57" s="2">
        <v>13593</v>
      </c>
      <c r="B57">
        <v>264</v>
      </c>
      <c r="C57" s="1">
        <v>44540</v>
      </c>
      <c r="D57" t="s">
        <v>97</v>
      </c>
      <c r="E57" t="s">
        <v>135</v>
      </c>
      <c r="F57">
        <v>20.28</v>
      </c>
      <c r="G57" t="s">
        <v>179</v>
      </c>
      <c r="H57">
        <v>0</v>
      </c>
      <c r="I57">
        <v>20.28</v>
      </c>
      <c r="J57">
        <v>100</v>
      </c>
      <c r="K57">
        <v>20.28</v>
      </c>
      <c r="L57" s="2">
        <v>4040</v>
      </c>
      <c r="M57">
        <v>606</v>
      </c>
      <c r="N57" t="s">
        <v>179</v>
      </c>
      <c r="O57" s="2">
        <v>12290</v>
      </c>
      <c r="P57" s="2">
        <v>94221</v>
      </c>
      <c r="Q57" t="s">
        <v>179</v>
      </c>
      <c r="R57" t="s">
        <v>179</v>
      </c>
      <c r="S57" t="s">
        <v>179</v>
      </c>
      <c r="T57" t="s">
        <v>179</v>
      </c>
      <c r="U57">
        <v>0</v>
      </c>
      <c r="V57" t="s">
        <v>179</v>
      </c>
      <c r="W57">
        <v>0</v>
      </c>
      <c r="X57" t="s">
        <v>179</v>
      </c>
      <c r="Y57" t="s">
        <v>179</v>
      </c>
      <c r="Z57" t="s">
        <v>179</v>
      </c>
      <c r="AA57" t="s">
        <v>92</v>
      </c>
      <c r="AB57">
        <v>264</v>
      </c>
      <c r="AC57" t="s">
        <v>93</v>
      </c>
      <c r="AD57" t="s">
        <v>94</v>
      </c>
      <c r="AE57">
        <v>0</v>
      </c>
      <c r="AF57">
        <v>0</v>
      </c>
      <c r="AG57" s="1">
        <v>42362</v>
      </c>
      <c r="AH57" s="1">
        <v>42369</v>
      </c>
      <c r="AI57">
        <v>0</v>
      </c>
      <c r="AJ57" t="s">
        <v>95</v>
      </c>
      <c r="AK57" t="s">
        <v>179</v>
      </c>
      <c r="AL57" t="s">
        <v>96</v>
      </c>
      <c r="AM57" t="s">
        <v>92</v>
      </c>
    </row>
    <row r="58" spans="1:39" x14ac:dyDescent="0.25">
      <c r="A58" s="2">
        <v>13593</v>
      </c>
      <c r="B58">
        <v>264</v>
      </c>
      <c r="C58" s="1">
        <v>44540</v>
      </c>
      <c r="D58" t="s">
        <v>111</v>
      </c>
      <c r="E58" t="s">
        <v>136</v>
      </c>
      <c r="F58">
        <v>0</v>
      </c>
      <c r="G58" t="s">
        <v>179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179</v>
      </c>
      <c r="O58">
        <v>0</v>
      </c>
      <c r="P58" s="2">
        <v>2827</v>
      </c>
      <c r="Q58" t="s">
        <v>179</v>
      </c>
      <c r="R58" t="s">
        <v>179</v>
      </c>
      <c r="S58" t="s">
        <v>179</v>
      </c>
      <c r="T58" t="s">
        <v>179</v>
      </c>
      <c r="U58">
        <v>0</v>
      </c>
      <c r="V58" t="s">
        <v>179</v>
      </c>
      <c r="W58">
        <v>0</v>
      </c>
      <c r="X58" t="s">
        <v>179</v>
      </c>
      <c r="Y58" t="s">
        <v>179</v>
      </c>
      <c r="Z58" t="s">
        <v>179</v>
      </c>
      <c r="AA58" t="s">
        <v>92</v>
      </c>
      <c r="AB58">
        <v>264</v>
      </c>
      <c r="AC58" t="s">
        <v>93</v>
      </c>
      <c r="AD58" t="s">
        <v>94</v>
      </c>
      <c r="AE58">
        <v>0</v>
      </c>
      <c r="AF58">
        <v>0</v>
      </c>
      <c r="AG58" s="1">
        <v>42362</v>
      </c>
      <c r="AH58" s="1">
        <v>42369</v>
      </c>
      <c r="AI58">
        <v>0</v>
      </c>
      <c r="AJ58" t="s">
        <v>95</v>
      </c>
      <c r="AK58" t="s">
        <v>179</v>
      </c>
      <c r="AL58" t="s">
        <v>96</v>
      </c>
      <c r="AM58" t="s">
        <v>92</v>
      </c>
    </row>
    <row r="59" spans="1:39" x14ac:dyDescent="0.25">
      <c r="A59" s="2">
        <v>13593</v>
      </c>
      <c r="B59">
        <v>264</v>
      </c>
      <c r="C59" s="1">
        <v>44540</v>
      </c>
      <c r="D59" t="s">
        <v>107</v>
      </c>
      <c r="E59" t="s">
        <v>137</v>
      </c>
      <c r="F59">
        <v>0</v>
      </c>
      <c r="G59" t="s">
        <v>179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179</v>
      </c>
      <c r="O59">
        <v>0</v>
      </c>
      <c r="P59" s="2">
        <v>-90000</v>
      </c>
      <c r="Q59" s="2">
        <v>7048</v>
      </c>
      <c r="R59" s="1">
        <v>43595</v>
      </c>
      <c r="S59">
        <v>0</v>
      </c>
      <c r="T59" s="2">
        <v>5000</v>
      </c>
      <c r="U59">
        <v>0</v>
      </c>
      <c r="V59" s="2">
        <v>2048</v>
      </c>
      <c r="W59" s="2">
        <v>2048</v>
      </c>
      <c r="X59" t="s">
        <v>179</v>
      </c>
      <c r="Y59" t="s">
        <v>102</v>
      </c>
      <c r="Z59" t="s">
        <v>103</v>
      </c>
      <c r="AA59" t="s">
        <v>92</v>
      </c>
      <c r="AB59">
        <v>264</v>
      </c>
      <c r="AC59" t="s">
        <v>93</v>
      </c>
      <c r="AD59" t="s">
        <v>94</v>
      </c>
      <c r="AE59">
        <v>0</v>
      </c>
      <c r="AF59">
        <v>0</v>
      </c>
      <c r="AG59" s="1">
        <v>42362</v>
      </c>
      <c r="AH59" s="1">
        <v>42369</v>
      </c>
      <c r="AI59">
        <v>0</v>
      </c>
      <c r="AJ59" t="s">
        <v>95</v>
      </c>
      <c r="AK59" t="s">
        <v>179</v>
      </c>
      <c r="AL59" t="s">
        <v>96</v>
      </c>
      <c r="AM59" t="s">
        <v>92</v>
      </c>
    </row>
    <row r="60" spans="1:39" x14ac:dyDescent="0.25">
      <c r="A60" s="2">
        <v>15579</v>
      </c>
      <c r="B60">
        <v>264</v>
      </c>
      <c r="C60" s="1">
        <v>44821</v>
      </c>
      <c r="D60" t="s">
        <v>97</v>
      </c>
      <c r="E60" t="s">
        <v>138</v>
      </c>
      <c r="F60">
        <v>2.0699999999999998</v>
      </c>
      <c r="G60" t="s">
        <v>179</v>
      </c>
      <c r="H60">
        <v>0</v>
      </c>
      <c r="I60">
        <v>2.0699999999999998</v>
      </c>
      <c r="J60">
        <v>100</v>
      </c>
      <c r="K60">
        <v>2.0699999999999998</v>
      </c>
      <c r="L60" s="2">
        <v>4110</v>
      </c>
      <c r="M60">
        <v>615</v>
      </c>
      <c r="N60" t="s">
        <v>179</v>
      </c>
      <c r="O60" s="2">
        <v>1273</v>
      </c>
      <c r="P60" s="2">
        <v>9781</v>
      </c>
      <c r="Q60" t="s">
        <v>179</v>
      </c>
      <c r="R60" t="s">
        <v>179</v>
      </c>
      <c r="S60" t="s">
        <v>179</v>
      </c>
      <c r="T60" t="s">
        <v>179</v>
      </c>
      <c r="U60">
        <v>0</v>
      </c>
      <c r="V60" t="s">
        <v>179</v>
      </c>
      <c r="W60">
        <v>0</v>
      </c>
      <c r="X60" t="s">
        <v>179</v>
      </c>
      <c r="Y60" t="s">
        <v>179</v>
      </c>
      <c r="Z60" t="s">
        <v>179</v>
      </c>
      <c r="AA60" t="s">
        <v>92</v>
      </c>
      <c r="AB60">
        <v>264</v>
      </c>
      <c r="AC60" t="s">
        <v>93</v>
      </c>
      <c r="AD60" t="s">
        <v>94</v>
      </c>
      <c r="AE60">
        <v>0</v>
      </c>
      <c r="AF60">
        <v>0</v>
      </c>
      <c r="AG60" s="1">
        <v>42362</v>
      </c>
      <c r="AH60" s="1">
        <v>42369</v>
      </c>
      <c r="AI60">
        <v>0</v>
      </c>
      <c r="AJ60" t="s">
        <v>95</v>
      </c>
      <c r="AK60" t="s">
        <v>179</v>
      </c>
      <c r="AL60" t="s">
        <v>96</v>
      </c>
      <c r="AM60" t="s">
        <v>92</v>
      </c>
    </row>
    <row r="61" spans="1:39" x14ac:dyDescent="0.25">
      <c r="A61" s="2">
        <v>15579</v>
      </c>
      <c r="B61">
        <v>264</v>
      </c>
      <c r="C61" s="1">
        <v>44821</v>
      </c>
      <c r="D61" t="s">
        <v>111</v>
      </c>
      <c r="E61" t="s">
        <v>139</v>
      </c>
      <c r="F61">
        <v>0</v>
      </c>
      <c r="G61" t="s">
        <v>179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179</v>
      </c>
      <c r="O61">
        <v>0</v>
      </c>
      <c r="P61">
        <v>293</v>
      </c>
      <c r="Q61" s="2">
        <v>12122</v>
      </c>
      <c r="R61" s="1">
        <v>44540</v>
      </c>
      <c r="S61" s="2">
        <v>2048</v>
      </c>
      <c r="T61" s="2">
        <v>9800</v>
      </c>
      <c r="U61">
        <v>274</v>
      </c>
      <c r="V61" s="2">
        <v>2322</v>
      </c>
      <c r="W61" s="2">
        <v>2048</v>
      </c>
      <c r="X61" t="s">
        <v>179</v>
      </c>
      <c r="Y61" t="s">
        <v>102</v>
      </c>
      <c r="Z61" t="s">
        <v>103</v>
      </c>
      <c r="AA61" t="s">
        <v>92</v>
      </c>
      <c r="AB61">
        <v>264</v>
      </c>
      <c r="AC61" t="s">
        <v>93</v>
      </c>
      <c r="AD61" t="s">
        <v>94</v>
      </c>
      <c r="AE61">
        <v>0</v>
      </c>
      <c r="AF61">
        <v>0</v>
      </c>
      <c r="AG61" s="1">
        <v>42362</v>
      </c>
      <c r="AH61" s="1">
        <v>42369</v>
      </c>
      <c r="AI61">
        <v>0</v>
      </c>
      <c r="AJ61" t="s">
        <v>95</v>
      </c>
      <c r="AK61" t="s">
        <v>179</v>
      </c>
      <c r="AL61" t="s">
        <v>96</v>
      </c>
      <c r="AM6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3139-7EDD-4BAD-9E2E-AC9B68E8005D}">
  <dimension ref="A1:AA65"/>
  <sheetViews>
    <sheetView tabSelected="1" workbookViewId="0">
      <selection activeCell="B7" sqref="B7"/>
    </sheetView>
  </sheetViews>
  <sheetFormatPr defaultRowHeight="15" x14ac:dyDescent="0.25"/>
  <cols>
    <col min="1" max="1" width="13" bestFit="1" customWidth="1"/>
    <col min="2" max="2" width="16" bestFit="1" customWidth="1"/>
    <col min="3" max="3" width="13" bestFit="1" customWidth="1"/>
    <col min="4" max="4" width="16.140625" bestFit="1" customWidth="1"/>
    <col min="5" max="5" width="26.140625" bestFit="1" customWidth="1"/>
    <col min="6" max="6" width="10.28515625" bestFit="1" customWidth="1"/>
    <col min="7" max="7" width="7.140625" bestFit="1" customWidth="1"/>
    <col min="8" max="8" width="11.5703125" bestFit="1" customWidth="1"/>
    <col min="9" max="9" width="14.7109375" bestFit="1" customWidth="1"/>
    <col min="10" max="10" width="9.42578125" bestFit="1" customWidth="1"/>
    <col min="11" max="11" width="7.28515625" bestFit="1" customWidth="1"/>
    <col min="12" max="12" width="11.7109375" bestFit="1" customWidth="1"/>
    <col min="13" max="13" width="14.42578125" bestFit="1" customWidth="1"/>
    <col min="14" max="14" width="13.7109375" bestFit="1" customWidth="1"/>
    <col min="15" max="15" width="16" bestFit="1" customWidth="1"/>
    <col min="16" max="16" width="18.140625" bestFit="1" customWidth="1"/>
    <col min="17" max="17" width="16" bestFit="1" customWidth="1"/>
    <col min="18" max="18" width="12.42578125" bestFit="1" customWidth="1"/>
    <col min="19" max="19" width="16.140625" bestFit="1" customWidth="1"/>
    <col min="20" max="20" width="16.85546875" bestFit="1" customWidth="1"/>
    <col min="21" max="21" width="16.42578125" bestFit="1" customWidth="1"/>
    <col min="22" max="22" width="20.85546875" bestFit="1" customWidth="1"/>
    <col min="23" max="23" width="17.7109375" bestFit="1" customWidth="1"/>
    <col min="24" max="24" width="13.7109375" bestFit="1" customWidth="1"/>
    <col min="25" max="25" width="37.42578125" bestFit="1" customWidth="1"/>
    <col min="26" max="26" width="25.140625" bestFit="1" customWidth="1"/>
    <col min="27" max="27" width="11.140625" bestFit="1" customWidth="1"/>
  </cols>
  <sheetData>
    <row r="1" spans="1:27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s="3" t="s">
        <v>155</v>
      </c>
      <c r="Q1" s="3" t="s">
        <v>156</v>
      </c>
      <c r="R1" t="s">
        <v>157</v>
      </c>
      <c r="S1" t="s">
        <v>158</v>
      </c>
      <c r="T1" s="3" t="s">
        <v>159</v>
      </c>
      <c r="U1" s="3" t="s">
        <v>160</v>
      </c>
      <c r="V1" t="s">
        <v>161</v>
      </c>
      <c r="W1" s="3" t="s">
        <v>162</v>
      </c>
      <c r="X1" t="s">
        <v>163</v>
      </c>
      <c r="Y1" t="s">
        <v>164</v>
      </c>
      <c r="Z1" t="s">
        <v>165</v>
      </c>
      <c r="AA1" t="s">
        <v>166</v>
      </c>
    </row>
    <row r="2" spans="1:27" x14ac:dyDescent="0.25">
      <c r="A2" s="2">
        <v>15579</v>
      </c>
      <c r="B2">
        <v>264</v>
      </c>
      <c r="C2" s="1">
        <v>44821</v>
      </c>
      <c r="D2" t="s">
        <v>97</v>
      </c>
      <c r="E2" t="s">
        <v>138</v>
      </c>
      <c r="F2">
        <v>2.0699999999999998</v>
      </c>
      <c r="G2" t="s">
        <v>179</v>
      </c>
      <c r="H2">
        <v>0</v>
      </c>
      <c r="I2">
        <v>2.0699999999999998</v>
      </c>
      <c r="J2">
        <v>100</v>
      </c>
      <c r="K2">
        <v>2.0699999999999998</v>
      </c>
      <c r="L2" s="2">
        <v>4110</v>
      </c>
      <c r="M2">
        <v>615</v>
      </c>
      <c r="N2" t="s">
        <v>179</v>
      </c>
      <c r="O2" s="2">
        <v>1273</v>
      </c>
      <c r="P2" s="2">
        <v>9781</v>
      </c>
      <c r="Q2" t="s">
        <v>179</v>
      </c>
      <c r="R2" t="s">
        <v>179</v>
      </c>
      <c r="S2" t="s">
        <v>179</v>
      </c>
      <c r="T2" t="s">
        <v>179</v>
      </c>
      <c r="U2">
        <v>0</v>
      </c>
      <c r="V2" t="s">
        <v>179</v>
      </c>
      <c r="W2">
        <v>0</v>
      </c>
      <c r="X2" t="s">
        <v>179</v>
      </c>
      <c r="Y2" t="s">
        <v>179</v>
      </c>
      <c r="Z2" t="s">
        <v>179</v>
      </c>
      <c r="AA2" t="s">
        <v>92</v>
      </c>
    </row>
    <row r="3" spans="1:27" x14ac:dyDescent="0.25">
      <c r="A3" s="2">
        <v>15579</v>
      </c>
      <c r="B3">
        <v>264</v>
      </c>
      <c r="C3" s="1">
        <v>44821</v>
      </c>
      <c r="D3" t="s">
        <v>111</v>
      </c>
      <c r="E3" t="s">
        <v>139</v>
      </c>
      <c r="F3">
        <v>0</v>
      </c>
      <c r="G3" t="s">
        <v>179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179</v>
      </c>
      <c r="O3">
        <v>0</v>
      </c>
      <c r="P3">
        <v>293</v>
      </c>
      <c r="Q3" s="2">
        <v>12122</v>
      </c>
      <c r="R3" s="1">
        <v>44540</v>
      </c>
      <c r="S3" s="2">
        <v>2048</v>
      </c>
      <c r="T3" s="2">
        <v>9800</v>
      </c>
      <c r="U3">
        <v>274</v>
      </c>
      <c r="V3" s="2">
        <v>2322</v>
      </c>
      <c r="W3" s="2">
        <v>2048</v>
      </c>
      <c r="X3" t="s">
        <v>179</v>
      </c>
      <c r="Y3" t="s">
        <v>102</v>
      </c>
      <c r="Z3" t="s">
        <v>103</v>
      </c>
      <c r="AA3" t="s">
        <v>92</v>
      </c>
    </row>
    <row r="4" spans="1:27" x14ac:dyDescent="0.25">
      <c r="A4" s="2">
        <v>13593</v>
      </c>
      <c r="B4">
        <v>264</v>
      </c>
      <c r="C4" s="1">
        <v>44540</v>
      </c>
      <c r="D4" t="s">
        <v>97</v>
      </c>
      <c r="E4" t="s">
        <v>135</v>
      </c>
      <c r="F4">
        <v>20.28</v>
      </c>
      <c r="G4" t="s">
        <v>179</v>
      </c>
      <c r="H4">
        <v>0</v>
      </c>
      <c r="I4">
        <v>20.28</v>
      </c>
      <c r="J4">
        <v>100</v>
      </c>
      <c r="K4">
        <v>20.28</v>
      </c>
      <c r="L4" s="2">
        <v>4040</v>
      </c>
      <c r="M4">
        <v>606</v>
      </c>
      <c r="N4" t="s">
        <v>179</v>
      </c>
      <c r="O4" s="2">
        <v>12290</v>
      </c>
      <c r="P4" s="2">
        <v>94221</v>
      </c>
      <c r="Q4" t="s">
        <v>179</v>
      </c>
      <c r="R4" t="s">
        <v>179</v>
      </c>
      <c r="S4" t="s">
        <v>179</v>
      </c>
      <c r="T4" t="s">
        <v>179</v>
      </c>
      <c r="U4">
        <v>0</v>
      </c>
      <c r="V4" t="s">
        <v>179</v>
      </c>
      <c r="W4">
        <v>0</v>
      </c>
      <c r="X4" t="s">
        <v>179</v>
      </c>
      <c r="Y4" t="s">
        <v>179</v>
      </c>
      <c r="Z4" t="s">
        <v>179</v>
      </c>
      <c r="AA4" t="s">
        <v>92</v>
      </c>
    </row>
    <row r="5" spans="1:27" x14ac:dyDescent="0.25">
      <c r="A5" s="2">
        <v>13593</v>
      </c>
      <c r="B5">
        <v>264</v>
      </c>
      <c r="C5" s="1">
        <v>44540</v>
      </c>
      <c r="D5" t="s">
        <v>111</v>
      </c>
      <c r="E5" t="s">
        <v>136</v>
      </c>
      <c r="F5">
        <v>0</v>
      </c>
      <c r="G5" t="s">
        <v>179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179</v>
      </c>
      <c r="O5">
        <v>0</v>
      </c>
      <c r="P5" s="2">
        <v>2827</v>
      </c>
      <c r="Q5" t="s">
        <v>179</v>
      </c>
      <c r="R5" t="s">
        <v>179</v>
      </c>
      <c r="S5" t="s">
        <v>179</v>
      </c>
      <c r="T5" t="s">
        <v>179</v>
      </c>
      <c r="U5">
        <v>0</v>
      </c>
      <c r="V5" t="s">
        <v>179</v>
      </c>
      <c r="W5">
        <v>0</v>
      </c>
      <c r="X5" t="s">
        <v>179</v>
      </c>
      <c r="Y5" t="s">
        <v>179</v>
      </c>
      <c r="Z5" t="s">
        <v>179</v>
      </c>
      <c r="AA5" t="s">
        <v>92</v>
      </c>
    </row>
    <row r="6" spans="1:27" x14ac:dyDescent="0.25">
      <c r="A6" s="2">
        <v>13593</v>
      </c>
      <c r="B6">
        <v>264</v>
      </c>
      <c r="C6" s="1">
        <v>44540</v>
      </c>
      <c r="D6" t="s">
        <v>107</v>
      </c>
      <c r="E6" t="s">
        <v>137</v>
      </c>
      <c r="F6">
        <v>0</v>
      </c>
      <c r="G6" t="s">
        <v>179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179</v>
      </c>
      <c r="O6">
        <v>0</v>
      </c>
      <c r="P6" s="2">
        <v>-90000</v>
      </c>
      <c r="Q6" s="2">
        <v>7048</v>
      </c>
      <c r="R6" s="1">
        <v>43595</v>
      </c>
      <c r="S6">
        <v>0</v>
      </c>
      <c r="T6" s="2">
        <v>5000</v>
      </c>
      <c r="U6">
        <v>0</v>
      </c>
      <c r="V6" s="2">
        <v>2048</v>
      </c>
      <c r="W6" s="2">
        <v>2048</v>
      </c>
      <c r="X6" t="s">
        <v>179</v>
      </c>
      <c r="Y6" t="s">
        <v>102</v>
      </c>
      <c r="Z6" t="s">
        <v>103</v>
      </c>
      <c r="AA6" t="s">
        <v>92</v>
      </c>
    </row>
    <row r="7" spans="1:27" x14ac:dyDescent="0.25">
      <c r="A7" s="2">
        <v>9143</v>
      </c>
      <c r="B7">
        <v>264</v>
      </c>
      <c r="C7" s="1">
        <v>43595</v>
      </c>
      <c r="D7" t="s">
        <v>100</v>
      </c>
      <c r="E7" t="s">
        <v>122</v>
      </c>
      <c r="F7">
        <v>7.21</v>
      </c>
      <c r="G7">
        <v>0.41199999999999998</v>
      </c>
      <c r="H7">
        <v>0.41</v>
      </c>
      <c r="I7">
        <v>6.798</v>
      </c>
      <c r="J7">
        <v>100</v>
      </c>
      <c r="K7">
        <v>6.798</v>
      </c>
      <c r="L7" s="2">
        <v>2850</v>
      </c>
      <c r="M7" s="2">
        <v>1000</v>
      </c>
      <c r="N7" t="s">
        <v>179</v>
      </c>
      <c r="O7" s="2">
        <v>6798</v>
      </c>
      <c r="P7" s="2">
        <v>129172</v>
      </c>
      <c r="Q7" t="s">
        <v>179</v>
      </c>
      <c r="R7" t="s">
        <v>179</v>
      </c>
      <c r="S7" t="s">
        <v>179</v>
      </c>
      <c r="T7" t="s">
        <v>179</v>
      </c>
      <c r="U7">
        <v>0</v>
      </c>
      <c r="V7" t="s">
        <v>179</v>
      </c>
      <c r="W7">
        <v>0</v>
      </c>
      <c r="X7" t="s">
        <v>179</v>
      </c>
      <c r="Y7" t="s">
        <v>179</v>
      </c>
      <c r="Z7" t="s">
        <v>179</v>
      </c>
      <c r="AA7" t="s">
        <v>92</v>
      </c>
    </row>
    <row r="8" spans="1:27" x14ac:dyDescent="0.25">
      <c r="A8" s="2">
        <v>9143</v>
      </c>
      <c r="B8">
        <v>264</v>
      </c>
      <c r="C8" s="1">
        <v>43595</v>
      </c>
      <c r="D8" t="s">
        <v>90</v>
      </c>
      <c r="E8" t="s">
        <v>123</v>
      </c>
      <c r="F8">
        <v>43.17</v>
      </c>
      <c r="G8" t="s">
        <v>179</v>
      </c>
      <c r="H8">
        <v>0</v>
      </c>
      <c r="I8">
        <v>43.17</v>
      </c>
      <c r="J8">
        <v>100</v>
      </c>
      <c r="K8">
        <v>43.17</v>
      </c>
      <c r="L8">
        <v>37.5</v>
      </c>
      <c r="M8">
        <v>5</v>
      </c>
      <c r="N8" t="s">
        <v>179</v>
      </c>
      <c r="O8">
        <v>216</v>
      </c>
      <c r="P8" s="2">
        <v>1835</v>
      </c>
      <c r="Q8" s="2">
        <v>131007</v>
      </c>
      <c r="R8" s="1">
        <v>43570</v>
      </c>
      <c r="S8">
        <v>0</v>
      </c>
      <c r="T8" s="2">
        <v>125000</v>
      </c>
      <c r="U8" s="2">
        <v>6007</v>
      </c>
      <c r="V8" s="2">
        <v>6007</v>
      </c>
      <c r="W8">
        <v>0</v>
      </c>
      <c r="X8" t="s">
        <v>179</v>
      </c>
      <c r="Y8" t="s">
        <v>133</v>
      </c>
      <c r="Z8" t="s">
        <v>134</v>
      </c>
      <c r="AA8" t="s">
        <v>92</v>
      </c>
    </row>
    <row r="9" spans="1:27" x14ac:dyDescent="0.25">
      <c r="A9" s="2">
        <v>9036</v>
      </c>
      <c r="B9">
        <v>264</v>
      </c>
      <c r="C9" s="1">
        <v>43570</v>
      </c>
      <c r="D9" t="s">
        <v>90</v>
      </c>
      <c r="E9" t="s">
        <v>123</v>
      </c>
      <c r="F9">
        <v>38.21</v>
      </c>
      <c r="G9" t="s">
        <v>179</v>
      </c>
      <c r="H9">
        <v>0</v>
      </c>
      <c r="I9">
        <v>38.21</v>
      </c>
      <c r="J9">
        <v>100</v>
      </c>
      <c r="K9">
        <v>38.21</v>
      </c>
      <c r="L9">
        <v>39</v>
      </c>
      <c r="M9">
        <v>10</v>
      </c>
      <c r="N9" t="s">
        <v>179</v>
      </c>
      <c r="O9">
        <v>382</v>
      </c>
      <c r="P9" s="2">
        <v>1872</v>
      </c>
      <c r="Q9" t="s">
        <v>179</v>
      </c>
      <c r="R9" t="s">
        <v>179</v>
      </c>
      <c r="S9" t="s">
        <v>179</v>
      </c>
      <c r="T9" t="s">
        <v>179</v>
      </c>
      <c r="U9">
        <v>0</v>
      </c>
      <c r="V9" t="s">
        <v>179</v>
      </c>
      <c r="W9">
        <v>0</v>
      </c>
      <c r="X9" t="s">
        <v>179</v>
      </c>
      <c r="Y9" t="s">
        <v>179</v>
      </c>
      <c r="Z9" t="s">
        <v>179</v>
      </c>
      <c r="AA9" t="s">
        <v>92</v>
      </c>
    </row>
    <row r="10" spans="1:27" x14ac:dyDescent="0.25">
      <c r="A10" s="2">
        <v>9036</v>
      </c>
      <c r="B10">
        <v>264</v>
      </c>
      <c r="C10" s="1">
        <v>43570</v>
      </c>
      <c r="D10" t="s">
        <v>90</v>
      </c>
      <c r="E10" t="s">
        <v>123</v>
      </c>
      <c r="F10">
        <v>45.64</v>
      </c>
      <c r="G10" t="s">
        <v>179</v>
      </c>
      <c r="H10">
        <v>0</v>
      </c>
      <c r="I10">
        <v>45.64</v>
      </c>
      <c r="J10">
        <v>100</v>
      </c>
      <c r="K10">
        <v>45.64</v>
      </c>
      <c r="L10">
        <v>39</v>
      </c>
      <c r="M10">
        <v>10</v>
      </c>
      <c r="N10" t="s">
        <v>179</v>
      </c>
      <c r="O10">
        <v>456</v>
      </c>
      <c r="P10" s="2">
        <v>2236</v>
      </c>
      <c r="Q10" t="s">
        <v>179</v>
      </c>
      <c r="R10" t="s">
        <v>179</v>
      </c>
      <c r="S10" t="s">
        <v>179</v>
      </c>
      <c r="T10" t="s">
        <v>179</v>
      </c>
      <c r="U10">
        <v>0</v>
      </c>
      <c r="V10" t="s">
        <v>179</v>
      </c>
      <c r="W10">
        <v>0</v>
      </c>
      <c r="X10" t="s">
        <v>179</v>
      </c>
      <c r="Y10" t="s">
        <v>179</v>
      </c>
      <c r="Z10" t="s">
        <v>179</v>
      </c>
      <c r="AA10" t="s">
        <v>92</v>
      </c>
    </row>
    <row r="11" spans="1:27" x14ac:dyDescent="0.25">
      <c r="A11" s="2">
        <v>9036</v>
      </c>
      <c r="B11">
        <v>264</v>
      </c>
      <c r="C11" s="1">
        <v>43570</v>
      </c>
      <c r="D11" t="s">
        <v>113</v>
      </c>
      <c r="E11" t="s">
        <v>108</v>
      </c>
      <c r="F11">
        <v>0</v>
      </c>
      <c r="G11" t="s">
        <v>179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 t="s">
        <v>179</v>
      </c>
      <c r="O11">
        <v>0</v>
      </c>
      <c r="P11" s="2">
        <v>-2100</v>
      </c>
      <c r="Q11" s="2">
        <v>3929</v>
      </c>
      <c r="R11" s="1">
        <v>43383</v>
      </c>
      <c r="S11" s="2">
        <v>1921</v>
      </c>
      <c r="T11" s="2">
        <v>2008</v>
      </c>
      <c r="U11">
        <v>0</v>
      </c>
      <c r="V11" s="2">
        <v>1921</v>
      </c>
      <c r="W11" s="2">
        <v>1921</v>
      </c>
      <c r="X11" t="s">
        <v>179</v>
      </c>
      <c r="Y11" t="s">
        <v>102</v>
      </c>
      <c r="Z11" t="s">
        <v>103</v>
      </c>
      <c r="AA11" t="s">
        <v>92</v>
      </c>
    </row>
    <row r="12" spans="1:27" x14ac:dyDescent="0.25">
      <c r="A12" s="2">
        <v>7922</v>
      </c>
      <c r="B12">
        <v>264</v>
      </c>
      <c r="C12" s="1">
        <v>43383</v>
      </c>
      <c r="D12" t="s">
        <v>97</v>
      </c>
      <c r="E12" t="s">
        <v>124</v>
      </c>
      <c r="F12">
        <v>4.3600000000000003</v>
      </c>
      <c r="G12" t="s">
        <v>179</v>
      </c>
      <c r="H12">
        <v>0</v>
      </c>
      <c r="I12">
        <v>4.3600000000000003</v>
      </c>
      <c r="J12">
        <v>100</v>
      </c>
      <c r="K12">
        <v>4.3600000000000003</v>
      </c>
      <c r="L12" s="2">
        <v>3050</v>
      </c>
      <c r="M12">
        <v>0</v>
      </c>
      <c r="N12" t="s">
        <v>179</v>
      </c>
      <c r="O12">
        <v>0</v>
      </c>
      <c r="P12" s="2">
        <v>13298</v>
      </c>
      <c r="Q12" t="s">
        <v>179</v>
      </c>
      <c r="R12" t="s">
        <v>179</v>
      </c>
      <c r="S12" t="s">
        <v>179</v>
      </c>
      <c r="T12" t="s">
        <v>179</v>
      </c>
      <c r="U12">
        <v>0</v>
      </c>
      <c r="V12" t="s">
        <v>179</v>
      </c>
      <c r="W12">
        <v>0</v>
      </c>
      <c r="X12" t="s">
        <v>179</v>
      </c>
      <c r="Y12" t="s">
        <v>179</v>
      </c>
      <c r="Z12" t="s">
        <v>179</v>
      </c>
      <c r="AA12" t="s">
        <v>92</v>
      </c>
    </row>
    <row r="13" spans="1:27" x14ac:dyDescent="0.25">
      <c r="A13" s="2">
        <v>7922</v>
      </c>
      <c r="B13">
        <v>264</v>
      </c>
      <c r="C13" s="1">
        <v>43383</v>
      </c>
      <c r="D13" t="s">
        <v>97</v>
      </c>
      <c r="E13" t="s">
        <v>124</v>
      </c>
      <c r="F13">
        <v>4.3099999999999996</v>
      </c>
      <c r="G13" t="s">
        <v>179</v>
      </c>
      <c r="H13">
        <v>0</v>
      </c>
      <c r="I13">
        <v>4.3099999999999996</v>
      </c>
      <c r="J13">
        <v>100</v>
      </c>
      <c r="K13">
        <v>4.3099999999999996</v>
      </c>
      <c r="L13" s="2">
        <v>3050</v>
      </c>
      <c r="M13">
        <v>0</v>
      </c>
      <c r="N13" t="s">
        <v>179</v>
      </c>
      <c r="O13">
        <v>0</v>
      </c>
      <c r="P13" s="2">
        <v>13145</v>
      </c>
      <c r="Q13" t="s">
        <v>179</v>
      </c>
      <c r="R13" t="s">
        <v>179</v>
      </c>
      <c r="S13" t="s">
        <v>179</v>
      </c>
      <c r="T13" t="s">
        <v>179</v>
      </c>
      <c r="U13">
        <v>0</v>
      </c>
      <c r="V13" t="s">
        <v>179</v>
      </c>
      <c r="W13">
        <v>0</v>
      </c>
      <c r="X13" t="s">
        <v>179</v>
      </c>
      <c r="Y13" t="s">
        <v>179</v>
      </c>
      <c r="Z13" t="s">
        <v>179</v>
      </c>
      <c r="AA13" t="s">
        <v>92</v>
      </c>
    </row>
    <row r="14" spans="1:27" x14ac:dyDescent="0.25">
      <c r="A14" s="2">
        <v>7922</v>
      </c>
      <c r="B14">
        <v>264</v>
      </c>
      <c r="C14" s="1">
        <v>43383</v>
      </c>
      <c r="D14" t="s">
        <v>107</v>
      </c>
      <c r="E14" t="s">
        <v>108</v>
      </c>
      <c r="F14">
        <v>-6.05</v>
      </c>
      <c r="G14" t="s">
        <v>179</v>
      </c>
      <c r="H14">
        <v>0</v>
      </c>
      <c r="I14">
        <v>-6.05</v>
      </c>
      <c r="J14">
        <v>80</v>
      </c>
      <c r="K14">
        <v>-4.84</v>
      </c>
      <c r="L14" s="2">
        <v>3050</v>
      </c>
      <c r="M14">
        <v>0</v>
      </c>
      <c r="N14" t="s">
        <v>179</v>
      </c>
      <c r="O14">
        <v>0</v>
      </c>
      <c r="P14" s="2">
        <v>-14762</v>
      </c>
      <c r="Q14" t="s">
        <v>179</v>
      </c>
      <c r="R14" t="s">
        <v>179</v>
      </c>
      <c r="S14" t="s">
        <v>179</v>
      </c>
      <c r="T14" t="s">
        <v>179</v>
      </c>
      <c r="U14">
        <v>0</v>
      </c>
      <c r="V14" t="s">
        <v>179</v>
      </c>
      <c r="W14">
        <v>0</v>
      </c>
      <c r="X14" t="s">
        <v>179</v>
      </c>
      <c r="Y14" t="s">
        <v>179</v>
      </c>
      <c r="Z14" t="s">
        <v>179</v>
      </c>
      <c r="AA14" t="s">
        <v>92</v>
      </c>
    </row>
    <row r="15" spans="1:27" x14ac:dyDescent="0.25">
      <c r="A15" s="2">
        <v>7922</v>
      </c>
      <c r="B15">
        <v>264</v>
      </c>
      <c r="C15" s="1">
        <v>43383</v>
      </c>
      <c r="D15" t="s">
        <v>107</v>
      </c>
      <c r="E15" t="s">
        <v>108</v>
      </c>
      <c r="F15">
        <v>-4.26</v>
      </c>
      <c r="G15">
        <v>0.26</v>
      </c>
      <c r="H15">
        <v>0.26</v>
      </c>
      <c r="I15">
        <v>-4</v>
      </c>
      <c r="J15">
        <v>80</v>
      </c>
      <c r="K15">
        <v>-3.2</v>
      </c>
      <c r="L15" s="2">
        <v>3050</v>
      </c>
      <c r="M15">
        <v>0</v>
      </c>
      <c r="N15" t="s">
        <v>179</v>
      </c>
      <c r="O15">
        <v>0</v>
      </c>
      <c r="P15" s="2">
        <v>-9760</v>
      </c>
      <c r="Q15" s="2">
        <v>1921</v>
      </c>
      <c r="R15" s="1">
        <v>43351</v>
      </c>
      <c r="S15">
        <v>0</v>
      </c>
      <c r="T15">
        <v>0</v>
      </c>
      <c r="U15" s="2">
        <v>1921</v>
      </c>
      <c r="V15" s="2">
        <v>1921</v>
      </c>
      <c r="W15">
        <v>0</v>
      </c>
      <c r="X15" t="s">
        <v>179</v>
      </c>
      <c r="Y15" t="s">
        <v>102</v>
      </c>
      <c r="Z15" t="s">
        <v>103</v>
      </c>
      <c r="AA15" t="s">
        <v>92</v>
      </c>
    </row>
    <row r="16" spans="1:27" x14ac:dyDescent="0.25">
      <c r="A16" s="2">
        <v>7723</v>
      </c>
      <c r="B16">
        <v>264</v>
      </c>
      <c r="C16" s="1">
        <v>43351</v>
      </c>
      <c r="D16" t="s">
        <v>97</v>
      </c>
      <c r="E16" t="s">
        <v>128</v>
      </c>
      <c r="F16">
        <v>6.77</v>
      </c>
      <c r="G16" t="s">
        <v>179</v>
      </c>
      <c r="H16">
        <v>0</v>
      </c>
      <c r="I16">
        <v>6.77</v>
      </c>
      <c r="J16">
        <v>100</v>
      </c>
      <c r="K16">
        <v>6.77</v>
      </c>
      <c r="L16" s="2">
        <v>2980</v>
      </c>
      <c r="M16">
        <v>150</v>
      </c>
      <c r="N16" t="s">
        <v>179</v>
      </c>
      <c r="O16" s="2">
        <v>1016</v>
      </c>
      <c r="P16" s="2">
        <v>21191</v>
      </c>
      <c r="Q16" t="s">
        <v>179</v>
      </c>
      <c r="R16" t="s">
        <v>179</v>
      </c>
      <c r="S16" t="s">
        <v>179</v>
      </c>
      <c r="T16" t="s">
        <v>179</v>
      </c>
      <c r="U16">
        <v>0</v>
      </c>
      <c r="V16" t="s">
        <v>179</v>
      </c>
      <c r="W16">
        <v>0</v>
      </c>
      <c r="X16" t="s">
        <v>179</v>
      </c>
      <c r="Y16" t="s">
        <v>179</v>
      </c>
      <c r="Z16" t="s">
        <v>179</v>
      </c>
      <c r="AA16" t="s">
        <v>92</v>
      </c>
    </row>
    <row r="17" spans="1:27" x14ac:dyDescent="0.25">
      <c r="A17" s="2">
        <v>7723</v>
      </c>
      <c r="B17">
        <v>264</v>
      </c>
      <c r="C17" s="1">
        <v>43351</v>
      </c>
      <c r="D17" t="s">
        <v>97</v>
      </c>
      <c r="E17" t="s">
        <v>128</v>
      </c>
      <c r="F17">
        <v>4.9800000000000004</v>
      </c>
      <c r="G17" t="s">
        <v>179</v>
      </c>
      <c r="H17">
        <v>0</v>
      </c>
      <c r="I17">
        <v>4.9800000000000004</v>
      </c>
      <c r="J17">
        <v>100</v>
      </c>
      <c r="K17">
        <v>4.9800000000000004</v>
      </c>
      <c r="L17" s="2">
        <v>2980</v>
      </c>
      <c r="M17">
        <v>150</v>
      </c>
      <c r="N17" t="s">
        <v>179</v>
      </c>
      <c r="O17">
        <v>747</v>
      </c>
      <c r="P17" s="2">
        <v>15587</v>
      </c>
      <c r="Q17" t="s">
        <v>179</v>
      </c>
      <c r="R17" t="s">
        <v>179</v>
      </c>
      <c r="S17" t="s">
        <v>179</v>
      </c>
      <c r="T17" t="s">
        <v>179</v>
      </c>
      <c r="U17">
        <v>0</v>
      </c>
      <c r="V17" t="s">
        <v>179</v>
      </c>
      <c r="W17">
        <v>0</v>
      </c>
      <c r="X17" t="s">
        <v>179</v>
      </c>
      <c r="Y17" t="s">
        <v>179</v>
      </c>
      <c r="Z17" t="s">
        <v>179</v>
      </c>
      <c r="AA17" t="s">
        <v>92</v>
      </c>
    </row>
    <row r="18" spans="1:27" x14ac:dyDescent="0.25">
      <c r="A18" s="2">
        <v>7723</v>
      </c>
      <c r="B18">
        <v>264</v>
      </c>
      <c r="C18" s="1">
        <v>43351</v>
      </c>
      <c r="D18" t="s">
        <v>90</v>
      </c>
      <c r="E18" t="s">
        <v>129</v>
      </c>
      <c r="F18">
        <v>101.7</v>
      </c>
      <c r="G18" t="s">
        <v>179</v>
      </c>
      <c r="H18">
        <v>0</v>
      </c>
      <c r="I18">
        <v>101.7</v>
      </c>
      <c r="J18">
        <v>100</v>
      </c>
      <c r="K18">
        <v>101.7</v>
      </c>
      <c r="L18">
        <v>37.5</v>
      </c>
      <c r="M18">
        <v>6</v>
      </c>
      <c r="N18" t="s">
        <v>179</v>
      </c>
      <c r="O18">
        <v>610</v>
      </c>
      <c r="P18" s="2">
        <v>4424</v>
      </c>
      <c r="Q18" t="s">
        <v>179</v>
      </c>
      <c r="R18" t="s">
        <v>179</v>
      </c>
      <c r="S18" t="s">
        <v>179</v>
      </c>
      <c r="T18" t="s">
        <v>179</v>
      </c>
      <c r="U18">
        <v>0</v>
      </c>
      <c r="V18" t="s">
        <v>179</v>
      </c>
      <c r="W18">
        <v>0</v>
      </c>
      <c r="X18" t="s">
        <v>179</v>
      </c>
      <c r="Y18" t="s">
        <v>179</v>
      </c>
      <c r="Z18" t="s">
        <v>179</v>
      </c>
      <c r="AA18" t="s">
        <v>92</v>
      </c>
    </row>
    <row r="19" spans="1:27" x14ac:dyDescent="0.25">
      <c r="A19" s="2">
        <v>7723</v>
      </c>
      <c r="B19">
        <v>264</v>
      </c>
      <c r="C19" s="1">
        <v>43351</v>
      </c>
      <c r="D19" t="s">
        <v>90</v>
      </c>
      <c r="E19" t="s">
        <v>123</v>
      </c>
      <c r="F19">
        <v>26</v>
      </c>
      <c r="G19" t="s">
        <v>179</v>
      </c>
      <c r="H19">
        <v>0</v>
      </c>
      <c r="I19">
        <v>26</v>
      </c>
      <c r="J19">
        <v>100</v>
      </c>
      <c r="K19">
        <v>26</v>
      </c>
      <c r="L19">
        <v>37.5</v>
      </c>
      <c r="M19">
        <v>6</v>
      </c>
      <c r="N19" t="s">
        <v>179</v>
      </c>
      <c r="O19">
        <v>156</v>
      </c>
      <c r="P19" s="2">
        <v>1131</v>
      </c>
      <c r="Q19" t="s">
        <v>179</v>
      </c>
      <c r="R19" t="s">
        <v>179</v>
      </c>
      <c r="S19" t="s">
        <v>179</v>
      </c>
      <c r="T19" t="s">
        <v>179</v>
      </c>
      <c r="U19">
        <v>0</v>
      </c>
      <c r="V19" t="s">
        <v>179</v>
      </c>
      <c r="W19">
        <v>0</v>
      </c>
      <c r="X19" t="s">
        <v>179</v>
      </c>
      <c r="Y19" t="s">
        <v>179</v>
      </c>
      <c r="Z19" t="s">
        <v>179</v>
      </c>
      <c r="AA19" t="s">
        <v>92</v>
      </c>
    </row>
    <row r="20" spans="1:27" x14ac:dyDescent="0.25">
      <c r="A20" s="2">
        <v>7723</v>
      </c>
      <c r="B20">
        <v>264</v>
      </c>
      <c r="C20" s="1">
        <v>43351</v>
      </c>
      <c r="D20" t="s">
        <v>107</v>
      </c>
      <c r="E20" t="s">
        <v>108</v>
      </c>
      <c r="F20">
        <v>-9.61</v>
      </c>
      <c r="G20" t="s">
        <v>179</v>
      </c>
      <c r="H20">
        <v>0</v>
      </c>
      <c r="I20">
        <v>-9.61</v>
      </c>
      <c r="J20">
        <v>100</v>
      </c>
      <c r="K20">
        <v>-9.61</v>
      </c>
      <c r="L20" s="2">
        <v>2980</v>
      </c>
      <c r="M20">
        <v>0</v>
      </c>
      <c r="N20" t="s">
        <v>179</v>
      </c>
      <c r="O20">
        <v>0</v>
      </c>
      <c r="P20" s="2">
        <v>-28638</v>
      </c>
      <c r="Q20" t="s">
        <v>179</v>
      </c>
      <c r="R20" t="s">
        <v>179</v>
      </c>
      <c r="S20" t="s">
        <v>179</v>
      </c>
      <c r="T20" t="s">
        <v>179</v>
      </c>
      <c r="U20">
        <v>0</v>
      </c>
      <c r="V20" t="s">
        <v>179</v>
      </c>
      <c r="W20">
        <v>0</v>
      </c>
      <c r="X20" t="s">
        <v>179</v>
      </c>
      <c r="Y20" t="s">
        <v>179</v>
      </c>
      <c r="Z20" t="s">
        <v>179</v>
      </c>
      <c r="AA20" t="s">
        <v>92</v>
      </c>
    </row>
    <row r="21" spans="1:27" x14ac:dyDescent="0.25">
      <c r="A21" s="2">
        <v>7723</v>
      </c>
      <c r="B21">
        <v>264</v>
      </c>
      <c r="C21" s="1">
        <v>43351</v>
      </c>
      <c r="D21" t="s">
        <v>113</v>
      </c>
      <c r="E21" t="s">
        <v>108</v>
      </c>
      <c r="F21">
        <v>-7.04</v>
      </c>
      <c r="G21" t="s">
        <v>179</v>
      </c>
      <c r="H21">
        <v>0</v>
      </c>
      <c r="I21">
        <v>-7.04</v>
      </c>
      <c r="J21">
        <v>75</v>
      </c>
      <c r="K21">
        <v>-5.28</v>
      </c>
      <c r="L21">
        <v>37.5</v>
      </c>
      <c r="M21">
        <v>0</v>
      </c>
      <c r="N21" t="s">
        <v>179</v>
      </c>
      <c r="O21">
        <v>0</v>
      </c>
      <c r="P21">
        <v>-198</v>
      </c>
      <c r="Q21" t="s">
        <v>179</v>
      </c>
      <c r="R21" t="s">
        <v>179</v>
      </c>
      <c r="S21" t="s">
        <v>179</v>
      </c>
      <c r="T21" t="s">
        <v>179</v>
      </c>
      <c r="U21">
        <v>0</v>
      </c>
      <c r="V21" t="s">
        <v>179</v>
      </c>
      <c r="W21">
        <v>0</v>
      </c>
      <c r="X21" t="s">
        <v>179</v>
      </c>
      <c r="Y21" t="s">
        <v>179</v>
      </c>
      <c r="Z21" t="s">
        <v>179</v>
      </c>
      <c r="AA21" t="s">
        <v>92</v>
      </c>
    </row>
    <row r="22" spans="1:27" x14ac:dyDescent="0.25">
      <c r="A22" s="2">
        <v>7723</v>
      </c>
      <c r="B22">
        <v>264</v>
      </c>
      <c r="C22" s="1">
        <v>43351</v>
      </c>
      <c r="D22" t="s">
        <v>90</v>
      </c>
      <c r="E22" t="s">
        <v>130</v>
      </c>
      <c r="F22">
        <v>6.87</v>
      </c>
      <c r="G22" t="s">
        <v>179</v>
      </c>
      <c r="H22">
        <v>0</v>
      </c>
      <c r="I22">
        <v>6.87</v>
      </c>
      <c r="J22">
        <v>100</v>
      </c>
      <c r="K22">
        <v>6.87</v>
      </c>
      <c r="L22">
        <v>150</v>
      </c>
      <c r="M22">
        <v>0</v>
      </c>
      <c r="N22" t="s">
        <v>179</v>
      </c>
      <c r="O22">
        <v>0</v>
      </c>
      <c r="P22" s="2">
        <v>1030</v>
      </c>
      <c r="Q22" t="s">
        <v>179</v>
      </c>
      <c r="R22" t="s">
        <v>179</v>
      </c>
      <c r="S22" t="s">
        <v>179</v>
      </c>
      <c r="T22" t="s">
        <v>179</v>
      </c>
      <c r="U22">
        <v>0</v>
      </c>
      <c r="V22" t="s">
        <v>179</v>
      </c>
      <c r="W22">
        <v>0</v>
      </c>
      <c r="X22" t="s">
        <v>179</v>
      </c>
      <c r="Y22" t="s">
        <v>179</v>
      </c>
      <c r="Z22" t="s">
        <v>179</v>
      </c>
      <c r="AA22" t="s">
        <v>92</v>
      </c>
    </row>
    <row r="23" spans="1:27" x14ac:dyDescent="0.25">
      <c r="A23" s="2">
        <v>7723</v>
      </c>
      <c r="B23">
        <v>264</v>
      </c>
      <c r="C23" s="1">
        <v>43351</v>
      </c>
      <c r="D23" t="s">
        <v>111</v>
      </c>
      <c r="E23" t="s">
        <v>131</v>
      </c>
      <c r="F23">
        <v>0</v>
      </c>
      <c r="G23" t="s">
        <v>179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179</v>
      </c>
      <c r="O23">
        <v>0</v>
      </c>
      <c r="P23" s="2">
        <v>1790</v>
      </c>
      <c r="Q23" t="s">
        <v>179</v>
      </c>
      <c r="R23" t="s">
        <v>179</v>
      </c>
      <c r="S23" t="s">
        <v>179</v>
      </c>
      <c r="T23" t="s">
        <v>179</v>
      </c>
      <c r="U23">
        <v>0</v>
      </c>
      <c r="V23" t="s">
        <v>179</v>
      </c>
      <c r="W23">
        <v>0</v>
      </c>
      <c r="X23" t="s">
        <v>179</v>
      </c>
      <c r="Y23" t="s">
        <v>179</v>
      </c>
      <c r="Z23" t="s">
        <v>179</v>
      </c>
      <c r="AA23" t="s">
        <v>92</v>
      </c>
    </row>
    <row r="24" spans="1:27" x14ac:dyDescent="0.25">
      <c r="A24" s="2">
        <v>7723</v>
      </c>
      <c r="B24">
        <v>264</v>
      </c>
      <c r="C24" s="1">
        <v>43351</v>
      </c>
      <c r="D24" t="s">
        <v>179</v>
      </c>
      <c r="E24" t="s">
        <v>179</v>
      </c>
      <c r="F24">
        <v>0</v>
      </c>
      <c r="G24" t="s">
        <v>179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179</v>
      </c>
      <c r="O24">
        <v>0</v>
      </c>
      <c r="P24">
        <v>0</v>
      </c>
      <c r="Q24" s="2">
        <v>17528</v>
      </c>
      <c r="R24" s="1">
        <v>43307</v>
      </c>
      <c r="S24" s="2">
        <v>1211</v>
      </c>
      <c r="T24" s="2">
        <v>17000</v>
      </c>
      <c r="U24">
        <v>528</v>
      </c>
      <c r="V24">
        <v>528</v>
      </c>
      <c r="W24">
        <v>0</v>
      </c>
      <c r="X24" t="s">
        <v>179</v>
      </c>
      <c r="Y24" t="s">
        <v>132</v>
      </c>
      <c r="Z24" t="s">
        <v>103</v>
      </c>
      <c r="AA24" t="s">
        <v>92</v>
      </c>
    </row>
    <row r="25" spans="1:27" x14ac:dyDescent="0.25">
      <c r="A25" s="2">
        <v>7365</v>
      </c>
      <c r="B25">
        <v>264</v>
      </c>
      <c r="C25" s="1">
        <v>43307</v>
      </c>
      <c r="D25" t="s">
        <v>97</v>
      </c>
      <c r="E25" t="s">
        <v>124</v>
      </c>
      <c r="F25">
        <v>1.46</v>
      </c>
      <c r="G25" t="s">
        <v>179</v>
      </c>
      <c r="H25">
        <v>0</v>
      </c>
      <c r="I25">
        <v>1.46</v>
      </c>
      <c r="J25">
        <v>100</v>
      </c>
      <c r="K25">
        <v>1.46</v>
      </c>
      <c r="L25" s="2">
        <v>2950</v>
      </c>
      <c r="M25">
        <v>0</v>
      </c>
      <c r="N25">
        <v>500</v>
      </c>
      <c r="O25">
        <v>500</v>
      </c>
      <c r="P25" s="2">
        <v>4807</v>
      </c>
      <c r="Q25" t="s">
        <v>179</v>
      </c>
      <c r="R25" t="s">
        <v>179</v>
      </c>
      <c r="S25" t="s">
        <v>179</v>
      </c>
      <c r="T25" t="s">
        <v>179</v>
      </c>
      <c r="U25">
        <v>0</v>
      </c>
      <c r="V25" t="s">
        <v>179</v>
      </c>
      <c r="W25">
        <v>0</v>
      </c>
      <c r="X25" t="s">
        <v>179</v>
      </c>
      <c r="Y25" t="s">
        <v>179</v>
      </c>
      <c r="Z25" t="s">
        <v>179</v>
      </c>
      <c r="AA25" t="s">
        <v>92</v>
      </c>
    </row>
    <row r="26" spans="1:27" x14ac:dyDescent="0.25">
      <c r="A26" s="2">
        <v>7365</v>
      </c>
      <c r="B26">
        <v>264</v>
      </c>
      <c r="C26" s="1">
        <v>43307</v>
      </c>
      <c r="D26" t="s">
        <v>90</v>
      </c>
      <c r="E26" t="s">
        <v>127</v>
      </c>
      <c r="F26">
        <v>113.75</v>
      </c>
      <c r="G26" t="s">
        <v>179</v>
      </c>
      <c r="H26">
        <v>0</v>
      </c>
      <c r="I26">
        <v>113.75</v>
      </c>
      <c r="J26">
        <v>100</v>
      </c>
      <c r="K26">
        <v>113.75</v>
      </c>
      <c r="L26">
        <v>37.5</v>
      </c>
      <c r="M26">
        <v>10</v>
      </c>
      <c r="N26" t="s">
        <v>179</v>
      </c>
      <c r="O26" s="2">
        <v>1138</v>
      </c>
      <c r="P26" s="2">
        <v>5404</v>
      </c>
      <c r="Q26" s="2">
        <v>10211</v>
      </c>
      <c r="R26" s="1">
        <v>43049</v>
      </c>
      <c r="S26">
        <v>0</v>
      </c>
      <c r="T26" s="2">
        <v>9000</v>
      </c>
      <c r="U26">
        <v>0</v>
      </c>
      <c r="V26" s="2">
        <v>1211</v>
      </c>
      <c r="W26" s="2">
        <v>1211</v>
      </c>
      <c r="X26" t="s">
        <v>179</v>
      </c>
      <c r="Y26" t="s">
        <v>102</v>
      </c>
      <c r="Z26" t="s">
        <v>103</v>
      </c>
      <c r="AA26" t="s">
        <v>92</v>
      </c>
    </row>
    <row r="27" spans="1:27" x14ac:dyDescent="0.25">
      <c r="A27" s="2">
        <v>5698</v>
      </c>
      <c r="B27">
        <v>264</v>
      </c>
      <c r="C27" s="1">
        <v>43049</v>
      </c>
      <c r="D27" t="s">
        <v>97</v>
      </c>
      <c r="E27" t="s">
        <v>122</v>
      </c>
      <c r="F27">
        <v>4.09</v>
      </c>
      <c r="G27" t="s">
        <v>179</v>
      </c>
      <c r="H27">
        <v>0</v>
      </c>
      <c r="I27">
        <v>4.09</v>
      </c>
      <c r="J27">
        <v>100</v>
      </c>
      <c r="K27">
        <v>4.09</v>
      </c>
      <c r="L27" s="2">
        <v>2950</v>
      </c>
      <c r="M27">
        <v>150</v>
      </c>
      <c r="N27" t="s">
        <v>179</v>
      </c>
      <c r="O27">
        <v>614</v>
      </c>
      <c r="P27" s="2">
        <v>12680</v>
      </c>
      <c r="Q27" t="s">
        <v>179</v>
      </c>
      <c r="R27" t="s">
        <v>179</v>
      </c>
      <c r="S27" t="s">
        <v>179</v>
      </c>
      <c r="T27" t="s">
        <v>179</v>
      </c>
      <c r="U27">
        <v>0</v>
      </c>
      <c r="V27" t="s">
        <v>179</v>
      </c>
      <c r="W27">
        <v>0</v>
      </c>
      <c r="X27" t="s">
        <v>179</v>
      </c>
      <c r="Y27" t="s">
        <v>179</v>
      </c>
      <c r="Z27" t="s">
        <v>179</v>
      </c>
      <c r="AA27" t="s">
        <v>92</v>
      </c>
    </row>
    <row r="28" spans="1:27" x14ac:dyDescent="0.25">
      <c r="A28" s="2">
        <v>5698</v>
      </c>
      <c r="B28">
        <v>264</v>
      </c>
      <c r="C28" s="1">
        <v>43049</v>
      </c>
      <c r="D28" t="s">
        <v>97</v>
      </c>
      <c r="E28" t="s">
        <v>125</v>
      </c>
      <c r="F28">
        <v>0.19</v>
      </c>
      <c r="G28" t="s">
        <v>179</v>
      </c>
      <c r="H28">
        <v>0</v>
      </c>
      <c r="I28">
        <v>0.19</v>
      </c>
      <c r="J28">
        <v>100</v>
      </c>
      <c r="K28">
        <v>0.19</v>
      </c>
      <c r="L28" s="2">
        <v>2950</v>
      </c>
      <c r="M28">
        <v>0</v>
      </c>
      <c r="N28">
        <v>200</v>
      </c>
      <c r="O28">
        <v>200</v>
      </c>
      <c r="P28">
        <v>761</v>
      </c>
      <c r="Q28" s="2">
        <v>14341</v>
      </c>
      <c r="R28" s="1">
        <v>43035</v>
      </c>
      <c r="S28">
        <v>900</v>
      </c>
      <c r="T28" s="2">
        <v>14341</v>
      </c>
      <c r="U28">
        <v>0</v>
      </c>
      <c r="V28">
        <v>0</v>
      </c>
      <c r="W28">
        <v>0</v>
      </c>
      <c r="X28" t="s">
        <v>179</v>
      </c>
      <c r="Y28" t="s">
        <v>102</v>
      </c>
      <c r="Z28" t="s">
        <v>103</v>
      </c>
      <c r="AA28" t="s">
        <v>92</v>
      </c>
    </row>
    <row r="29" spans="1:27" x14ac:dyDescent="0.25">
      <c r="A29" s="2">
        <v>5649</v>
      </c>
      <c r="B29">
        <v>264</v>
      </c>
      <c r="C29" s="1">
        <v>43035</v>
      </c>
      <c r="D29" t="s">
        <v>97</v>
      </c>
      <c r="E29" t="s">
        <v>124</v>
      </c>
      <c r="F29">
        <v>4.42</v>
      </c>
      <c r="G29" t="s">
        <v>179</v>
      </c>
      <c r="H29">
        <v>0</v>
      </c>
      <c r="I29">
        <v>4.42</v>
      </c>
      <c r="J29">
        <v>100</v>
      </c>
      <c r="K29">
        <v>4.42</v>
      </c>
      <c r="L29" s="2">
        <v>2950</v>
      </c>
      <c r="M29">
        <v>0</v>
      </c>
      <c r="N29" t="s">
        <v>179</v>
      </c>
      <c r="O29">
        <v>0</v>
      </c>
      <c r="P29" s="2">
        <v>13039</v>
      </c>
      <c r="Q29" t="s">
        <v>179</v>
      </c>
      <c r="R29" t="s">
        <v>179</v>
      </c>
      <c r="S29" t="s">
        <v>179</v>
      </c>
      <c r="T29" t="s">
        <v>179</v>
      </c>
      <c r="U29">
        <v>0</v>
      </c>
      <c r="V29" t="s">
        <v>179</v>
      </c>
      <c r="W29">
        <v>0</v>
      </c>
      <c r="X29" t="s">
        <v>179</v>
      </c>
      <c r="Y29" t="s">
        <v>179</v>
      </c>
      <c r="Z29" t="s">
        <v>179</v>
      </c>
      <c r="AA29" t="s">
        <v>92</v>
      </c>
    </row>
    <row r="30" spans="1:27" x14ac:dyDescent="0.25">
      <c r="A30" s="2">
        <v>5649</v>
      </c>
      <c r="B30">
        <v>264</v>
      </c>
      <c r="C30" s="1">
        <v>43035</v>
      </c>
      <c r="D30" t="s">
        <v>97</v>
      </c>
      <c r="E30" t="s">
        <v>125</v>
      </c>
      <c r="F30">
        <v>0.18</v>
      </c>
      <c r="G30" t="s">
        <v>179</v>
      </c>
      <c r="H30">
        <v>0</v>
      </c>
      <c r="I30">
        <v>0.18</v>
      </c>
      <c r="J30">
        <v>100</v>
      </c>
      <c r="K30">
        <v>0.18</v>
      </c>
      <c r="L30" s="2">
        <v>2950</v>
      </c>
      <c r="M30">
        <v>0</v>
      </c>
      <c r="N30">
        <v>200</v>
      </c>
      <c r="O30">
        <v>200</v>
      </c>
      <c r="P30">
        <v>731</v>
      </c>
      <c r="Q30" t="s">
        <v>179</v>
      </c>
      <c r="R30" t="s">
        <v>179</v>
      </c>
      <c r="S30" t="s">
        <v>179</v>
      </c>
      <c r="T30" t="s">
        <v>179</v>
      </c>
      <c r="U30">
        <v>0</v>
      </c>
      <c r="V30" t="s">
        <v>179</v>
      </c>
      <c r="W30">
        <v>0</v>
      </c>
      <c r="X30" t="s">
        <v>179</v>
      </c>
      <c r="Y30" t="s">
        <v>179</v>
      </c>
      <c r="Z30" t="s">
        <v>179</v>
      </c>
      <c r="AA30" t="s">
        <v>92</v>
      </c>
    </row>
    <row r="31" spans="1:27" x14ac:dyDescent="0.25">
      <c r="A31" s="2">
        <v>5649</v>
      </c>
      <c r="B31">
        <v>264</v>
      </c>
      <c r="C31" s="1">
        <v>43035</v>
      </c>
      <c r="D31" t="s">
        <v>90</v>
      </c>
      <c r="E31" t="s">
        <v>126</v>
      </c>
      <c r="F31">
        <v>85.93</v>
      </c>
      <c r="G31" t="s">
        <v>179</v>
      </c>
      <c r="H31">
        <v>0</v>
      </c>
      <c r="I31">
        <v>85.93</v>
      </c>
      <c r="J31">
        <v>100</v>
      </c>
      <c r="K31">
        <v>85.93</v>
      </c>
      <c r="L31">
        <v>40</v>
      </c>
      <c r="M31">
        <v>5</v>
      </c>
      <c r="N31" t="s">
        <v>179</v>
      </c>
      <c r="O31">
        <v>430</v>
      </c>
      <c r="P31" s="2">
        <v>3867</v>
      </c>
      <c r="Q31" t="s">
        <v>179</v>
      </c>
      <c r="R31" t="s">
        <v>179</v>
      </c>
      <c r="S31" t="s">
        <v>179</v>
      </c>
      <c r="T31" t="s">
        <v>179</v>
      </c>
      <c r="U31">
        <v>0</v>
      </c>
      <c r="V31" t="s">
        <v>179</v>
      </c>
      <c r="W31">
        <v>0</v>
      </c>
      <c r="X31" t="s">
        <v>179</v>
      </c>
      <c r="Y31" t="s">
        <v>179</v>
      </c>
      <c r="Z31" t="s">
        <v>179</v>
      </c>
      <c r="AA31" t="s">
        <v>92</v>
      </c>
    </row>
    <row r="32" spans="1:27" x14ac:dyDescent="0.25">
      <c r="A32" s="2">
        <v>5649</v>
      </c>
      <c r="B32">
        <v>264</v>
      </c>
      <c r="C32" s="1">
        <v>43035</v>
      </c>
      <c r="D32" t="s">
        <v>113</v>
      </c>
      <c r="E32" t="s">
        <v>108</v>
      </c>
      <c r="F32">
        <v>-102.6</v>
      </c>
      <c r="G32" t="s">
        <v>179</v>
      </c>
      <c r="H32">
        <v>0</v>
      </c>
      <c r="I32">
        <v>-102.6</v>
      </c>
      <c r="J32">
        <v>100</v>
      </c>
      <c r="K32">
        <v>-102.6</v>
      </c>
      <c r="L32">
        <v>40</v>
      </c>
      <c r="M32">
        <v>0</v>
      </c>
      <c r="N32" t="s">
        <v>179</v>
      </c>
      <c r="O32">
        <v>0</v>
      </c>
      <c r="P32" s="2">
        <v>-4104</v>
      </c>
      <c r="Q32" t="s">
        <v>179</v>
      </c>
      <c r="R32" t="s">
        <v>179</v>
      </c>
      <c r="S32" t="s">
        <v>179</v>
      </c>
      <c r="T32" t="s">
        <v>179</v>
      </c>
      <c r="U32">
        <v>0</v>
      </c>
      <c r="V32" t="s">
        <v>179</v>
      </c>
      <c r="W32">
        <v>0</v>
      </c>
      <c r="X32" t="s">
        <v>179</v>
      </c>
      <c r="Y32" t="s">
        <v>179</v>
      </c>
      <c r="Z32" t="s">
        <v>179</v>
      </c>
      <c r="AA32" t="s">
        <v>92</v>
      </c>
    </row>
    <row r="33" spans="1:27" x14ac:dyDescent="0.25">
      <c r="A33" s="2">
        <v>5649</v>
      </c>
      <c r="B33">
        <v>264</v>
      </c>
      <c r="C33" s="1">
        <v>43035</v>
      </c>
      <c r="D33" t="s">
        <v>107</v>
      </c>
      <c r="E33" t="s">
        <v>108</v>
      </c>
      <c r="F33">
        <v>-4.91</v>
      </c>
      <c r="G33" t="s">
        <v>179</v>
      </c>
      <c r="H33">
        <v>0</v>
      </c>
      <c r="I33">
        <v>-4.91</v>
      </c>
      <c r="J33">
        <v>80</v>
      </c>
      <c r="K33">
        <v>-3.9279999999999999</v>
      </c>
      <c r="L33" s="2">
        <v>2950</v>
      </c>
      <c r="M33">
        <v>0</v>
      </c>
      <c r="N33" t="s">
        <v>179</v>
      </c>
      <c r="O33">
        <v>0</v>
      </c>
      <c r="P33" s="2">
        <v>-11588</v>
      </c>
      <c r="Q33" s="2">
        <v>1945</v>
      </c>
      <c r="R33" s="1">
        <v>42968</v>
      </c>
      <c r="S33">
        <v>0</v>
      </c>
      <c r="T33" s="2">
        <v>1000</v>
      </c>
      <c r="U33">
        <v>45</v>
      </c>
      <c r="V33">
        <v>945</v>
      </c>
      <c r="W33">
        <v>900</v>
      </c>
      <c r="X33" t="s">
        <v>179</v>
      </c>
      <c r="Y33" t="s">
        <v>102</v>
      </c>
      <c r="Z33" t="s">
        <v>103</v>
      </c>
      <c r="AA33" t="s">
        <v>92</v>
      </c>
    </row>
    <row r="34" spans="1:27" x14ac:dyDescent="0.25">
      <c r="A34" s="2">
        <v>5219</v>
      </c>
      <c r="B34">
        <v>264</v>
      </c>
      <c r="C34" s="1">
        <v>42968</v>
      </c>
      <c r="D34" t="s">
        <v>97</v>
      </c>
      <c r="E34" t="s">
        <v>179</v>
      </c>
      <c r="F34">
        <v>0</v>
      </c>
      <c r="G34" t="s">
        <v>179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179</v>
      </c>
      <c r="O34">
        <v>0</v>
      </c>
      <c r="P34">
        <v>0</v>
      </c>
      <c r="Q34" s="2">
        <v>6854</v>
      </c>
      <c r="R34" s="1">
        <v>42965</v>
      </c>
      <c r="S34" s="2">
        <v>6854</v>
      </c>
      <c r="T34" s="2">
        <v>6500</v>
      </c>
      <c r="U34">
        <v>354</v>
      </c>
      <c r="V34">
        <v>354</v>
      </c>
      <c r="W34">
        <v>0</v>
      </c>
      <c r="X34" t="s">
        <v>179</v>
      </c>
      <c r="Y34" t="s">
        <v>102</v>
      </c>
      <c r="Z34" t="s">
        <v>103</v>
      </c>
      <c r="AA34" t="s">
        <v>92</v>
      </c>
    </row>
    <row r="35" spans="1:27" x14ac:dyDescent="0.25">
      <c r="A35" s="2">
        <v>5195</v>
      </c>
      <c r="B35">
        <v>264</v>
      </c>
      <c r="C35" s="1">
        <v>42965</v>
      </c>
      <c r="D35" t="s">
        <v>90</v>
      </c>
      <c r="E35" t="s">
        <v>123</v>
      </c>
      <c r="F35">
        <v>73.02</v>
      </c>
      <c r="G35" t="s">
        <v>179</v>
      </c>
      <c r="H35">
        <v>0</v>
      </c>
      <c r="I35">
        <v>73.02</v>
      </c>
      <c r="J35">
        <v>100</v>
      </c>
      <c r="K35">
        <v>73.02</v>
      </c>
      <c r="L35">
        <v>39</v>
      </c>
      <c r="M35">
        <v>5</v>
      </c>
      <c r="N35" t="s">
        <v>179</v>
      </c>
      <c r="O35">
        <v>365</v>
      </c>
      <c r="P35" s="2">
        <v>3213</v>
      </c>
      <c r="Q35" t="s">
        <v>179</v>
      </c>
      <c r="R35" t="s">
        <v>179</v>
      </c>
      <c r="S35" t="s">
        <v>179</v>
      </c>
      <c r="T35" t="s">
        <v>179</v>
      </c>
      <c r="U35">
        <v>0</v>
      </c>
      <c r="V35" t="s">
        <v>179</v>
      </c>
      <c r="W35">
        <v>0</v>
      </c>
      <c r="X35" t="s">
        <v>179</v>
      </c>
      <c r="Y35" t="s">
        <v>179</v>
      </c>
      <c r="Z35" t="s">
        <v>179</v>
      </c>
      <c r="AA35" t="s">
        <v>92</v>
      </c>
    </row>
    <row r="36" spans="1:27" x14ac:dyDescent="0.25">
      <c r="A36" s="2">
        <v>5195</v>
      </c>
      <c r="B36">
        <v>264</v>
      </c>
      <c r="C36" s="1">
        <v>42965</v>
      </c>
      <c r="D36" t="s">
        <v>90</v>
      </c>
      <c r="E36" t="s">
        <v>123</v>
      </c>
      <c r="F36">
        <v>29.58</v>
      </c>
      <c r="G36" t="s">
        <v>179</v>
      </c>
      <c r="H36">
        <v>0</v>
      </c>
      <c r="I36">
        <v>29.58</v>
      </c>
      <c r="J36">
        <v>100</v>
      </c>
      <c r="K36">
        <v>29.58</v>
      </c>
      <c r="L36">
        <v>39</v>
      </c>
      <c r="M36">
        <v>5</v>
      </c>
      <c r="N36" t="s">
        <v>179</v>
      </c>
      <c r="O36">
        <v>148</v>
      </c>
      <c r="P36" s="2">
        <v>1302</v>
      </c>
      <c r="Q36" t="s">
        <v>179</v>
      </c>
      <c r="R36" t="s">
        <v>179</v>
      </c>
      <c r="S36" t="s">
        <v>179</v>
      </c>
      <c r="T36" t="s">
        <v>179</v>
      </c>
      <c r="U36">
        <v>0</v>
      </c>
      <c r="V36" t="s">
        <v>179</v>
      </c>
      <c r="W36">
        <v>0</v>
      </c>
      <c r="X36" t="s">
        <v>179</v>
      </c>
      <c r="Y36" t="s">
        <v>179</v>
      </c>
      <c r="Z36" t="s">
        <v>179</v>
      </c>
      <c r="AA36" t="s">
        <v>92</v>
      </c>
    </row>
    <row r="37" spans="1:27" x14ac:dyDescent="0.25">
      <c r="A37" s="2">
        <v>5195</v>
      </c>
      <c r="B37">
        <v>264</v>
      </c>
      <c r="C37" s="1">
        <v>42965</v>
      </c>
      <c r="D37" t="s">
        <v>113</v>
      </c>
      <c r="E37" t="s">
        <v>108</v>
      </c>
      <c r="F37">
        <v>0</v>
      </c>
      <c r="G37" t="s">
        <v>179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179</v>
      </c>
      <c r="O37">
        <v>0</v>
      </c>
      <c r="P37" s="2">
        <v>-4515</v>
      </c>
      <c r="Q37" s="2">
        <v>6854</v>
      </c>
      <c r="R37" s="1">
        <v>42935</v>
      </c>
      <c r="S37" s="2">
        <v>6854</v>
      </c>
      <c r="T37">
        <v>0</v>
      </c>
      <c r="U37">
        <v>0</v>
      </c>
      <c r="V37" s="2">
        <v>6854</v>
      </c>
      <c r="W37" s="2">
        <v>6854</v>
      </c>
      <c r="X37" t="s">
        <v>179</v>
      </c>
      <c r="Y37" t="s">
        <v>102</v>
      </c>
      <c r="Z37" t="s">
        <v>103</v>
      </c>
      <c r="AA37" t="s">
        <v>92</v>
      </c>
    </row>
    <row r="38" spans="1:27" x14ac:dyDescent="0.25">
      <c r="A38" s="2">
        <v>4972</v>
      </c>
      <c r="B38">
        <v>264</v>
      </c>
      <c r="C38" s="1">
        <v>42935</v>
      </c>
      <c r="D38" t="s">
        <v>97</v>
      </c>
      <c r="E38" t="s">
        <v>122</v>
      </c>
      <c r="F38">
        <v>3.25</v>
      </c>
      <c r="G38" t="s">
        <v>179</v>
      </c>
      <c r="H38">
        <v>0</v>
      </c>
      <c r="I38">
        <v>3.25</v>
      </c>
      <c r="J38">
        <v>100</v>
      </c>
      <c r="K38">
        <v>3.25</v>
      </c>
      <c r="L38" s="2">
        <v>2870</v>
      </c>
      <c r="M38">
        <v>0</v>
      </c>
      <c r="N38" t="s">
        <v>179</v>
      </c>
      <c r="O38">
        <v>0</v>
      </c>
      <c r="P38" s="2">
        <v>9328</v>
      </c>
      <c r="Q38" t="s">
        <v>179</v>
      </c>
      <c r="R38" t="s">
        <v>179</v>
      </c>
      <c r="S38" t="s">
        <v>179</v>
      </c>
      <c r="T38" t="s">
        <v>179</v>
      </c>
      <c r="U38">
        <v>0</v>
      </c>
      <c r="V38" t="s">
        <v>179</v>
      </c>
      <c r="W38">
        <v>0</v>
      </c>
      <c r="X38" t="s">
        <v>179</v>
      </c>
      <c r="Y38" t="s">
        <v>179</v>
      </c>
      <c r="Z38" t="s">
        <v>179</v>
      </c>
      <c r="AA38" t="s">
        <v>92</v>
      </c>
    </row>
    <row r="39" spans="1:27" x14ac:dyDescent="0.25">
      <c r="A39" s="2">
        <v>4972</v>
      </c>
      <c r="B39">
        <v>264</v>
      </c>
      <c r="C39" s="1">
        <v>42935</v>
      </c>
      <c r="D39" t="s">
        <v>107</v>
      </c>
      <c r="E39" t="s">
        <v>108</v>
      </c>
      <c r="F39">
        <v>-2.83</v>
      </c>
      <c r="G39" t="s">
        <v>179</v>
      </c>
      <c r="H39">
        <v>0</v>
      </c>
      <c r="I39">
        <v>-2.83</v>
      </c>
      <c r="J39">
        <v>80</v>
      </c>
      <c r="K39">
        <v>-2.2639999999999998</v>
      </c>
      <c r="L39" s="2">
        <v>2870</v>
      </c>
      <c r="M39">
        <v>0</v>
      </c>
      <c r="N39" t="s">
        <v>179</v>
      </c>
      <c r="O39">
        <v>0</v>
      </c>
      <c r="P39" s="2">
        <v>-6498</v>
      </c>
      <c r="Q39" s="2">
        <v>11854</v>
      </c>
      <c r="R39" s="1">
        <v>42918</v>
      </c>
      <c r="S39" s="2">
        <v>9024</v>
      </c>
      <c r="T39" s="2">
        <v>5000</v>
      </c>
      <c r="U39">
        <v>0</v>
      </c>
      <c r="V39" s="2">
        <v>6854</v>
      </c>
      <c r="W39" s="2">
        <v>6854</v>
      </c>
      <c r="X39" t="s">
        <v>179</v>
      </c>
      <c r="Y39" t="s">
        <v>102</v>
      </c>
      <c r="Z39" t="s">
        <v>103</v>
      </c>
      <c r="AA39" t="s">
        <v>92</v>
      </c>
    </row>
    <row r="40" spans="1:27" x14ac:dyDescent="0.25">
      <c r="A40" s="2">
        <v>4376</v>
      </c>
      <c r="B40">
        <v>264</v>
      </c>
      <c r="C40" s="1">
        <v>42918</v>
      </c>
      <c r="D40" t="s">
        <v>113</v>
      </c>
      <c r="E40" t="s">
        <v>105</v>
      </c>
      <c r="F40">
        <v>0</v>
      </c>
      <c r="G40" t="s">
        <v>179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179</v>
      </c>
      <c r="O40">
        <v>0</v>
      </c>
      <c r="P40">
        <v>-700</v>
      </c>
      <c r="Q40" s="2">
        <v>24036</v>
      </c>
      <c r="R40" s="1">
        <v>42776</v>
      </c>
      <c r="S40" s="2">
        <v>24736</v>
      </c>
      <c r="T40" s="2">
        <v>15012</v>
      </c>
      <c r="U40">
        <v>0</v>
      </c>
      <c r="V40" s="2">
        <v>9024</v>
      </c>
      <c r="W40" s="2">
        <v>9024</v>
      </c>
      <c r="X40" t="s">
        <v>179</v>
      </c>
      <c r="Y40" t="s">
        <v>102</v>
      </c>
      <c r="Z40" t="s">
        <v>103</v>
      </c>
      <c r="AA40" t="s">
        <v>92</v>
      </c>
    </row>
    <row r="41" spans="1:27" x14ac:dyDescent="0.25">
      <c r="A41" s="2">
        <v>3752</v>
      </c>
      <c r="B41">
        <v>264</v>
      </c>
      <c r="C41" s="1">
        <v>42776</v>
      </c>
      <c r="D41" t="s">
        <v>97</v>
      </c>
      <c r="E41" t="s">
        <v>119</v>
      </c>
      <c r="F41">
        <v>5.21</v>
      </c>
      <c r="G41">
        <v>1.3</v>
      </c>
      <c r="H41">
        <v>1.3</v>
      </c>
      <c r="I41">
        <v>3.91</v>
      </c>
      <c r="J41">
        <v>100</v>
      </c>
      <c r="K41">
        <v>3.91</v>
      </c>
      <c r="L41" s="2">
        <v>2950</v>
      </c>
      <c r="M41">
        <v>300</v>
      </c>
      <c r="N41" t="s">
        <v>179</v>
      </c>
      <c r="O41" s="2">
        <v>1173</v>
      </c>
      <c r="P41" s="2">
        <v>12707</v>
      </c>
      <c r="Q41" t="s">
        <v>179</v>
      </c>
      <c r="R41" t="s">
        <v>179</v>
      </c>
      <c r="S41" t="s">
        <v>179</v>
      </c>
      <c r="T41" t="s">
        <v>179</v>
      </c>
      <c r="U41">
        <v>0</v>
      </c>
      <c r="V41" t="s">
        <v>179</v>
      </c>
      <c r="W41">
        <v>0</v>
      </c>
      <c r="X41" t="s">
        <v>179</v>
      </c>
      <c r="Y41" t="s">
        <v>179</v>
      </c>
      <c r="Z41" t="s">
        <v>179</v>
      </c>
      <c r="AA41" t="s">
        <v>92</v>
      </c>
    </row>
    <row r="42" spans="1:27" x14ac:dyDescent="0.25">
      <c r="A42" s="2">
        <v>3752</v>
      </c>
      <c r="B42">
        <v>264</v>
      </c>
      <c r="C42" s="1">
        <v>42776</v>
      </c>
      <c r="D42" t="s">
        <v>120</v>
      </c>
      <c r="E42" t="s">
        <v>121</v>
      </c>
      <c r="F42">
        <v>0</v>
      </c>
      <c r="G42" t="s">
        <v>179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179</v>
      </c>
      <c r="O42">
        <v>0</v>
      </c>
      <c r="P42" s="2">
        <v>6162</v>
      </c>
      <c r="Q42" t="s">
        <v>179</v>
      </c>
      <c r="R42" t="s">
        <v>179</v>
      </c>
      <c r="S42" t="s">
        <v>179</v>
      </c>
      <c r="T42" t="s">
        <v>179</v>
      </c>
      <c r="U42">
        <v>0</v>
      </c>
      <c r="V42" t="s">
        <v>179</v>
      </c>
      <c r="W42">
        <v>0</v>
      </c>
      <c r="X42" t="s">
        <v>179</v>
      </c>
      <c r="Y42" t="s">
        <v>179</v>
      </c>
      <c r="Z42" t="s">
        <v>179</v>
      </c>
      <c r="AA42" t="s">
        <v>92</v>
      </c>
    </row>
    <row r="43" spans="1:27" x14ac:dyDescent="0.25">
      <c r="A43" s="2">
        <v>3752</v>
      </c>
      <c r="B43">
        <v>264</v>
      </c>
      <c r="C43" s="1">
        <v>42776</v>
      </c>
      <c r="D43" t="s">
        <v>107</v>
      </c>
      <c r="E43" t="s">
        <v>108</v>
      </c>
      <c r="F43">
        <v>-3.1</v>
      </c>
      <c r="G43" t="s">
        <v>179</v>
      </c>
      <c r="H43">
        <v>0</v>
      </c>
      <c r="I43">
        <v>-3.1</v>
      </c>
      <c r="J43">
        <v>100</v>
      </c>
      <c r="K43">
        <v>-3.1</v>
      </c>
      <c r="L43" s="2">
        <v>2950</v>
      </c>
      <c r="M43">
        <v>0</v>
      </c>
      <c r="N43" t="s">
        <v>179</v>
      </c>
      <c r="O43">
        <v>0</v>
      </c>
      <c r="P43" s="2">
        <v>-9145</v>
      </c>
      <c r="Q43" s="2">
        <v>24736</v>
      </c>
      <c r="R43" s="1">
        <v>42672</v>
      </c>
      <c r="S43" s="2">
        <v>15012</v>
      </c>
      <c r="T43">
        <v>0</v>
      </c>
      <c r="U43">
        <v>0</v>
      </c>
      <c r="V43" s="2">
        <v>24736</v>
      </c>
      <c r="W43" s="2">
        <v>24736</v>
      </c>
      <c r="X43" t="s">
        <v>179</v>
      </c>
      <c r="Y43" t="s">
        <v>102</v>
      </c>
      <c r="Z43" t="s">
        <v>103</v>
      </c>
      <c r="AA43" t="s">
        <v>92</v>
      </c>
    </row>
    <row r="44" spans="1:27" x14ac:dyDescent="0.25">
      <c r="A44" s="2">
        <v>3058</v>
      </c>
      <c r="B44">
        <v>264</v>
      </c>
      <c r="C44" s="1">
        <v>42672</v>
      </c>
      <c r="D44" t="s">
        <v>90</v>
      </c>
      <c r="E44" t="s">
        <v>117</v>
      </c>
      <c r="F44">
        <v>32.450000000000003</v>
      </c>
      <c r="G44" t="s">
        <v>179</v>
      </c>
      <c r="H44">
        <v>0</v>
      </c>
      <c r="I44">
        <v>32.450000000000003</v>
      </c>
      <c r="J44">
        <v>100</v>
      </c>
      <c r="K44">
        <v>32.450000000000003</v>
      </c>
      <c r="L44">
        <v>110</v>
      </c>
      <c r="M44">
        <v>0</v>
      </c>
      <c r="N44" t="s">
        <v>179</v>
      </c>
      <c r="O44">
        <v>0</v>
      </c>
      <c r="P44" s="2">
        <v>3570</v>
      </c>
      <c r="Q44" t="s">
        <v>179</v>
      </c>
      <c r="R44" t="s">
        <v>179</v>
      </c>
      <c r="S44" t="s">
        <v>179</v>
      </c>
      <c r="T44" t="s">
        <v>179</v>
      </c>
      <c r="U44">
        <v>0</v>
      </c>
      <c r="V44" t="s">
        <v>179</v>
      </c>
      <c r="W44">
        <v>0</v>
      </c>
      <c r="X44" t="s">
        <v>179</v>
      </c>
      <c r="Y44" t="s">
        <v>179</v>
      </c>
      <c r="Z44" t="s">
        <v>179</v>
      </c>
      <c r="AA44" t="s">
        <v>92</v>
      </c>
    </row>
    <row r="45" spans="1:27" x14ac:dyDescent="0.25">
      <c r="A45" s="2">
        <v>3058</v>
      </c>
      <c r="B45">
        <v>264</v>
      </c>
      <c r="C45" s="1">
        <v>42672</v>
      </c>
      <c r="D45" t="s">
        <v>90</v>
      </c>
      <c r="E45" t="s">
        <v>118</v>
      </c>
      <c r="F45">
        <v>3.75</v>
      </c>
      <c r="G45" t="s">
        <v>179</v>
      </c>
      <c r="H45">
        <v>0</v>
      </c>
      <c r="I45">
        <v>3.75</v>
      </c>
      <c r="J45">
        <v>100</v>
      </c>
      <c r="K45">
        <v>3.75</v>
      </c>
      <c r="L45">
        <v>42.2</v>
      </c>
      <c r="M45">
        <v>0</v>
      </c>
      <c r="N45">
        <v>50</v>
      </c>
      <c r="O45">
        <v>50</v>
      </c>
      <c r="P45">
        <v>208</v>
      </c>
      <c r="Q45" t="s">
        <v>179</v>
      </c>
      <c r="R45" t="s">
        <v>179</v>
      </c>
      <c r="S45" t="s">
        <v>179</v>
      </c>
      <c r="T45" t="s">
        <v>179</v>
      </c>
      <c r="U45">
        <v>0</v>
      </c>
      <c r="V45" t="s">
        <v>179</v>
      </c>
      <c r="W45">
        <v>0</v>
      </c>
      <c r="X45" t="s">
        <v>179</v>
      </c>
      <c r="Y45" t="s">
        <v>179</v>
      </c>
      <c r="Z45" t="s">
        <v>179</v>
      </c>
      <c r="AA45" t="s">
        <v>92</v>
      </c>
    </row>
    <row r="46" spans="1:27" x14ac:dyDescent="0.25">
      <c r="A46" s="2">
        <v>3058</v>
      </c>
      <c r="B46">
        <v>264</v>
      </c>
      <c r="C46" s="1">
        <v>42672</v>
      </c>
      <c r="D46" t="s">
        <v>113</v>
      </c>
      <c r="E46" t="s">
        <v>108</v>
      </c>
      <c r="F46">
        <v>0</v>
      </c>
      <c r="G46" t="s">
        <v>179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179</v>
      </c>
      <c r="O46">
        <v>0</v>
      </c>
      <c r="P46" s="2">
        <v>-1672</v>
      </c>
      <c r="Q46" s="2">
        <v>2106</v>
      </c>
      <c r="R46" s="1">
        <v>42499</v>
      </c>
      <c r="S46">
        <v>0</v>
      </c>
      <c r="T46" s="2">
        <v>2000</v>
      </c>
      <c r="U46">
        <v>0</v>
      </c>
      <c r="V46">
        <v>106</v>
      </c>
      <c r="W46">
        <v>106</v>
      </c>
      <c r="X46" t="s">
        <v>179</v>
      </c>
      <c r="Y46" t="s">
        <v>102</v>
      </c>
      <c r="Z46" t="s">
        <v>103</v>
      </c>
      <c r="AA46" t="s">
        <v>92</v>
      </c>
    </row>
    <row r="47" spans="1:27" x14ac:dyDescent="0.25">
      <c r="A47" s="2">
        <v>1547</v>
      </c>
      <c r="B47">
        <v>264</v>
      </c>
      <c r="C47" s="1">
        <v>42499</v>
      </c>
      <c r="D47" t="s">
        <v>97</v>
      </c>
      <c r="E47" t="s">
        <v>114</v>
      </c>
      <c r="F47">
        <v>1.1200000000000001</v>
      </c>
      <c r="G47" t="s">
        <v>179</v>
      </c>
      <c r="H47">
        <v>0</v>
      </c>
      <c r="I47">
        <v>1.1200000000000001</v>
      </c>
      <c r="J47">
        <v>100</v>
      </c>
      <c r="K47">
        <v>1.1200000000000001</v>
      </c>
      <c r="L47" s="2">
        <v>2965</v>
      </c>
      <c r="M47">
        <v>0</v>
      </c>
      <c r="N47">
        <v>250</v>
      </c>
      <c r="O47">
        <v>250</v>
      </c>
      <c r="P47" s="2">
        <v>3571</v>
      </c>
      <c r="Q47" t="s">
        <v>179</v>
      </c>
      <c r="R47" t="s">
        <v>179</v>
      </c>
      <c r="S47" t="s">
        <v>179</v>
      </c>
      <c r="T47" t="s">
        <v>179</v>
      </c>
      <c r="U47">
        <v>0</v>
      </c>
      <c r="V47" t="s">
        <v>179</v>
      </c>
      <c r="W47">
        <v>0</v>
      </c>
      <c r="X47" t="s">
        <v>179</v>
      </c>
      <c r="Y47" t="s">
        <v>179</v>
      </c>
      <c r="Z47" t="s">
        <v>179</v>
      </c>
      <c r="AA47" t="s">
        <v>92</v>
      </c>
    </row>
    <row r="48" spans="1:27" x14ac:dyDescent="0.25">
      <c r="A48" s="2">
        <v>1547</v>
      </c>
      <c r="B48">
        <v>264</v>
      </c>
      <c r="C48" s="1">
        <v>42499</v>
      </c>
      <c r="D48" t="s">
        <v>90</v>
      </c>
      <c r="E48" t="s">
        <v>115</v>
      </c>
      <c r="F48">
        <v>3.12</v>
      </c>
      <c r="G48" t="s">
        <v>179</v>
      </c>
      <c r="H48">
        <v>0</v>
      </c>
      <c r="I48">
        <v>3.12</v>
      </c>
      <c r="J48">
        <v>100</v>
      </c>
      <c r="K48">
        <v>3.12</v>
      </c>
      <c r="L48">
        <v>40.799999999999997</v>
      </c>
      <c r="M48">
        <v>0</v>
      </c>
      <c r="N48">
        <v>60</v>
      </c>
      <c r="O48">
        <v>60</v>
      </c>
      <c r="P48">
        <v>187</v>
      </c>
      <c r="Q48" s="2">
        <v>3758</v>
      </c>
      <c r="R48" s="1">
        <v>42479</v>
      </c>
      <c r="S48">
        <v>0</v>
      </c>
      <c r="T48" s="2">
        <v>3600</v>
      </c>
      <c r="U48">
        <v>0</v>
      </c>
      <c r="V48">
        <v>158</v>
      </c>
      <c r="W48">
        <v>158</v>
      </c>
      <c r="X48" t="s">
        <v>179</v>
      </c>
      <c r="Y48" t="s">
        <v>116</v>
      </c>
      <c r="Z48" t="s">
        <v>103</v>
      </c>
      <c r="AA48" t="s">
        <v>92</v>
      </c>
    </row>
    <row r="49" spans="1:27" x14ac:dyDescent="0.25">
      <c r="A49" s="2">
        <v>1287</v>
      </c>
      <c r="B49">
        <v>264</v>
      </c>
      <c r="C49" s="1">
        <v>42479</v>
      </c>
      <c r="D49" t="s">
        <v>97</v>
      </c>
      <c r="E49" t="s">
        <v>104</v>
      </c>
      <c r="F49">
        <v>6.59</v>
      </c>
      <c r="G49">
        <v>1.8</v>
      </c>
      <c r="H49">
        <v>1.8</v>
      </c>
      <c r="I49">
        <v>4.79</v>
      </c>
      <c r="J49">
        <v>100</v>
      </c>
      <c r="K49">
        <v>4.79</v>
      </c>
      <c r="L49" s="2">
        <v>2935</v>
      </c>
      <c r="M49">
        <v>300</v>
      </c>
      <c r="N49" t="s">
        <v>179</v>
      </c>
      <c r="O49" s="2">
        <v>1437</v>
      </c>
      <c r="P49" s="2">
        <v>15496</v>
      </c>
      <c r="Q49" t="s">
        <v>179</v>
      </c>
      <c r="R49" t="s">
        <v>179</v>
      </c>
      <c r="S49" t="s">
        <v>179</v>
      </c>
      <c r="T49" t="s">
        <v>179</v>
      </c>
      <c r="U49">
        <v>0</v>
      </c>
      <c r="V49" t="s">
        <v>179</v>
      </c>
      <c r="W49">
        <v>0</v>
      </c>
      <c r="X49" t="s">
        <v>179</v>
      </c>
      <c r="Y49" t="s">
        <v>179</v>
      </c>
      <c r="Z49" t="s">
        <v>179</v>
      </c>
      <c r="AA49" t="s">
        <v>92</v>
      </c>
    </row>
    <row r="50" spans="1:27" x14ac:dyDescent="0.25">
      <c r="A50" s="2">
        <v>1287</v>
      </c>
      <c r="B50">
        <v>264</v>
      </c>
      <c r="C50" s="1">
        <v>42479</v>
      </c>
      <c r="D50" t="s">
        <v>97</v>
      </c>
      <c r="E50" t="s">
        <v>105</v>
      </c>
      <c r="F50">
        <v>0.56999999999999995</v>
      </c>
      <c r="G50" t="s">
        <v>179</v>
      </c>
      <c r="H50">
        <v>0</v>
      </c>
      <c r="I50">
        <v>0.56999999999999995</v>
      </c>
      <c r="J50">
        <v>100</v>
      </c>
      <c r="K50">
        <v>0.56999999999999995</v>
      </c>
      <c r="L50" s="2">
        <v>2935</v>
      </c>
      <c r="M50">
        <v>0</v>
      </c>
      <c r="N50">
        <v>400</v>
      </c>
      <c r="O50">
        <v>400</v>
      </c>
      <c r="P50" s="2">
        <v>2073</v>
      </c>
      <c r="Q50" t="s">
        <v>179</v>
      </c>
      <c r="R50" t="s">
        <v>179</v>
      </c>
      <c r="S50" t="s">
        <v>179</v>
      </c>
      <c r="T50" t="s">
        <v>179</v>
      </c>
      <c r="U50">
        <v>0</v>
      </c>
      <c r="V50" t="s">
        <v>179</v>
      </c>
      <c r="W50">
        <v>0</v>
      </c>
      <c r="X50" t="s">
        <v>179</v>
      </c>
      <c r="Y50" t="s">
        <v>179</v>
      </c>
      <c r="Z50" t="s">
        <v>179</v>
      </c>
      <c r="AA50" t="s">
        <v>92</v>
      </c>
    </row>
    <row r="51" spans="1:27" x14ac:dyDescent="0.25">
      <c r="A51" s="2">
        <v>1287</v>
      </c>
      <c r="B51">
        <v>264</v>
      </c>
      <c r="C51" s="1">
        <v>42479</v>
      </c>
      <c r="D51" t="s">
        <v>90</v>
      </c>
      <c r="E51" t="s">
        <v>106</v>
      </c>
      <c r="F51">
        <v>6.13</v>
      </c>
      <c r="G51" t="s">
        <v>179</v>
      </c>
      <c r="H51">
        <v>0</v>
      </c>
      <c r="I51">
        <v>6.13</v>
      </c>
      <c r="J51">
        <v>100</v>
      </c>
      <c r="K51">
        <v>6.13</v>
      </c>
      <c r="L51">
        <v>38.5</v>
      </c>
      <c r="M51">
        <v>121.5</v>
      </c>
      <c r="N51" t="s">
        <v>179</v>
      </c>
      <c r="O51">
        <v>745</v>
      </c>
      <c r="P51">
        <v>981</v>
      </c>
      <c r="Q51" t="s">
        <v>179</v>
      </c>
      <c r="R51" t="s">
        <v>179</v>
      </c>
      <c r="S51" t="s">
        <v>179</v>
      </c>
      <c r="T51" t="s">
        <v>179</v>
      </c>
      <c r="U51">
        <v>0</v>
      </c>
      <c r="V51" t="s">
        <v>179</v>
      </c>
      <c r="W51">
        <v>0</v>
      </c>
      <c r="X51" t="s">
        <v>179</v>
      </c>
      <c r="Y51" t="s">
        <v>179</v>
      </c>
      <c r="Z51" t="s">
        <v>179</v>
      </c>
      <c r="AA51" t="s">
        <v>92</v>
      </c>
    </row>
    <row r="52" spans="1:27" x14ac:dyDescent="0.25">
      <c r="A52" s="2">
        <v>1287</v>
      </c>
      <c r="B52">
        <v>264</v>
      </c>
      <c r="C52" s="1">
        <v>42479</v>
      </c>
      <c r="D52" t="s">
        <v>90</v>
      </c>
      <c r="E52" t="s">
        <v>105</v>
      </c>
      <c r="F52">
        <v>1.44</v>
      </c>
      <c r="G52" t="s">
        <v>179</v>
      </c>
      <c r="H52">
        <v>0</v>
      </c>
      <c r="I52">
        <v>1.44</v>
      </c>
      <c r="J52">
        <v>100</v>
      </c>
      <c r="K52">
        <v>1.44</v>
      </c>
      <c r="L52">
        <v>38.5</v>
      </c>
      <c r="M52">
        <v>81.5</v>
      </c>
      <c r="N52" t="s">
        <v>179</v>
      </c>
      <c r="O52">
        <v>117</v>
      </c>
      <c r="P52">
        <v>172</v>
      </c>
      <c r="Q52" t="s">
        <v>179</v>
      </c>
      <c r="R52" t="s">
        <v>179</v>
      </c>
      <c r="S52" t="s">
        <v>179</v>
      </c>
      <c r="T52" t="s">
        <v>179</v>
      </c>
      <c r="U52">
        <v>0</v>
      </c>
      <c r="V52" t="s">
        <v>179</v>
      </c>
      <c r="W52">
        <v>0</v>
      </c>
      <c r="X52" t="s">
        <v>179</v>
      </c>
      <c r="Y52" t="s">
        <v>179</v>
      </c>
      <c r="Z52" t="s">
        <v>179</v>
      </c>
      <c r="AA52" t="s">
        <v>92</v>
      </c>
    </row>
    <row r="53" spans="1:27" x14ac:dyDescent="0.25">
      <c r="A53" s="2">
        <v>1287</v>
      </c>
      <c r="B53">
        <v>264</v>
      </c>
      <c r="C53" s="1">
        <v>42479</v>
      </c>
      <c r="D53" t="s">
        <v>107</v>
      </c>
      <c r="E53" t="s">
        <v>108</v>
      </c>
      <c r="F53">
        <v>-3.68</v>
      </c>
      <c r="G53" t="s">
        <v>179</v>
      </c>
      <c r="H53">
        <v>0</v>
      </c>
      <c r="I53">
        <v>-3.68</v>
      </c>
      <c r="J53">
        <v>100</v>
      </c>
      <c r="K53">
        <v>-3.68</v>
      </c>
      <c r="L53" s="2">
        <v>2935</v>
      </c>
      <c r="M53">
        <v>0</v>
      </c>
      <c r="N53" t="s">
        <v>179</v>
      </c>
      <c r="O53">
        <v>0</v>
      </c>
      <c r="P53" s="2">
        <v>-10801</v>
      </c>
      <c r="Q53" t="s">
        <v>179</v>
      </c>
      <c r="R53" t="s">
        <v>179</v>
      </c>
      <c r="S53" t="s">
        <v>179</v>
      </c>
      <c r="T53" t="s">
        <v>179</v>
      </c>
      <c r="U53">
        <v>0</v>
      </c>
      <c r="V53" t="s">
        <v>179</v>
      </c>
      <c r="W53">
        <v>0</v>
      </c>
      <c r="X53" t="s">
        <v>179</v>
      </c>
      <c r="Y53" t="s">
        <v>179</v>
      </c>
      <c r="Z53" t="s">
        <v>179</v>
      </c>
      <c r="AA53" t="s">
        <v>92</v>
      </c>
    </row>
    <row r="54" spans="1:27" x14ac:dyDescent="0.25">
      <c r="A54" s="2">
        <v>1287</v>
      </c>
      <c r="B54">
        <v>264</v>
      </c>
      <c r="C54" s="1">
        <v>42479</v>
      </c>
      <c r="D54" t="s">
        <v>90</v>
      </c>
      <c r="E54" t="s">
        <v>109</v>
      </c>
      <c r="F54">
        <v>4.99</v>
      </c>
      <c r="G54" t="s">
        <v>179</v>
      </c>
      <c r="H54">
        <v>0</v>
      </c>
      <c r="I54">
        <v>4.99</v>
      </c>
      <c r="J54">
        <v>100</v>
      </c>
      <c r="K54">
        <v>4.99</v>
      </c>
      <c r="L54">
        <v>38.5</v>
      </c>
      <c r="M54">
        <v>121.5</v>
      </c>
      <c r="N54" t="s">
        <v>179</v>
      </c>
      <c r="O54">
        <v>606</v>
      </c>
      <c r="P54">
        <v>798</v>
      </c>
      <c r="Q54" t="s">
        <v>179</v>
      </c>
      <c r="R54" t="s">
        <v>179</v>
      </c>
      <c r="S54" t="s">
        <v>179</v>
      </c>
      <c r="T54" t="s">
        <v>179</v>
      </c>
      <c r="U54">
        <v>0</v>
      </c>
      <c r="V54" t="s">
        <v>179</v>
      </c>
      <c r="W54">
        <v>0</v>
      </c>
      <c r="X54" t="s">
        <v>179</v>
      </c>
      <c r="Y54" t="s">
        <v>179</v>
      </c>
      <c r="Z54" t="s">
        <v>179</v>
      </c>
      <c r="AA54" t="s">
        <v>92</v>
      </c>
    </row>
    <row r="55" spans="1:27" x14ac:dyDescent="0.25">
      <c r="A55" s="2">
        <v>1287</v>
      </c>
      <c r="B55">
        <v>264</v>
      </c>
      <c r="C55" s="1">
        <v>42479</v>
      </c>
      <c r="D55" t="s">
        <v>90</v>
      </c>
      <c r="E55" t="s">
        <v>110</v>
      </c>
      <c r="F55">
        <v>0</v>
      </c>
      <c r="G55" t="s">
        <v>179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179</v>
      </c>
      <c r="O55">
        <v>0</v>
      </c>
      <c r="P55">
        <v>800</v>
      </c>
      <c r="Q55" t="s">
        <v>179</v>
      </c>
      <c r="R55" t="s">
        <v>179</v>
      </c>
      <c r="S55" t="s">
        <v>179</v>
      </c>
      <c r="T55" t="s">
        <v>179</v>
      </c>
      <c r="U55">
        <v>0</v>
      </c>
      <c r="V55" t="s">
        <v>179</v>
      </c>
      <c r="W55">
        <v>0</v>
      </c>
      <c r="X55" t="s">
        <v>179</v>
      </c>
      <c r="Y55" t="s">
        <v>179</v>
      </c>
      <c r="Z55" t="s">
        <v>179</v>
      </c>
      <c r="AA55" t="s">
        <v>92</v>
      </c>
    </row>
    <row r="56" spans="1:27" x14ac:dyDescent="0.25">
      <c r="A56" s="2">
        <v>1287</v>
      </c>
      <c r="B56">
        <v>264</v>
      </c>
      <c r="C56" s="1">
        <v>42479</v>
      </c>
      <c r="D56" t="s">
        <v>111</v>
      </c>
      <c r="E56" t="s">
        <v>112</v>
      </c>
      <c r="F56">
        <v>0</v>
      </c>
      <c r="G56" t="s">
        <v>179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179</v>
      </c>
      <c r="O56">
        <v>0</v>
      </c>
      <c r="P56">
        <v>120</v>
      </c>
      <c r="Q56" t="s">
        <v>179</v>
      </c>
      <c r="R56" t="s">
        <v>179</v>
      </c>
      <c r="S56" t="s">
        <v>179</v>
      </c>
      <c r="T56" t="s">
        <v>179</v>
      </c>
      <c r="U56">
        <v>0</v>
      </c>
      <c r="V56" t="s">
        <v>179</v>
      </c>
      <c r="W56">
        <v>0</v>
      </c>
      <c r="X56" t="s">
        <v>179</v>
      </c>
      <c r="Y56" t="s">
        <v>179</v>
      </c>
      <c r="Z56" t="s">
        <v>179</v>
      </c>
      <c r="AA56" t="s">
        <v>92</v>
      </c>
    </row>
    <row r="57" spans="1:27" x14ac:dyDescent="0.25">
      <c r="A57" s="2">
        <v>1287</v>
      </c>
      <c r="B57">
        <v>264</v>
      </c>
      <c r="C57" s="1">
        <v>42479</v>
      </c>
      <c r="D57" t="s">
        <v>113</v>
      </c>
      <c r="E57" t="s">
        <v>108</v>
      </c>
      <c r="F57">
        <v>0</v>
      </c>
      <c r="G57" t="s">
        <v>179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179</v>
      </c>
      <c r="O57">
        <v>0</v>
      </c>
      <c r="P57">
        <v>-114</v>
      </c>
      <c r="Q57" s="2">
        <v>9525</v>
      </c>
      <c r="R57" s="1">
        <v>42362</v>
      </c>
      <c r="S57">
        <v>0</v>
      </c>
      <c r="T57" s="2">
        <v>7500</v>
      </c>
      <c r="U57">
        <v>0</v>
      </c>
      <c r="V57" s="2">
        <v>2025</v>
      </c>
      <c r="W57" s="2">
        <v>2025</v>
      </c>
      <c r="X57" t="s">
        <v>179</v>
      </c>
      <c r="Y57" t="s">
        <v>102</v>
      </c>
      <c r="Z57" t="s">
        <v>103</v>
      </c>
      <c r="AA57" t="s">
        <v>92</v>
      </c>
    </row>
    <row r="58" spans="1:27" x14ac:dyDescent="0.25">
      <c r="A58">
        <v>107</v>
      </c>
      <c r="B58">
        <v>264</v>
      </c>
      <c r="C58" s="1">
        <v>42362</v>
      </c>
      <c r="D58" t="s">
        <v>90</v>
      </c>
      <c r="E58" t="s">
        <v>91</v>
      </c>
      <c r="F58">
        <v>6.25</v>
      </c>
      <c r="G58" t="s">
        <v>179</v>
      </c>
      <c r="H58">
        <v>0</v>
      </c>
      <c r="I58">
        <v>6.25</v>
      </c>
      <c r="J58">
        <v>100</v>
      </c>
      <c r="K58">
        <v>6.25</v>
      </c>
      <c r="L58">
        <v>33.700000000000003</v>
      </c>
      <c r="M58">
        <v>0</v>
      </c>
      <c r="N58">
        <v>80</v>
      </c>
      <c r="O58">
        <v>80</v>
      </c>
      <c r="P58">
        <v>291</v>
      </c>
      <c r="Q58">
        <v>291</v>
      </c>
      <c r="R58" s="1">
        <v>42362</v>
      </c>
      <c r="S58">
        <v>0</v>
      </c>
      <c r="T58">
        <v>260</v>
      </c>
      <c r="U58">
        <v>31</v>
      </c>
      <c r="V58">
        <v>31</v>
      </c>
      <c r="W58">
        <v>0</v>
      </c>
      <c r="X58" t="s">
        <v>179</v>
      </c>
      <c r="Y58" t="s">
        <v>179</v>
      </c>
      <c r="Z58" t="s">
        <v>179</v>
      </c>
      <c r="AA58" t="s">
        <v>92</v>
      </c>
    </row>
    <row r="59" spans="1:27" x14ac:dyDescent="0.25">
      <c r="A59" s="2">
        <v>1099</v>
      </c>
      <c r="B59">
        <v>264</v>
      </c>
      <c r="C59" s="1">
        <v>42097</v>
      </c>
      <c r="D59" t="s">
        <v>97</v>
      </c>
      <c r="E59" t="s">
        <v>98</v>
      </c>
      <c r="F59">
        <v>9.75</v>
      </c>
      <c r="G59" t="s">
        <v>179</v>
      </c>
      <c r="H59">
        <v>0</v>
      </c>
      <c r="I59">
        <v>9.75</v>
      </c>
      <c r="J59">
        <v>100</v>
      </c>
      <c r="K59">
        <v>9.75</v>
      </c>
      <c r="L59" s="2">
        <v>2760</v>
      </c>
      <c r="M59">
        <v>200</v>
      </c>
      <c r="N59" t="s">
        <v>179</v>
      </c>
      <c r="O59" s="2">
        <v>1950</v>
      </c>
      <c r="P59" s="2">
        <v>28860</v>
      </c>
      <c r="Q59" t="s">
        <v>179</v>
      </c>
      <c r="R59" t="s">
        <v>179</v>
      </c>
      <c r="S59" t="s">
        <v>179</v>
      </c>
      <c r="T59" t="s">
        <v>179</v>
      </c>
      <c r="U59">
        <v>0</v>
      </c>
      <c r="V59" t="s">
        <v>179</v>
      </c>
      <c r="W59">
        <v>0</v>
      </c>
      <c r="X59" t="s">
        <v>179</v>
      </c>
      <c r="Y59" t="s">
        <v>179</v>
      </c>
      <c r="Z59" t="s">
        <v>179</v>
      </c>
      <c r="AA59" t="s">
        <v>92</v>
      </c>
    </row>
    <row r="60" spans="1:27" x14ac:dyDescent="0.25">
      <c r="A60" s="2">
        <v>1099</v>
      </c>
      <c r="B60">
        <v>264</v>
      </c>
      <c r="C60" s="1">
        <v>42097</v>
      </c>
      <c r="D60" t="s">
        <v>97</v>
      </c>
      <c r="E60" t="s">
        <v>99</v>
      </c>
      <c r="F60">
        <v>4.87</v>
      </c>
      <c r="G60" t="s">
        <v>179</v>
      </c>
      <c r="H60">
        <v>0</v>
      </c>
      <c r="I60">
        <v>4.87</v>
      </c>
      <c r="J60">
        <v>100</v>
      </c>
      <c r="K60">
        <v>4.87</v>
      </c>
      <c r="L60" s="2">
        <v>2760</v>
      </c>
      <c r="M60">
        <v>600</v>
      </c>
      <c r="N60" t="s">
        <v>179</v>
      </c>
      <c r="O60" s="2">
        <v>2922</v>
      </c>
      <c r="P60" s="2">
        <v>16363</v>
      </c>
      <c r="Q60" t="s">
        <v>179</v>
      </c>
      <c r="R60" t="s">
        <v>179</v>
      </c>
      <c r="S60" t="s">
        <v>179</v>
      </c>
      <c r="T60" t="s">
        <v>179</v>
      </c>
      <c r="U60">
        <v>0</v>
      </c>
      <c r="V60" t="s">
        <v>179</v>
      </c>
      <c r="W60">
        <v>0</v>
      </c>
      <c r="X60" t="s">
        <v>179</v>
      </c>
      <c r="Y60" t="s">
        <v>179</v>
      </c>
      <c r="Z60" t="s">
        <v>179</v>
      </c>
      <c r="AA60" t="s">
        <v>92</v>
      </c>
    </row>
    <row r="61" spans="1:27" x14ac:dyDescent="0.25">
      <c r="A61" s="2">
        <v>1099</v>
      </c>
      <c r="B61">
        <v>264</v>
      </c>
      <c r="C61" s="1">
        <v>42097</v>
      </c>
      <c r="D61" t="s">
        <v>100</v>
      </c>
      <c r="E61" t="s">
        <v>101</v>
      </c>
      <c r="F61">
        <v>0</v>
      </c>
      <c r="G61" t="s">
        <v>179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179</v>
      </c>
      <c r="O61">
        <v>0</v>
      </c>
      <c r="P61" s="2">
        <v>12500</v>
      </c>
      <c r="Q61" s="2">
        <v>57723</v>
      </c>
      <c r="R61" s="1">
        <v>42362</v>
      </c>
      <c r="S61">
        <v>0</v>
      </c>
      <c r="T61" s="2">
        <v>45000</v>
      </c>
      <c r="U61">
        <v>0</v>
      </c>
      <c r="V61" s="2">
        <v>12723</v>
      </c>
      <c r="W61" s="2">
        <v>12723</v>
      </c>
      <c r="X61" t="s">
        <v>179</v>
      </c>
      <c r="Y61" t="s">
        <v>102</v>
      </c>
      <c r="Z61" t="s">
        <v>103</v>
      </c>
      <c r="AA61" t="s">
        <v>92</v>
      </c>
    </row>
    <row r="65" spans="20:20" x14ac:dyDescent="0.25">
      <c r="T65" s="2"/>
    </row>
  </sheetData>
  <autoFilter ref="A1:AA61" xr:uid="{3298C1E5-B3A4-4D82-8BD0-F8CECB70B69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34AD-C92B-47E6-98B5-1D7C0B1B1CFD}">
  <dimension ref="A1:AA156"/>
  <sheetViews>
    <sheetView topLeftCell="J1" workbookViewId="0">
      <pane ySplit="1" topLeftCell="A138" activePane="bottomLeft" state="frozen"/>
      <selection activeCell="K1" sqref="K1"/>
      <selection pane="bottomLeft" activeCell="V161" sqref="V161"/>
    </sheetView>
  </sheetViews>
  <sheetFormatPr defaultRowHeight="15" x14ac:dyDescent="0.25"/>
  <cols>
    <col min="1" max="1" width="13" bestFit="1" customWidth="1"/>
    <col min="2" max="2" width="16" bestFit="1" customWidth="1"/>
    <col min="3" max="3" width="13" bestFit="1" customWidth="1"/>
    <col min="4" max="4" width="16.140625" bestFit="1" customWidth="1"/>
    <col min="5" max="5" width="28" bestFit="1" customWidth="1"/>
    <col min="6" max="6" width="10.28515625" bestFit="1" customWidth="1"/>
    <col min="7" max="7" width="7.140625" bestFit="1" customWidth="1"/>
    <col min="8" max="8" width="11.5703125" bestFit="1" customWidth="1"/>
    <col min="9" max="9" width="14.7109375" bestFit="1" customWidth="1"/>
    <col min="10" max="10" width="9.42578125" bestFit="1" customWidth="1"/>
    <col min="11" max="11" width="7.7109375" bestFit="1" customWidth="1"/>
    <col min="12" max="12" width="11.7109375" bestFit="1" customWidth="1"/>
    <col min="13" max="13" width="14.42578125" bestFit="1" customWidth="1"/>
    <col min="14" max="14" width="13.7109375" bestFit="1" customWidth="1"/>
    <col min="15" max="15" width="16" bestFit="1" customWidth="1"/>
    <col min="16" max="16" width="18.140625" bestFit="1" customWidth="1"/>
    <col min="17" max="17" width="16" bestFit="1" customWidth="1"/>
    <col min="18" max="18" width="12.42578125" bestFit="1" customWidth="1"/>
    <col min="19" max="19" width="16.140625" bestFit="1" customWidth="1"/>
    <col min="20" max="20" width="16.85546875" bestFit="1" customWidth="1"/>
    <col min="21" max="21" width="16.42578125" bestFit="1" customWidth="1"/>
    <col min="22" max="22" width="20.85546875" bestFit="1" customWidth="1"/>
    <col min="23" max="23" width="17.7109375" bestFit="1" customWidth="1"/>
    <col min="24" max="24" width="28.28515625" bestFit="1" customWidth="1"/>
    <col min="25" max="25" width="37.42578125" bestFit="1" customWidth="1"/>
    <col min="26" max="26" width="18.28515625" bestFit="1" customWidth="1"/>
    <col min="27" max="27" width="11.140625" bestFit="1" customWidth="1"/>
  </cols>
  <sheetData>
    <row r="1" spans="1:27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</row>
    <row r="2" spans="1:27" x14ac:dyDescent="0.25">
      <c r="A2">
        <v>171</v>
      </c>
      <c r="B2">
        <v>38</v>
      </c>
      <c r="C2" s="1">
        <v>42370</v>
      </c>
      <c r="D2" t="s">
        <v>90</v>
      </c>
      <c r="E2" t="s">
        <v>191</v>
      </c>
      <c r="F2">
        <v>552</v>
      </c>
      <c r="G2" t="s">
        <v>179</v>
      </c>
      <c r="H2">
        <v>0</v>
      </c>
      <c r="I2">
        <v>552</v>
      </c>
      <c r="J2">
        <v>100</v>
      </c>
      <c r="K2">
        <v>552</v>
      </c>
      <c r="L2">
        <v>33.5</v>
      </c>
      <c r="M2">
        <v>10</v>
      </c>
      <c r="N2" t="s">
        <v>179</v>
      </c>
      <c r="O2" s="2">
        <v>5520</v>
      </c>
      <c r="P2" s="2">
        <v>24012</v>
      </c>
      <c r="Q2" s="2">
        <v>60499</v>
      </c>
      <c r="R2" s="1">
        <v>42279</v>
      </c>
      <c r="S2" s="2">
        <v>36487</v>
      </c>
      <c r="T2">
        <v>0</v>
      </c>
      <c r="U2">
        <v>0</v>
      </c>
      <c r="V2" s="2">
        <v>60499</v>
      </c>
      <c r="W2" s="2">
        <v>60499</v>
      </c>
      <c r="X2" t="s">
        <v>179</v>
      </c>
      <c r="Y2" t="s">
        <v>179</v>
      </c>
      <c r="Z2" t="s">
        <v>179</v>
      </c>
      <c r="AA2" t="s">
        <v>92</v>
      </c>
    </row>
    <row r="3" spans="1:27" x14ac:dyDescent="0.25">
      <c r="A3">
        <v>175</v>
      </c>
      <c r="B3">
        <v>38</v>
      </c>
      <c r="C3" s="1">
        <v>42371</v>
      </c>
      <c r="D3" t="s">
        <v>179</v>
      </c>
      <c r="E3" t="s">
        <v>179</v>
      </c>
      <c r="F3">
        <v>0</v>
      </c>
      <c r="G3" t="s">
        <v>179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179</v>
      </c>
      <c r="O3">
        <v>0</v>
      </c>
      <c r="P3">
        <v>0</v>
      </c>
      <c r="Q3" s="2">
        <v>60499</v>
      </c>
      <c r="R3" s="1">
        <v>42370</v>
      </c>
      <c r="S3" s="2">
        <v>60499</v>
      </c>
      <c r="T3" s="2">
        <v>25000</v>
      </c>
      <c r="U3">
        <v>0</v>
      </c>
      <c r="V3" s="2">
        <v>35499</v>
      </c>
      <c r="W3" s="2">
        <v>35499</v>
      </c>
      <c r="X3" t="s">
        <v>192</v>
      </c>
      <c r="Y3" t="s">
        <v>179</v>
      </c>
      <c r="Z3" t="s">
        <v>179</v>
      </c>
      <c r="AA3" t="s">
        <v>92</v>
      </c>
    </row>
    <row r="4" spans="1:27" x14ac:dyDescent="0.25">
      <c r="A4">
        <v>329</v>
      </c>
      <c r="B4">
        <v>38</v>
      </c>
      <c r="C4" s="1">
        <v>42389</v>
      </c>
      <c r="D4" t="s">
        <v>97</v>
      </c>
      <c r="E4" t="s">
        <v>193</v>
      </c>
      <c r="F4">
        <v>5.87</v>
      </c>
      <c r="G4" t="s">
        <v>179</v>
      </c>
      <c r="H4">
        <v>0</v>
      </c>
      <c r="I4">
        <v>5.87</v>
      </c>
      <c r="J4">
        <v>100</v>
      </c>
      <c r="K4">
        <v>5.87</v>
      </c>
      <c r="L4" s="2">
        <v>2600</v>
      </c>
      <c r="M4">
        <v>200</v>
      </c>
      <c r="N4" t="s">
        <v>179</v>
      </c>
      <c r="O4" s="2">
        <v>1174</v>
      </c>
      <c r="P4" s="2">
        <v>16436</v>
      </c>
      <c r="Q4" s="2">
        <v>51935</v>
      </c>
      <c r="R4" s="1">
        <v>42371</v>
      </c>
      <c r="S4" s="2">
        <v>35499</v>
      </c>
      <c r="T4">
        <v>0</v>
      </c>
      <c r="U4">
        <v>0</v>
      </c>
      <c r="V4" s="2">
        <v>51935</v>
      </c>
      <c r="W4" s="2">
        <v>51935</v>
      </c>
      <c r="X4" t="s">
        <v>179</v>
      </c>
      <c r="Y4" t="s">
        <v>179</v>
      </c>
      <c r="Z4" t="s">
        <v>179</v>
      </c>
      <c r="AA4" t="s">
        <v>92</v>
      </c>
    </row>
    <row r="5" spans="1:27" x14ac:dyDescent="0.25">
      <c r="A5">
        <v>358</v>
      </c>
      <c r="B5">
        <v>38</v>
      </c>
      <c r="C5" s="1">
        <v>42392</v>
      </c>
      <c r="D5" t="s">
        <v>97</v>
      </c>
      <c r="E5" t="s">
        <v>194</v>
      </c>
      <c r="F5">
        <v>5.7</v>
      </c>
      <c r="G5" t="s">
        <v>179</v>
      </c>
      <c r="H5">
        <v>0</v>
      </c>
      <c r="I5">
        <v>5.7</v>
      </c>
      <c r="J5">
        <v>100</v>
      </c>
      <c r="K5">
        <v>5.7</v>
      </c>
      <c r="L5" s="2">
        <v>2630</v>
      </c>
      <c r="M5">
        <v>200</v>
      </c>
      <c r="N5" t="s">
        <v>179</v>
      </c>
      <c r="O5" s="2">
        <v>1140</v>
      </c>
      <c r="P5" s="2">
        <v>16131</v>
      </c>
      <c r="Q5" t="s">
        <v>179</v>
      </c>
      <c r="R5" t="s">
        <v>179</v>
      </c>
      <c r="S5" t="s">
        <v>179</v>
      </c>
      <c r="T5" t="s">
        <v>179</v>
      </c>
      <c r="U5">
        <v>0</v>
      </c>
      <c r="V5" t="s">
        <v>179</v>
      </c>
      <c r="W5">
        <v>0</v>
      </c>
      <c r="X5" t="s">
        <v>179</v>
      </c>
      <c r="Y5" t="s">
        <v>179</v>
      </c>
      <c r="Z5" t="s">
        <v>179</v>
      </c>
      <c r="AA5" t="s">
        <v>92</v>
      </c>
    </row>
    <row r="6" spans="1:27" x14ac:dyDescent="0.25">
      <c r="A6">
        <v>358</v>
      </c>
      <c r="B6">
        <v>38</v>
      </c>
      <c r="C6" s="1">
        <v>42392</v>
      </c>
      <c r="D6" t="s">
        <v>97</v>
      </c>
      <c r="E6" t="s">
        <v>105</v>
      </c>
      <c r="F6">
        <v>3.43</v>
      </c>
      <c r="G6" t="s">
        <v>179</v>
      </c>
      <c r="H6">
        <v>0</v>
      </c>
      <c r="I6">
        <v>3.43</v>
      </c>
      <c r="J6">
        <v>100</v>
      </c>
      <c r="K6">
        <v>3.43</v>
      </c>
      <c r="L6" s="2">
        <v>2630</v>
      </c>
      <c r="M6">
        <v>300</v>
      </c>
      <c r="N6" t="s">
        <v>179</v>
      </c>
      <c r="O6" s="2">
        <v>1029</v>
      </c>
      <c r="P6" s="2">
        <v>10050</v>
      </c>
      <c r="Q6" t="s">
        <v>179</v>
      </c>
      <c r="R6" t="s">
        <v>179</v>
      </c>
      <c r="S6" t="s">
        <v>179</v>
      </c>
      <c r="T6" t="s">
        <v>179</v>
      </c>
      <c r="U6">
        <v>0</v>
      </c>
      <c r="V6" t="s">
        <v>179</v>
      </c>
      <c r="W6">
        <v>0</v>
      </c>
      <c r="X6" t="s">
        <v>179</v>
      </c>
      <c r="Y6" t="s">
        <v>179</v>
      </c>
      <c r="Z6" t="s">
        <v>179</v>
      </c>
      <c r="AA6" t="s">
        <v>92</v>
      </c>
    </row>
    <row r="7" spans="1:27" x14ac:dyDescent="0.25">
      <c r="A7">
        <v>358</v>
      </c>
      <c r="B7">
        <v>38</v>
      </c>
      <c r="C7" s="1">
        <v>42392</v>
      </c>
      <c r="D7" t="s">
        <v>90</v>
      </c>
      <c r="E7" t="s">
        <v>195</v>
      </c>
      <c r="F7">
        <v>157</v>
      </c>
      <c r="G7" t="s">
        <v>179</v>
      </c>
      <c r="H7">
        <v>0</v>
      </c>
      <c r="I7">
        <v>157</v>
      </c>
      <c r="J7">
        <v>100</v>
      </c>
      <c r="K7">
        <v>157</v>
      </c>
      <c r="L7">
        <v>34</v>
      </c>
      <c r="M7">
        <v>10</v>
      </c>
      <c r="N7" t="s">
        <v>179</v>
      </c>
      <c r="O7" s="2">
        <v>1570</v>
      </c>
      <c r="P7" s="2">
        <v>6908</v>
      </c>
      <c r="Q7" s="2">
        <v>85024</v>
      </c>
      <c r="R7" s="1">
        <v>42389</v>
      </c>
      <c r="S7" s="2">
        <v>51935</v>
      </c>
      <c r="T7">
        <v>0</v>
      </c>
      <c r="U7">
        <v>0</v>
      </c>
      <c r="V7" s="2">
        <v>85024</v>
      </c>
      <c r="W7" s="2">
        <v>85024</v>
      </c>
      <c r="X7" t="s">
        <v>179</v>
      </c>
      <c r="Y7" t="s">
        <v>179</v>
      </c>
      <c r="Z7" t="s">
        <v>179</v>
      </c>
      <c r="AA7" t="s">
        <v>92</v>
      </c>
    </row>
    <row r="8" spans="1:27" x14ac:dyDescent="0.25">
      <c r="A8">
        <v>657</v>
      </c>
      <c r="B8">
        <v>38</v>
      </c>
      <c r="C8" s="1">
        <v>42415</v>
      </c>
      <c r="D8" t="s">
        <v>90</v>
      </c>
      <c r="E8" t="s">
        <v>196</v>
      </c>
      <c r="F8">
        <v>0</v>
      </c>
      <c r="G8" t="s">
        <v>179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179</v>
      </c>
      <c r="O8">
        <v>0</v>
      </c>
      <c r="P8" s="2">
        <v>-24012</v>
      </c>
      <c r="Q8" s="2">
        <v>61012</v>
      </c>
      <c r="R8" s="1">
        <v>42392</v>
      </c>
      <c r="S8" s="2">
        <v>85024</v>
      </c>
      <c r="T8">
        <v>0</v>
      </c>
      <c r="U8">
        <v>0</v>
      </c>
      <c r="V8" s="2">
        <v>61012</v>
      </c>
      <c r="W8" s="2">
        <v>61012</v>
      </c>
      <c r="X8" t="s">
        <v>179</v>
      </c>
      <c r="Y8" t="s">
        <v>102</v>
      </c>
      <c r="Z8" t="s">
        <v>103</v>
      </c>
      <c r="AA8" t="s">
        <v>92</v>
      </c>
    </row>
    <row r="9" spans="1:27" x14ac:dyDescent="0.25">
      <c r="A9">
        <v>995</v>
      </c>
      <c r="B9">
        <v>38</v>
      </c>
      <c r="C9" s="1">
        <v>42437</v>
      </c>
      <c r="D9" t="s">
        <v>97</v>
      </c>
      <c r="E9" t="s">
        <v>193</v>
      </c>
      <c r="F9">
        <v>4.54</v>
      </c>
      <c r="G9" t="s">
        <v>179</v>
      </c>
      <c r="H9">
        <v>0</v>
      </c>
      <c r="I9">
        <v>4.54</v>
      </c>
      <c r="J9">
        <v>100</v>
      </c>
      <c r="K9">
        <v>4.54</v>
      </c>
      <c r="L9" s="2">
        <v>2900</v>
      </c>
      <c r="M9">
        <v>200</v>
      </c>
      <c r="N9" t="s">
        <v>179</v>
      </c>
      <c r="O9">
        <v>908</v>
      </c>
      <c r="P9" s="2">
        <v>14074</v>
      </c>
      <c r="Q9" t="s">
        <v>179</v>
      </c>
      <c r="R9" t="s">
        <v>179</v>
      </c>
      <c r="S9" t="s">
        <v>179</v>
      </c>
      <c r="T9" t="s">
        <v>179</v>
      </c>
      <c r="U9">
        <v>0</v>
      </c>
      <c r="V9" t="s">
        <v>179</v>
      </c>
      <c r="W9">
        <v>0</v>
      </c>
      <c r="X9" t="s">
        <v>179</v>
      </c>
      <c r="Y9" t="s">
        <v>179</v>
      </c>
      <c r="Z9" t="s">
        <v>179</v>
      </c>
      <c r="AA9" t="s">
        <v>92</v>
      </c>
    </row>
    <row r="10" spans="1:27" x14ac:dyDescent="0.25">
      <c r="A10">
        <v>995</v>
      </c>
      <c r="B10">
        <v>38</v>
      </c>
      <c r="C10" s="1">
        <v>42437</v>
      </c>
      <c r="D10" t="s">
        <v>97</v>
      </c>
      <c r="E10" t="s">
        <v>197</v>
      </c>
      <c r="F10">
        <v>5.38</v>
      </c>
      <c r="G10" t="s">
        <v>179</v>
      </c>
      <c r="H10">
        <v>0</v>
      </c>
      <c r="I10">
        <v>5.38</v>
      </c>
      <c r="J10">
        <v>100</v>
      </c>
      <c r="K10">
        <v>5.38</v>
      </c>
      <c r="L10" s="2">
        <v>2900</v>
      </c>
      <c r="M10">
        <v>200</v>
      </c>
      <c r="N10" t="s">
        <v>179</v>
      </c>
      <c r="O10" s="2">
        <v>1076</v>
      </c>
      <c r="P10" s="2">
        <v>16678</v>
      </c>
      <c r="Q10" s="2">
        <v>91764</v>
      </c>
      <c r="R10" s="1">
        <v>42415</v>
      </c>
      <c r="S10" s="2">
        <v>61012</v>
      </c>
      <c r="T10" s="2">
        <v>18000</v>
      </c>
      <c r="U10">
        <v>0</v>
      </c>
      <c r="V10" s="2">
        <v>73764</v>
      </c>
      <c r="W10" s="2">
        <v>73764</v>
      </c>
      <c r="X10" t="s">
        <v>179</v>
      </c>
      <c r="Y10" t="s">
        <v>102</v>
      </c>
      <c r="Z10" t="s">
        <v>103</v>
      </c>
      <c r="AA10" t="s">
        <v>92</v>
      </c>
    </row>
    <row r="11" spans="1:27" x14ac:dyDescent="0.25">
      <c r="A11" s="2">
        <v>1616</v>
      </c>
      <c r="B11">
        <v>38</v>
      </c>
      <c r="C11" s="1">
        <v>42504</v>
      </c>
      <c r="D11" t="s">
        <v>179</v>
      </c>
      <c r="E11" t="s">
        <v>179</v>
      </c>
      <c r="F11">
        <v>0</v>
      </c>
      <c r="G11" t="s">
        <v>179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179</v>
      </c>
      <c r="O11">
        <v>0</v>
      </c>
      <c r="P11">
        <v>0</v>
      </c>
      <c r="Q11" s="2">
        <v>73764</v>
      </c>
      <c r="R11" s="1">
        <v>42437</v>
      </c>
      <c r="S11" s="2">
        <v>73764</v>
      </c>
      <c r="T11" s="2">
        <v>13700</v>
      </c>
      <c r="U11">
        <v>64</v>
      </c>
      <c r="V11" s="2">
        <v>60064</v>
      </c>
      <c r="W11" s="2">
        <v>60000</v>
      </c>
      <c r="X11" t="s">
        <v>179</v>
      </c>
      <c r="Y11" t="s">
        <v>102</v>
      </c>
      <c r="Z11" t="s">
        <v>103</v>
      </c>
      <c r="AA11" t="s">
        <v>92</v>
      </c>
    </row>
    <row r="12" spans="1:27" x14ac:dyDescent="0.25">
      <c r="A12" s="2">
        <v>1746</v>
      </c>
      <c r="B12">
        <v>38</v>
      </c>
      <c r="C12" s="1">
        <v>42518</v>
      </c>
      <c r="D12" t="s">
        <v>97</v>
      </c>
      <c r="E12" t="s">
        <v>198</v>
      </c>
      <c r="F12">
        <v>2.76</v>
      </c>
      <c r="G12" t="s">
        <v>179</v>
      </c>
      <c r="H12">
        <v>0</v>
      </c>
      <c r="I12">
        <v>2.76</v>
      </c>
      <c r="J12">
        <v>100</v>
      </c>
      <c r="K12">
        <v>2.76</v>
      </c>
      <c r="L12" s="2">
        <v>2855</v>
      </c>
      <c r="M12">
        <v>300</v>
      </c>
      <c r="N12" t="s">
        <v>179</v>
      </c>
      <c r="O12">
        <v>828</v>
      </c>
      <c r="P12" s="2">
        <v>8708</v>
      </c>
      <c r="Q12" t="s">
        <v>179</v>
      </c>
      <c r="R12" t="s">
        <v>179</v>
      </c>
      <c r="S12" t="s">
        <v>179</v>
      </c>
      <c r="T12" t="s">
        <v>179</v>
      </c>
      <c r="U12">
        <v>0</v>
      </c>
      <c r="V12" t="s">
        <v>179</v>
      </c>
      <c r="W12">
        <v>0</v>
      </c>
      <c r="X12" t="s">
        <v>179</v>
      </c>
      <c r="Y12" t="s">
        <v>179</v>
      </c>
      <c r="Z12" t="s">
        <v>179</v>
      </c>
      <c r="AA12" t="s">
        <v>92</v>
      </c>
    </row>
    <row r="13" spans="1:27" x14ac:dyDescent="0.25">
      <c r="A13" s="2">
        <v>1746</v>
      </c>
      <c r="B13">
        <v>38</v>
      </c>
      <c r="C13" s="1">
        <v>42518</v>
      </c>
      <c r="D13" t="s">
        <v>97</v>
      </c>
      <c r="E13" t="s">
        <v>199</v>
      </c>
      <c r="F13">
        <v>4.75</v>
      </c>
      <c r="G13" t="s">
        <v>179</v>
      </c>
      <c r="H13">
        <v>0</v>
      </c>
      <c r="I13">
        <v>4.75</v>
      </c>
      <c r="J13">
        <v>100</v>
      </c>
      <c r="K13">
        <v>4.75</v>
      </c>
      <c r="L13" s="2">
        <v>2855</v>
      </c>
      <c r="M13">
        <v>300</v>
      </c>
      <c r="N13" t="s">
        <v>179</v>
      </c>
      <c r="O13" s="2">
        <v>1425</v>
      </c>
      <c r="P13" s="2">
        <v>14986</v>
      </c>
      <c r="Q13" t="s">
        <v>179</v>
      </c>
      <c r="R13" t="s">
        <v>179</v>
      </c>
      <c r="S13" t="s">
        <v>179</v>
      </c>
      <c r="T13" t="s">
        <v>179</v>
      </c>
      <c r="U13">
        <v>0</v>
      </c>
      <c r="V13" t="s">
        <v>179</v>
      </c>
      <c r="W13">
        <v>0</v>
      </c>
      <c r="X13" t="s">
        <v>179</v>
      </c>
      <c r="Y13" t="s">
        <v>179</v>
      </c>
      <c r="Z13" t="s">
        <v>179</v>
      </c>
      <c r="AA13" t="s">
        <v>92</v>
      </c>
    </row>
    <row r="14" spans="1:27" x14ac:dyDescent="0.25">
      <c r="A14" s="2">
        <v>1746</v>
      </c>
      <c r="B14">
        <v>38</v>
      </c>
      <c r="C14" s="1">
        <v>42518</v>
      </c>
      <c r="D14" t="s">
        <v>90</v>
      </c>
      <c r="E14" t="s">
        <v>200</v>
      </c>
      <c r="F14">
        <v>19.38</v>
      </c>
      <c r="G14" t="s">
        <v>179</v>
      </c>
      <c r="H14">
        <v>0</v>
      </c>
      <c r="I14">
        <v>19.38</v>
      </c>
      <c r="J14">
        <v>100</v>
      </c>
      <c r="K14">
        <v>19.38</v>
      </c>
      <c r="L14">
        <v>38.6</v>
      </c>
      <c r="M14">
        <v>0</v>
      </c>
      <c r="N14" t="s">
        <v>201</v>
      </c>
      <c r="O14">
        <v>200</v>
      </c>
      <c r="P14">
        <v>948</v>
      </c>
      <c r="Q14" t="s">
        <v>179</v>
      </c>
      <c r="R14" t="s">
        <v>179</v>
      </c>
      <c r="S14" t="s">
        <v>179</v>
      </c>
      <c r="T14" t="s">
        <v>179</v>
      </c>
      <c r="U14">
        <v>0</v>
      </c>
      <c r="V14" t="s">
        <v>179</v>
      </c>
      <c r="W14">
        <v>0</v>
      </c>
      <c r="X14" t="s">
        <v>179</v>
      </c>
      <c r="Y14" t="s">
        <v>179</v>
      </c>
      <c r="Z14" t="s">
        <v>179</v>
      </c>
      <c r="AA14" t="s">
        <v>92</v>
      </c>
    </row>
    <row r="15" spans="1:27" x14ac:dyDescent="0.25">
      <c r="A15" s="2">
        <v>1746</v>
      </c>
      <c r="B15">
        <v>38</v>
      </c>
      <c r="C15" s="1">
        <v>42518</v>
      </c>
      <c r="D15" t="s">
        <v>90</v>
      </c>
      <c r="E15" t="s">
        <v>202</v>
      </c>
      <c r="F15">
        <v>6.2</v>
      </c>
      <c r="G15" t="s">
        <v>179</v>
      </c>
      <c r="H15">
        <v>0</v>
      </c>
      <c r="I15">
        <v>6.2</v>
      </c>
      <c r="J15">
        <v>100</v>
      </c>
      <c r="K15">
        <v>6.2</v>
      </c>
      <c r="L15">
        <v>160</v>
      </c>
      <c r="M15">
        <v>0</v>
      </c>
      <c r="N15" t="s">
        <v>179</v>
      </c>
      <c r="O15">
        <v>0</v>
      </c>
      <c r="P15">
        <v>992</v>
      </c>
      <c r="Q15" t="s">
        <v>179</v>
      </c>
      <c r="R15" t="s">
        <v>179</v>
      </c>
      <c r="S15" t="s">
        <v>179</v>
      </c>
      <c r="T15" t="s">
        <v>179</v>
      </c>
      <c r="U15">
        <v>0</v>
      </c>
      <c r="V15" t="s">
        <v>179</v>
      </c>
      <c r="W15">
        <v>0</v>
      </c>
      <c r="X15" t="s">
        <v>179</v>
      </c>
      <c r="Y15" t="s">
        <v>179</v>
      </c>
      <c r="Z15" t="s">
        <v>179</v>
      </c>
      <c r="AA15" t="s">
        <v>92</v>
      </c>
    </row>
    <row r="16" spans="1:27" x14ac:dyDescent="0.25">
      <c r="A16" s="2">
        <v>1746</v>
      </c>
      <c r="B16">
        <v>38</v>
      </c>
      <c r="C16" s="1">
        <v>42518</v>
      </c>
      <c r="D16" t="s">
        <v>97</v>
      </c>
      <c r="E16" t="s">
        <v>203</v>
      </c>
      <c r="F16">
        <v>0.57999999999999996</v>
      </c>
      <c r="G16" t="s">
        <v>179</v>
      </c>
      <c r="H16">
        <v>0</v>
      </c>
      <c r="I16">
        <v>0.57999999999999996</v>
      </c>
      <c r="J16">
        <v>100</v>
      </c>
      <c r="K16">
        <v>0.57999999999999996</v>
      </c>
      <c r="L16" s="2">
        <v>2855</v>
      </c>
      <c r="M16">
        <v>0</v>
      </c>
      <c r="N16">
        <v>150</v>
      </c>
      <c r="O16">
        <v>150</v>
      </c>
      <c r="P16" s="2">
        <v>1806</v>
      </c>
      <c r="Q16" t="s">
        <v>179</v>
      </c>
      <c r="R16" t="s">
        <v>179</v>
      </c>
      <c r="S16" t="s">
        <v>179</v>
      </c>
      <c r="T16" t="s">
        <v>179</v>
      </c>
      <c r="U16">
        <v>0</v>
      </c>
      <c r="V16" t="s">
        <v>179</v>
      </c>
      <c r="W16">
        <v>0</v>
      </c>
      <c r="X16" t="s">
        <v>179</v>
      </c>
      <c r="Y16" t="s">
        <v>179</v>
      </c>
      <c r="Z16" t="s">
        <v>179</v>
      </c>
      <c r="AA16" t="s">
        <v>92</v>
      </c>
    </row>
    <row r="17" spans="1:27" x14ac:dyDescent="0.25">
      <c r="A17" s="2">
        <v>1746</v>
      </c>
      <c r="B17">
        <v>38</v>
      </c>
      <c r="C17" s="1">
        <v>42518</v>
      </c>
      <c r="D17" t="s">
        <v>107</v>
      </c>
      <c r="E17" t="s">
        <v>204</v>
      </c>
      <c r="F17">
        <v>-4.54</v>
      </c>
      <c r="G17" t="s">
        <v>179</v>
      </c>
      <c r="H17">
        <v>0</v>
      </c>
      <c r="I17">
        <v>-4.54</v>
      </c>
      <c r="J17">
        <v>100</v>
      </c>
      <c r="K17">
        <v>-4.54</v>
      </c>
      <c r="L17" s="2">
        <v>2900</v>
      </c>
      <c r="M17">
        <v>200</v>
      </c>
      <c r="N17" t="s">
        <v>179</v>
      </c>
      <c r="O17">
        <v>-908</v>
      </c>
      <c r="P17" s="2">
        <v>-14074</v>
      </c>
      <c r="Q17" s="2">
        <v>73366</v>
      </c>
      <c r="R17" s="1">
        <v>42504</v>
      </c>
      <c r="S17" s="2">
        <v>60000</v>
      </c>
      <c r="T17">
        <v>0</v>
      </c>
      <c r="U17">
        <v>0</v>
      </c>
      <c r="V17" s="2">
        <v>73366</v>
      </c>
      <c r="W17" s="2">
        <v>73366</v>
      </c>
      <c r="X17" t="s">
        <v>179</v>
      </c>
      <c r="Y17" t="s">
        <v>102</v>
      </c>
      <c r="Z17" t="s">
        <v>103</v>
      </c>
      <c r="AA17" t="s">
        <v>92</v>
      </c>
    </row>
    <row r="18" spans="1:27" x14ac:dyDescent="0.25">
      <c r="A18" s="2">
        <v>1794</v>
      </c>
      <c r="B18">
        <v>38</v>
      </c>
      <c r="C18" s="1">
        <v>42525</v>
      </c>
      <c r="D18" t="s">
        <v>97</v>
      </c>
      <c r="E18" t="s">
        <v>205</v>
      </c>
      <c r="F18">
        <v>5.26</v>
      </c>
      <c r="G18">
        <v>0.71</v>
      </c>
      <c r="H18">
        <v>0.71</v>
      </c>
      <c r="I18">
        <v>4.55</v>
      </c>
      <c r="J18">
        <v>100</v>
      </c>
      <c r="K18">
        <v>4.55</v>
      </c>
      <c r="L18" s="2">
        <v>2835</v>
      </c>
      <c r="M18">
        <v>300</v>
      </c>
      <c r="N18" t="s">
        <v>179</v>
      </c>
      <c r="O18" s="2">
        <v>1365</v>
      </c>
      <c r="P18" s="2">
        <v>14264</v>
      </c>
      <c r="Q18" s="2">
        <v>87630</v>
      </c>
      <c r="R18" s="1">
        <v>42518</v>
      </c>
      <c r="S18" s="2">
        <v>73366</v>
      </c>
      <c r="T18" s="2">
        <v>20000</v>
      </c>
      <c r="U18">
        <v>0</v>
      </c>
      <c r="V18" s="2">
        <v>67630</v>
      </c>
      <c r="W18" s="2">
        <v>67630</v>
      </c>
      <c r="X18" t="s">
        <v>179</v>
      </c>
      <c r="Y18" t="s">
        <v>102</v>
      </c>
      <c r="Z18" t="s">
        <v>103</v>
      </c>
      <c r="AA18" t="s">
        <v>92</v>
      </c>
    </row>
    <row r="19" spans="1:27" x14ac:dyDescent="0.25">
      <c r="A19" s="2">
        <v>2136</v>
      </c>
      <c r="B19">
        <v>38</v>
      </c>
      <c r="C19" s="1">
        <v>42565</v>
      </c>
      <c r="D19" t="s">
        <v>90</v>
      </c>
      <c r="E19" t="s">
        <v>206</v>
      </c>
      <c r="F19">
        <v>0</v>
      </c>
      <c r="G19" t="s">
        <v>179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179</v>
      </c>
      <c r="O19">
        <v>0</v>
      </c>
      <c r="P19">
        <v>350</v>
      </c>
      <c r="Q19" t="s">
        <v>179</v>
      </c>
      <c r="R19" t="s">
        <v>179</v>
      </c>
      <c r="S19" t="s">
        <v>179</v>
      </c>
      <c r="T19" t="s">
        <v>179</v>
      </c>
      <c r="U19">
        <v>0</v>
      </c>
      <c r="V19" t="s">
        <v>179</v>
      </c>
      <c r="W19">
        <v>0</v>
      </c>
      <c r="X19" t="s">
        <v>179</v>
      </c>
      <c r="Y19" t="s">
        <v>179</v>
      </c>
      <c r="Z19" t="s">
        <v>179</v>
      </c>
      <c r="AA19" t="s">
        <v>92</v>
      </c>
    </row>
    <row r="20" spans="1:27" x14ac:dyDescent="0.25">
      <c r="A20" s="2">
        <v>2136</v>
      </c>
      <c r="B20">
        <v>38</v>
      </c>
      <c r="C20" s="1">
        <v>42565</v>
      </c>
      <c r="D20" t="s">
        <v>90</v>
      </c>
      <c r="E20" t="s">
        <v>207</v>
      </c>
      <c r="F20">
        <v>0</v>
      </c>
      <c r="G20" t="s">
        <v>179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179</v>
      </c>
      <c r="O20">
        <v>0</v>
      </c>
      <c r="P20">
        <v>560</v>
      </c>
      <c r="Q20">
        <v>910</v>
      </c>
      <c r="R20" s="1">
        <v>42525</v>
      </c>
      <c r="S20">
        <v>0</v>
      </c>
      <c r="T20">
        <v>900</v>
      </c>
      <c r="U20">
        <v>10</v>
      </c>
      <c r="V20">
        <v>10</v>
      </c>
      <c r="W20">
        <v>0</v>
      </c>
      <c r="X20" t="s">
        <v>179</v>
      </c>
      <c r="Y20" t="s">
        <v>102</v>
      </c>
      <c r="Z20" t="s">
        <v>103</v>
      </c>
      <c r="AA20" t="s">
        <v>92</v>
      </c>
    </row>
    <row r="21" spans="1:27" x14ac:dyDescent="0.25">
      <c r="A21" s="2">
        <v>2352</v>
      </c>
      <c r="B21">
        <v>38</v>
      </c>
      <c r="C21" s="1">
        <v>42602</v>
      </c>
      <c r="D21" t="s">
        <v>179</v>
      </c>
      <c r="E21" t="s">
        <v>179</v>
      </c>
      <c r="F21">
        <v>0</v>
      </c>
      <c r="G21" t="s">
        <v>179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179</v>
      </c>
      <c r="O21">
        <v>0</v>
      </c>
      <c r="P21">
        <v>0</v>
      </c>
      <c r="Q21" s="2">
        <v>67630</v>
      </c>
      <c r="R21" s="1">
        <v>42565</v>
      </c>
      <c r="S21" s="2">
        <v>67630</v>
      </c>
      <c r="T21" s="2">
        <v>15000</v>
      </c>
      <c r="U21">
        <v>0</v>
      </c>
      <c r="V21" s="2">
        <v>52630</v>
      </c>
      <c r="W21" s="2">
        <v>52630</v>
      </c>
      <c r="X21" t="s">
        <v>179</v>
      </c>
      <c r="Y21" t="s">
        <v>102</v>
      </c>
      <c r="Z21" t="s">
        <v>103</v>
      </c>
      <c r="AA21" t="s">
        <v>92</v>
      </c>
    </row>
    <row r="22" spans="1:27" x14ac:dyDescent="0.25">
      <c r="A22" s="2">
        <v>2536</v>
      </c>
      <c r="B22">
        <v>38</v>
      </c>
      <c r="C22" s="1">
        <v>42623</v>
      </c>
      <c r="D22" t="s">
        <v>179</v>
      </c>
      <c r="E22" t="s">
        <v>179</v>
      </c>
      <c r="F22">
        <v>0</v>
      </c>
      <c r="G22" t="s">
        <v>179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179</v>
      </c>
      <c r="O22">
        <v>0</v>
      </c>
      <c r="P22">
        <v>0</v>
      </c>
      <c r="Q22" s="2">
        <v>52630</v>
      </c>
      <c r="R22" s="1">
        <v>42602</v>
      </c>
      <c r="S22" s="2">
        <v>52630</v>
      </c>
      <c r="T22" s="2">
        <v>10000</v>
      </c>
      <c r="U22">
        <v>0</v>
      </c>
      <c r="V22" s="2">
        <v>42630</v>
      </c>
      <c r="W22" s="2">
        <v>42630</v>
      </c>
      <c r="X22" t="s">
        <v>179</v>
      </c>
      <c r="Y22" t="s">
        <v>102</v>
      </c>
      <c r="Z22" t="s">
        <v>103</v>
      </c>
      <c r="AA22" t="s">
        <v>92</v>
      </c>
    </row>
    <row r="23" spans="1:27" x14ac:dyDescent="0.25">
      <c r="A23" s="2">
        <v>2643</v>
      </c>
      <c r="B23">
        <v>38</v>
      </c>
      <c r="C23" s="1">
        <v>42636</v>
      </c>
      <c r="D23" t="s">
        <v>97</v>
      </c>
      <c r="E23" t="s">
        <v>208</v>
      </c>
      <c r="F23">
        <v>2.65</v>
      </c>
      <c r="G23" t="s">
        <v>179</v>
      </c>
      <c r="H23">
        <v>0</v>
      </c>
      <c r="I23">
        <v>2.65</v>
      </c>
      <c r="J23">
        <v>100</v>
      </c>
      <c r="K23">
        <v>2.65</v>
      </c>
      <c r="L23" s="2">
        <v>3080</v>
      </c>
      <c r="M23">
        <v>300</v>
      </c>
      <c r="N23">
        <v>0</v>
      </c>
      <c r="O23">
        <v>795</v>
      </c>
      <c r="P23" s="2">
        <v>8957</v>
      </c>
      <c r="Q23" t="s">
        <v>179</v>
      </c>
      <c r="R23" t="s">
        <v>179</v>
      </c>
      <c r="S23" t="s">
        <v>179</v>
      </c>
      <c r="T23" t="s">
        <v>179</v>
      </c>
      <c r="U23">
        <v>0</v>
      </c>
      <c r="V23" t="s">
        <v>179</v>
      </c>
      <c r="W23">
        <v>0</v>
      </c>
      <c r="X23" t="s">
        <v>179</v>
      </c>
      <c r="Y23" t="s">
        <v>179</v>
      </c>
      <c r="Z23" t="s">
        <v>179</v>
      </c>
      <c r="AA23" t="s">
        <v>92</v>
      </c>
    </row>
    <row r="24" spans="1:27" x14ac:dyDescent="0.25">
      <c r="A24" s="2">
        <v>2643</v>
      </c>
      <c r="B24">
        <v>38</v>
      </c>
      <c r="C24" s="1">
        <v>42636</v>
      </c>
      <c r="D24" t="s">
        <v>97</v>
      </c>
      <c r="E24" t="s">
        <v>124</v>
      </c>
      <c r="F24">
        <v>0.4</v>
      </c>
      <c r="G24" t="s">
        <v>179</v>
      </c>
      <c r="H24">
        <v>0</v>
      </c>
      <c r="I24">
        <v>0.4</v>
      </c>
      <c r="J24">
        <v>100</v>
      </c>
      <c r="K24">
        <v>0.4</v>
      </c>
      <c r="L24" s="2">
        <v>3080</v>
      </c>
      <c r="M24">
        <v>0</v>
      </c>
      <c r="N24">
        <v>300</v>
      </c>
      <c r="O24">
        <v>300</v>
      </c>
      <c r="P24" s="2">
        <v>1532</v>
      </c>
      <c r="Q24" s="2">
        <v>10489</v>
      </c>
      <c r="R24" s="1">
        <v>42623</v>
      </c>
      <c r="S24">
        <v>0</v>
      </c>
      <c r="T24" s="2">
        <v>10000</v>
      </c>
      <c r="U24">
        <v>489</v>
      </c>
      <c r="V24">
        <v>489</v>
      </c>
      <c r="W24">
        <v>0</v>
      </c>
      <c r="X24" t="s">
        <v>179</v>
      </c>
      <c r="Y24" t="s">
        <v>102</v>
      </c>
      <c r="Z24" t="s">
        <v>103</v>
      </c>
      <c r="AA24" t="s">
        <v>92</v>
      </c>
    </row>
    <row r="25" spans="1:27" x14ac:dyDescent="0.25">
      <c r="A25" s="2">
        <v>2752</v>
      </c>
      <c r="B25">
        <v>38</v>
      </c>
      <c r="C25" s="1">
        <v>42651</v>
      </c>
      <c r="D25" t="s">
        <v>179</v>
      </c>
      <c r="E25" t="s">
        <v>179</v>
      </c>
      <c r="F25">
        <v>0</v>
      </c>
      <c r="G25" t="s">
        <v>179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179</v>
      </c>
      <c r="O25">
        <v>0</v>
      </c>
      <c r="P25">
        <v>0</v>
      </c>
      <c r="Q25" s="2">
        <v>42630</v>
      </c>
      <c r="R25" s="1">
        <v>42636</v>
      </c>
      <c r="S25" s="2">
        <v>42630</v>
      </c>
      <c r="T25" s="2">
        <v>15000</v>
      </c>
      <c r="U25">
        <v>0</v>
      </c>
      <c r="V25" s="2">
        <v>27630</v>
      </c>
      <c r="W25" s="2">
        <v>27630</v>
      </c>
      <c r="X25" t="s">
        <v>179</v>
      </c>
      <c r="Y25" t="s">
        <v>102</v>
      </c>
      <c r="Z25" t="s">
        <v>103</v>
      </c>
      <c r="AA25" t="s">
        <v>92</v>
      </c>
    </row>
    <row r="26" spans="1:27" x14ac:dyDescent="0.25">
      <c r="A26" s="2">
        <v>2890</v>
      </c>
      <c r="B26">
        <v>38</v>
      </c>
      <c r="C26" s="1">
        <v>42667</v>
      </c>
      <c r="D26" t="s">
        <v>97</v>
      </c>
      <c r="E26" t="s">
        <v>122</v>
      </c>
      <c r="F26">
        <v>2.0499999999999998</v>
      </c>
      <c r="G26" t="s">
        <v>179</v>
      </c>
      <c r="H26">
        <v>0</v>
      </c>
      <c r="I26">
        <v>2.0499999999999998</v>
      </c>
      <c r="J26">
        <v>100</v>
      </c>
      <c r="K26">
        <v>2.0499999999999998</v>
      </c>
      <c r="L26" s="2">
        <v>2980</v>
      </c>
      <c r="M26">
        <v>300</v>
      </c>
      <c r="N26" t="s">
        <v>179</v>
      </c>
      <c r="O26">
        <v>615</v>
      </c>
      <c r="P26" s="2">
        <v>6724</v>
      </c>
      <c r="Q26" s="2">
        <v>34354</v>
      </c>
      <c r="R26" s="1">
        <v>42651</v>
      </c>
      <c r="S26" s="2">
        <v>27630</v>
      </c>
      <c r="T26" s="2">
        <v>2000</v>
      </c>
      <c r="U26">
        <v>0</v>
      </c>
      <c r="V26" s="2">
        <v>32354</v>
      </c>
      <c r="W26" s="2">
        <v>32354</v>
      </c>
      <c r="X26" t="s">
        <v>179</v>
      </c>
      <c r="Y26" t="s">
        <v>102</v>
      </c>
      <c r="Z26" t="s">
        <v>103</v>
      </c>
      <c r="AA26" t="s">
        <v>92</v>
      </c>
    </row>
    <row r="27" spans="1:27" x14ac:dyDescent="0.25">
      <c r="A27" s="2">
        <v>3041</v>
      </c>
      <c r="B27">
        <v>38</v>
      </c>
      <c r="C27" s="1">
        <v>42671</v>
      </c>
      <c r="D27" t="s">
        <v>90</v>
      </c>
      <c r="E27" t="s">
        <v>209</v>
      </c>
      <c r="F27">
        <v>0</v>
      </c>
      <c r="G27" t="s">
        <v>179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179</v>
      </c>
      <c r="O27">
        <v>0</v>
      </c>
      <c r="P27" s="2">
        <v>5250</v>
      </c>
      <c r="Q27" t="s">
        <v>179</v>
      </c>
      <c r="R27" t="s">
        <v>179</v>
      </c>
      <c r="S27" t="s">
        <v>179</v>
      </c>
      <c r="T27" t="s">
        <v>179</v>
      </c>
      <c r="U27">
        <v>0</v>
      </c>
      <c r="V27" t="s">
        <v>179</v>
      </c>
      <c r="W27">
        <v>0</v>
      </c>
      <c r="X27" t="s">
        <v>179</v>
      </c>
      <c r="Y27" t="s">
        <v>179</v>
      </c>
      <c r="Z27" t="s">
        <v>179</v>
      </c>
      <c r="AA27" t="s">
        <v>92</v>
      </c>
    </row>
    <row r="28" spans="1:27" x14ac:dyDescent="0.25">
      <c r="A28" s="2">
        <v>3041</v>
      </c>
      <c r="B28">
        <v>38</v>
      </c>
      <c r="C28" s="1">
        <v>42671</v>
      </c>
      <c r="D28" t="s">
        <v>90</v>
      </c>
      <c r="E28" t="s">
        <v>210</v>
      </c>
      <c r="F28">
        <v>0</v>
      </c>
      <c r="G28" t="s">
        <v>179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211</v>
      </c>
      <c r="O28" s="2">
        <v>4250</v>
      </c>
      <c r="P28" s="2">
        <v>4250</v>
      </c>
      <c r="Q28" s="2">
        <v>9500</v>
      </c>
      <c r="R28" s="1">
        <v>42667</v>
      </c>
      <c r="S28">
        <v>0</v>
      </c>
      <c r="T28" s="2">
        <v>9500</v>
      </c>
      <c r="U28">
        <v>0</v>
      </c>
      <c r="V28">
        <v>0</v>
      </c>
      <c r="W28">
        <v>0</v>
      </c>
      <c r="X28" t="s">
        <v>179</v>
      </c>
      <c r="Y28" t="s">
        <v>102</v>
      </c>
      <c r="Z28" t="s">
        <v>103</v>
      </c>
      <c r="AA28" t="s">
        <v>92</v>
      </c>
    </row>
    <row r="29" spans="1:27" x14ac:dyDescent="0.25">
      <c r="A29" s="2">
        <v>3094</v>
      </c>
      <c r="B29">
        <v>38</v>
      </c>
      <c r="C29" s="1">
        <v>42675</v>
      </c>
      <c r="D29" t="s">
        <v>90</v>
      </c>
      <c r="E29" t="s">
        <v>212</v>
      </c>
      <c r="F29">
        <v>27.4</v>
      </c>
      <c r="G29" t="s">
        <v>179</v>
      </c>
      <c r="H29">
        <v>0</v>
      </c>
      <c r="I29">
        <v>27.4</v>
      </c>
      <c r="J29">
        <v>100</v>
      </c>
      <c r="K29">
        <v>27.4</v>
      </c>
      <c r="L29">
        <v>42.2</v>
      </c>
      <c r="M29">
        <v>0</v>
      </c>
      <c r="N29">
        <v>300</v>
      </c>
      <c r="O29">
        <v>300</v>
      </c>
      <c r="P29" s="2">
        <v>1456</v>
      </c>
      <c r="Q29" s="2">
        <v>33810</v>
      </c>
      <c r="R29" s="1">
        <v>42671</v>
      </c>
      <c r="S29" s="2">
        <v>32354</v>
      </c>
      <c r="T29">
        <v>0</v>
      </c>
      <c r="U29">
        <v>0</v>
      </c>
      <c r="V29" s="2">
        <v>33810</v>
      </c>
      <c r="W29" s="2">
        <v>33810</v>
      </c>
      <c r="X29" t="s">
        <v>179</v>
      </c>
      <c r="Y29" t="s">
        <v>102</v>
      </c>
      <c r="Z29" t="s">
        <v>103</v>
      </c>
      <c r="AA29" t="s">
        <v>92</v>
      </c>
    </row>
    <row r="30" spans="1:27" x14ac:dyDescent="0.25">
      <c r="A30" s="2">
        <v>3193</v>
      </c>
      <c r="B30">
        <v>38</v>
      </c>
      <c r="C30" s="1">
        <v>42684</v>
      </c>
      <c r="D30" t="s">
        <v>97</v>
      </c>
      <c r="E30" t="s">
        <v>213</v>
      </c>
      <c r="F30">
        <v>5.97</v>
      </c>
      <c r="G30" t="s">
        <v>179</v>
      </c>
      <c r="H30">
        <v>0</v>
      </c>
      <c r="I30">
        <v>5.97</v>
      </c>
      <c r="J30">
        <v>100</v>
      </c>
      <c r="K30">
        <v>5.97</v>
      </c>
      <c r="L30" s="2">
        <v>3400</v>
      </c>
      <c r="M30">
        <v>300</v>
      </c>
      <c r="N30" t="s">
        <v>179</v>
      </c>
      <c r="O30" s="2">
        <v>1791</v>
      </c>
      <c r="P30" s="2">
        <v>22089</v>
      </c>
      <c r="Q30" t="s">
        <v>179</v>
      </c>
      <c r="R30" t="s">
        <v>179</v>
      </c>
      <c r="S30" t="s">
        <v>179</v>
      </c>
      <c r="T30" t="s">
        <v>179</v>
      </c>
      <c r="U30">
        <v>0</v>
      </c>
      <c r="V30" t="s">
        <v>179</v>
      </c>
      <c r="W30">
        <v>0</v>
      </c>
      <c r="X30" t="s">
        <v>179</v>
      </c>
      <c r="Y30" t="s">
        <v>179</v>
      </c>
      <c r="Z30" t="s">
        <v>179</v>
      </c>
      <c r="AA30" t="s">
        <v>92</v>
      </c>
    </row>
    <row r="31" spans="1:27" x14ac:dyDescent="0.25">
      <c r="A31" s="2">
        <v>3193</v>
      </c>
      <c r="B31">
        <v>38</v>
      </c>
      <c r="C31" s="1">
        <v>42684</v>
      </c>
      <c r="D31" t="s">
        <v>111</v>
      </c>
      <c r="E31" t="s">
        <v>214</v>
      </c>
      <c r="F31">
        <v>0</v>
      </c>
      <c r="G31" t="s">
        <v>179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179</v>
      </c>
      <c r="O31">
        <v>0</v>
      </c>
      <c r="P31" s="2">
        <v>1000</v>
      </c>
      <c r="Q31" s="2">
        <v>56899</v>
      </c>
      <c r="R31" s="1">
        <v>42675</v>
      </c>
      <c r="S31" s="2">
        <v>33810</v>
      </c>
      <c r="T31">
        <v>0</v>
      </c>
      <c r="U31">
        <v>0</v>
      </c>
      <c r="V31" s="2">
        <v>56899</v>
      </c>
      <c r="W31" s="2">
        <v>56899</v>
      </c>
      <c r="X31" t="s">
        <v>179</v>
      </c>
      <c r="Y31" t="s">
        <v>102</v>
      </c>
      <c r="Z31" t="s">
        <v>103</v>
      </c>
      <c r="AA31" t="s">
        <v>92</v>
      </c>
    </row>
    <row r="32" spans="1:27" x14ac:dyDescent="0.25">
      <c r="A32" s="2">
        <v>3471</v>
      </c>
      <c r="B32">
        <v>38</v>
      </c>
      <c r="C32" s="1">
        <v>42731</v>
      </c>
      <c r="D32" t="s">
        <v>97</v>
      </c>
      <c r="E32" t="s">
        <v>215</v>
      </c>
      <c r="F32">
        <v>2.0499999999999998</v>
      </c>
      <c r="G32" t="s">
        <v>179</v>
      </c>
      <c r="H32">
        <v>0</v>
      </c>
      <c r="I32">
        <v>2.0499999999999998</v>
      </c>
      <c r="J32">
        <v>100</v>
      </c>
      <c r="K32">
        <v>2.0499999999999998</v>
      </c>
      <c r="L32" s="2">
        <v>2750</v>
      </c>
      <c r="M32">
        <v>500</v>
      </c>
      <c r="N32" t="s">
        <v>179</v>
      </c>
      <c r="O32" s="2">
        <v>1025</v>
      </c>
      <c r="P32" s="2">
        <v>6662</v>
      </c>
      <c r="Q32" s="2">
        <v>63561</v>
      </c>
      <c r="R32" s="1">
        <v>42684</v>
      </c>
      <c r="S32" s="2">
        <v>56899</v>
      </c>
      <c r="T32" s="2">
        <v>6650</v>
      </c>
      <c r="U32">
        <v>12</v>
      </c>
      <c r="V32" s="2">
        <v>56911</v>
      </c>
      <c r="W32" s="2">
        <v>56899</v>
      </c>
      <c r="X32" t="s">
        <v>179</v>
      </c>
      <c r="Y32" t="s">
        <v>102</v>
      </c>
      <c r="Z32" t="s">
        <v>103</v>
      </c>
      <c r="AA32" t="s">
        <v>92</v>
      </c>
    </row>
    <row r="33" spans="1:27" x14ac:dyDescent="0.25">
      <c r="A33" s="2">
        <v>3761</v>
      </c>
      <c r="B33">
        <v>38</v>
      </c>
      <c r="C33" s="1">
        <v>42758</v>
      </c>
      <c r="D33" t="s">
        <v>179</v>
      </c>
      <c r="E33" t="s">
        <v>179</v>
      </c>
      <c r="F33">
        <v>0</v>
      </c>
      <c r="G33" t="s">
        <v>179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179</v>
      </c>
      <c r="O33">
        <v>0</v>
      </c>
      <c r="P33">
        <v>0</v>
      </c>
      <c r="Q33" s="2">
        <v>56899</v>
      </c>
      <c r="R33" s="1">
        <v>42731</v>
      </c>
      <c r="S33" s="2">
        <v>56899</v>
      </c>
      <c r="T33" s="2">
        <v>20000</v>
      </c>
      <c r="U33">
        <v>0</v>
      </c>
      <c r="V33" s="2">
        <v>36899</v>
      </c>
      <c r="W33" s="2">
        <v>36899</v>
      </c>
      <c r="X33" t="s">
        <v>179</v>
      </c>
      <c r="Y33" t="s">
        <v>102</v>
      </c>
      <c r="Z33" t="s">
        <v>103</v>
      </c>
      <c r="AA33" t="s">
        <v>92</v>
      </c>
    </row>
    <row r="34" spans="1:27" x14ac:dyDescent="0.25">
      <c r="A34" s="2">
        <v>3762</v>
      </c>
      <c r="B34">
        <v>38</v>
      </c>
      <c r="C34" s="1">
        <v>42777</v>
      </c>
      <c r="D34" t="s">
        <v>179</v>
      </c>
      <c r="E34" t="s">
        <v>179</v>
      </c>
      <c r="F34">
        <v>0</v>
      </c>
      <c r="G34" t="s">
        <v>179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179</v>
      </c>
      <c r="O34">
        <v>0</v>
      </c>
      <c r="P34">
        <v>0</v>
      </c>
      <c r="Q34" s="2">
        <v>36899</v>
      </c>
      <c r="R34" s="1">
        <v>42758</v>
      </c>
      <c r="S34" s="2">
        <v>36899</v>
      </c>
      <c r="T34" s="2">
        <v>20000</v>
      </c>
      <c r="U34">
        <v>0</v>
      </c>
      <c r="V34" s="2">
        <v>16899</v>
      </c>
      <c r="W34" s="2">
        <v>16899</v>
      </c>
      <c r="X34" t="s">
        <v>216</v>
      </c>
      <c r="Y34" t="s">
        <v>102</v>
      </c>
      <c r="Z34" t="s">
        <v>103</v>
      </c>
      <c r="AA34" t="s">
        <v>92</v>
      </c>
    </row>
    <row r="35" spans="1:27" x14ac:dyDescent="0.25">
      <c r="A35" s="2">
        <v>4912</v>
      </c>
      <c r="B35">
        <v>38</v>
      </c>
      <c r="C35" s="1">
        <v>42922</v>
      </c>
      <c r="D35" t="s">
        <v>97</v>
      </c>
      <c r="E35" t="s">
        <v>208</v>
      </c>
      <c r="F35">
        <v>41.62</v>
      </c>
      <c r="G35" t="s">
        <v>179</v>
      </c>
      <c r="H35">
        <v>0</v>
      </c>
      <c r="I35">
        <v>41.62</v>
      </c>
      <c r="J35">
        <v>100</v>
      </c>
      <c r="K35">
        <v>41.62</v>
      </c>
      <c r="L35" s="2">
        <v>2850</v>
      </c>
      <c r="M35">
        <v>215</v>
      </c>
      <c r="N35" t="s">
        <v>179</v>
      </c>
      <c r="O35" s="2">
        <v>8948</v>
      </c>
      <c r="P35" s="2">
        <v>127565</v>
      </c>
      <c r="Q35" t="s">
        <v>179</v>
      </c>
      <c r="R35" t="s">
        <v>179</v>
      </c>
      <c r="S35" t="s">
        <v>179</v>
      </c>
      <c r="T35" t="s">
        <v>179</v>
      </c>
      <c r="U35">
        <v>0</v>
      </c>
      <c r="V35" t="s">
        <v>179</v>
      </c>
      <c r="W35">
        <v>0</v>
      </c>
      <c r="X35" t="s">
        <v>179</v>
      </c>
      <c r="Y35" t="s">
        <v>179</v>
      </c>
      <c r="Z35" t="s">
        <v>179</v>
      </c>
      <c r="AA35" t="s">
        <v>92</v>
      </c>
    </row>
    <row r="36" spans="1:27" x14ac:dyDescent="0.25">
      <c r="A36" s="2">
        <v>4912</v>
      </c>
      <c r="B36">
        <v>38</v>
      </c>
      <c r="C36" s="1">
        <v>42922</v>
      </c>
      <c r="D36" t="s">
        <v>217</v>
      </c>
      <c r="E36" t="s">
        <v>218</v>
      </c>
      <c r="F36">
        <v>0</v>
      </c>
      <c r="G36" t="s">
        <v>179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179</v>
      </c>
      <c r="O36">
        <v>0</v>
      </c>
      <c r="P36" s="2">
        <v>-97600</v>
      </c>
      <c r="Q36" s="2">
        <v>46864</v>
      </c>
      <c r="R36" s="1">
        <v>42777</v>
      </c>
      <c r="S36" s="2">
        <v>16899</v>
      </c>
      <c r="T36">
        <v>0</v>
      </c>
      <c r="U36">
        <v>0</v>
      </c>
      <c r="V36" s="2">
        <v>46864</v>
      </c>
      <c r="W36" s="2">
        <v>46864</v>
      </c>
      <c r="X36" t="s">
        <v>179</v>
      </c>
      <c r="Y36" t="s">
        <v>102</v>
      </c>
      <c r="Z36" t="s">
        <v>103</v>
      </c>
      <c r="AA36" t="s">
        <v>92</v>
      </c>
    </row>
    <row r="37" spans="1:27" x14ac:dyDescent="0.25">
      <c r="A37" s="2">
        <v>5289</v>
      </c>
      <c r="B37">
        <v>38</v>
      </c>
      <c r="C37" s="1">
        <v>42972</v>
      </c>
      <c r="D37" t="s">
        <v>179</v>
      </c>
      <c r="E37" t="s">
        <v>179</v>
      </c>
      <c r="F37">
        <v>0</v>
      </c>
      <c r="G37" t="s">
        <v>179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179</v>
      </c>
      <c r="O37">
        <v>0</v>
      </c>
      <c r="P37">
        <v>0</v>
      </c>
      <c r="Q37" s="2">
        <v>46864</v>
      </c>
      <c r="R37" s="1">
        <v>42922</v>
      </c>
      <c r="S37" s="2">
        <v>46864</v>
      </c>
      <c r="T37" s="2">
        <v>10000</v>
      </c>
      <c r="U37">
        <v>0</v>
      </c>
      <c r="V37" s="2">
        <v>36864</v>
      </c>
      <c r="W37" s="2">
        <v>36864</v>
      </c>
      <c r="X37" t="s">
        <v>179</v>
      </c>
      <c r="Y37" t="s">
        <v>102</v>
      </c>
      <c r="Z37" t="s">
        <v>103</v>
      </c>
      <c r="AA37" t="s">
        <v>92</v>
      </c>
    </row>
    <row r="38" spans="1:27" x14ac:dyDescent="0.25">
      <c r="A38" s="2">
        <v>5394</v>
      </c>
      <c r="B38">
        <v>38</v>
      </c>
      <c r="C38" s="1">
        <v>42987</v>
      </c>
      <c r="D38" t="s">
        <v>179</v>
      </c>
      <c r="E38" t="s">
        <v>179</v>
      </c>
      <c r="F38">
        <v>0</v>
      </c>
      <c r="G38" t="s">
        <v>179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179</v>
      </c>
      <c r="O38">
        <v>0</v>
      </c>
      <c r="P38">
        <v>0</v>
      </c>
      <c r="Q38" s="2">
        <v>36864</v>
      </c>
      <c r="R38" s="1">
        <v>42972</v>
      </c>
      <c r="S38" s="2">
        <v>36864</v>
      </c>
      <c r="T38" s="2">
        <v>10000</v>
      </c>
      <c r="U38">
        <v>0</v>
      </c>
      <c r="V38" s="2">
        <v>26864</v>
      </c>
      <c r="W38" s="2">
        <v>26864</v>
      </c>
      <c r="X38" t="s">
        <v>179</v>
      </c>
      <c r="Y38" t="s">
        <v>102</v>
      </c>
      <c r="Z38" t="s">
        <v>103</v>
      </c>
      <c r="AA38" t="s">
        <v>92</v>
      </c>
    </row>
    <row r="39" spans="1:27" x14ac:dyDescent="0.25">
      <c r="A39" s="2">
        <v>5630</v>
      </c>
      <c r="B39">
        <v>38</v>
      </c>
      <c r="C39" s="1">
        <v>43027</v>
      </c>
      <c r="D39" t="s">
        <v>90</v>
      </c>
      <c r="E39" t="s">
        <v>207</v>
      </c>
      <c r="F39">
        <v>0</v>
      </c>
      <c r="G39" t="s">
        <v>179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219</v>
      </c>
      <c r="O39" s="2">
        <v>4500</v>
      </c>
      <c r="P39" s="2">
        <v>4500</v>
      </c>
      <c r="Q39" s="2">
        <v>31364</v>
      </c>
      <c r="R39" s="1">
        <v>42987</v>
      </c>
      <c r="S39" s="2">
        <v>26864</v>
      </c>
      <c r="T39">
        <v>0</v>
      </c>
      <c r="U39">
        <v>0</v>
      </c>
      <c r="V39" s="2">
        <v>31364</v>
      </c>
      <c r="W39" s="2">
        <v>31364</v>
      </c>
      <c r="X39" t="s">
        <v>179</v>
      </c>
      <c r="Y39" t="s">
        <v>102</v>
      </c>
      <c r="Z39" t="s">
        <v>103</v>
      </c>
      <c r="AA39" t="s">
        <v>92</v>
      </c>
    </row>
    <row r="40" spans="1:27" x14ac:dyDescent="0.25">
      <c r="A40" s="2">
        <v>5681</v>
      </c>
      <c r="B40">
        <v>38</v>
      </c>
      <c r="C40" s="1">
        <v>43045</v>
      </c>
      <c r="D40" t="s">
        <v>97</v>
      </c>
      <c r="E40" t="s">
        <v>194</v>
      </c>
      <c r="F40">
        <v>3.78</v>
      </c>
      <c r="G40" t="s">
        <v>179</v>
      </c>
      <c r="H40">
        <v>0</v>
      </c>
      <c r="I40">
        <v>3.78</v>
      </c>
      <c r="J40">
        <v>100</v>
      </c>
      <c r="K40">
        <v>3.78</v>
      </c>
      <c r="L40" s="2">
        <v>2950</v>
      </c>
      <c r="M40">
        <v>300</v>
      </c>
      <c r="N40" t="s">
        <v>179</v>
      </c>
      <c r="O40" s="2">
        <v>1134</v>
      </c>
      <c r="P40" s="2">
        <v>12285</v>
      </c>
      <c r="Q40" s="2">
        <v>43649</v>
      </c>
      <c r="R40" s="1">
        <v>43027</v>
      </c>
      <c r="S40" s="2">
        <v>31364</v>
      </c>
      <c r="T40" s="2">
        <v>12000</v>
      </c>
      <c r="U40">
        <v>285</v>
      </c>
      <c r="V40" s="2">
        <v>31649</v>
      </c>
      <c r="W40" s="2">
        <v>31364</v>
      </c>
      <c r="X40" t="s">
        <v>179</v>
      </c>
      <c r="Y40" t="s">
        <v>102</v>
      </c>
      <c r="Z40" t="s">
        <v>103</v>
      </c>
      <c r="AA40" t="s">
        <v>92</v>
      </c>
    </row>
    <row r="41" spans="1:27" x14ac:dyDescent="0.25">
      <c r="A41" s="2">
        <v>5767</v>
      </c>
      <c r="B41">
        <v>38</v>
      </c>
      <c r="C41" s="1">
        <v>43078</v>
      </c>
      <c r="D41" t="s">
        <v>179</v>
      </c>
      <c r="E41" t="s">
        <v>179</v>
      </c>
      <c r="F41">
        <v>0</v>
      </c>
      <c r="G41" t="s">
        <v>179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179</v>
      </c>
      <c r="O41">
        <v>0</v>
      </c>
      <c r="P41">
        <v>0</v>
      </c>
      <c r="Q41" s="2">
        <v>31364</v>
      </c>
      <c r="R41" s="1">
        <v>43045</v>
      </c>
      <c r="S41" s="2">
        <v>31364</v>
      </c>
      <c r="T41" s="2">
        <v>10000</v>
      </c>
      <c r="U41">
        <v>0</v>
      </c>
      <c r="V41" s="2">
        <v>21364</v>
      </c>
      <c r="W41" s="2">
        <v>21364</v>
      </c>
      <c r="X41" t="s">
        <v>179</v>
      </c>
      <c r="Y41" t="s">
        <v>102</v>
      </c>
      <c r="Z41" t="s">
        <v>103</v>
      </c>
      <c r="AA41" t="s">
        <v>92</v>
      </c>
    </row>
    <row r="42" spans="1:27" x14ac:dyDescent="0.25">
      <c r="A42" s="2">
        <v>5776</v>
      </c>
      <c r="B42">
        <v>38</v>
      </c>
      <c r="C42" s="1">
        <v>42972</v>
      </c>
      <c r="D42" t="s">
        <v>111</v>
      </c>
      <c r="E42" t="s">
        <v>220</v>
      </c>
      <c r="F42">
        <v>0</v>
      </c>
      <c r="G42" t="s">
        <v>179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179</v>
      </c>
      <c r="O42">
        <v>0</v>
      </c>
      <c r="P42" s="2">
        <v>3500</v>
      </c>
      <c r="Q42" s="2">
        <v>24864</v>
      </c>
      <c r="R42" s="1">
        <v>43078</v>
      </c>
      <c r="S42" s="2">
        <v>21364</v>
      </c>
      <c r="T42">
        <v>0</v>
      </c>
      <c r="U42">
        <v>0</v>
      </c>
      <c r="V42" s="2">
        <v>24864</v>
      </c>
      <c r="W42" s="2">
        <v>24864</v>
      </c>
      <c r="X42" t="s">
        <v>179</v>
      </c>
      <c r="Y42" t="s">
        <v>102</v>
      </c>
      <c r="Z42" t="s">
        <v>103</v>
      </c>
      <c r="AA42" t="s">
        <v>92</v>
      </c>
    </row>
    <row r="43" spans="1:27" x14ac:dyDescent="0.25">
      <c r="A43" s="2">
        <v>5847</v>
      </c>
      <c r="B43">
        <v>38</v>
      </c>
      <c r="C43" s="1">
        <v>43097</v>
      </c>
      <c r="D43" t="s">
        <v>90</v>
      </c>
      <c r="E43" t="s">
        <v>221</v>
      </c>
      <c r="F43">
        <v>42.38</v>
      </c>
      <c r="G43" t="s">
        <v>179</v>
      </c>
      <c r="H43">
        <v>0</v>
      </c>
      <c r="I43">
        <v>42.38</v>
      </c>
      <c r="J43">
        <v>100</v>
      </c>
      <c r="K43">
        <v>42.38</v>
      </c>
      <c r="L43">
        <v>38</v>
      </c>
      <c r="M43">
        <v>10</v>
      </c>
      <c r="N43" t="s">
        <v>179</v>
      </c>
      <c r="O43">
        <v>424</v>
      </c>
      <c r="P43" s="2">
        <v>2034</v>
      </c>
      <c r="Q43" t="s">
        <v>179</v>
      </c>
      <c r="R43" t="s">
        <v>179</v>
      </c>
      <c r="S43" t="s">
        <v>179</v>
      </c>
      <c r="T43" t="s">
        <v>179</v>
      </c>
      <c r="U43">
        <v>0</v>
      </c>
      <c r="V43" t="s">
        <v>179</v>
      </c>
      <c r="W43">
        <v>0</v>
      </c>
      <c r="X43" t="s">
        <v>179</v>
      </c>
      <c r="Y43" t="s">
        <v>179</v>
      </c>
      <c r="Z43" t="s">
        <v>179</v>
      </c>
      <c r="AA43" t="s">
        <v>92</v>
      </c>
    </row>
    <row r="44" spans="1:27" x14ac:dyDescent="0.25">
      <c r="A44" s="2">
        <v>5847</v>
      </c>
      <c r="B44">
        <v>38</v>
      </c>
      <c r="C44" s="1">
        <v>43097</v>
      </c>
      <c r="D44" t="s">
        <v>90</v>
      </c>
      <c r="E44" t="s">
        <v>222</v>
      </c>
      <c r="F44">
        <v>18.559999999999999</v>
      </c>
      <c r="G44" t="s">
        <v>179</v>
      </c>
      <c r="H44">
        <v>0</v>
      </c>
      <c r="I44">
        <v>18.559999999999999</v>
      </c>
      <c r="J44">
        <v>100</v>
      </c>
      <c r="K44">
        <v>18.559999999999999</v>
      </c>
      <c r="L44">
        <v>38</v>
      </c>
      <c r="M44">
        <v>10</v>
      </c>
      <c r="N44" t="s">
        <v>179</v>
      </c>
      <c r="O44">
        <v>186</v>
      </c>
      <c r="P44">
        <v>891</v>
      </c>
      <c r="Q44" t="s">
        <v>179</v>
      </c>
      <c r="R44" t="s">
        <v>179</v>
      </c>
      <c r="S44" t="s">
        <v>179</v>
      </c>
      <c r="T44" t="s">
        <v>179</v>
      </c>
      <c r="U44">
        <v>0</v>
      </c>
      <c r="V44" t="s">
        <v>179</v>
      </c>
      <c r="W44">
        <v>0</v>
      </c>
      <c r="X44" t="s">
        <v>179</v>
      </c>
      <c r="Y44" t="s">
        <v>179</v>
      </c>
      <c r="Z44" t="s">
        <v>179</v>
      </c>
      <c r="AA44" t="s">
        <v>92</v>
      </c>
    </row>
    <row r="45" spans="1:27" x14ac:dyDescent="0.25">
      <c r="A45" s="2">
        <v>5847</v>
      </c>
      <c r="B45">
        <v>38</v>
      </c>
      <c r="C45" s="1">
        <v>43097</v>
      </c>
      <c r="D45" t="s">
        <v>90</v>
      </c>
      <c r="E45" t="s">
        <v>223</v>
      </c>
      <c r="F45">
        <v>13.63</v>
      </c>
      <c r="G45" t="s">
        <v>179</v>
      </c>
      <c r="H45">
        <v>0</v>
      </c>
      <c r="I45">
        <v>13.63</v>
      </c>
      <c r="J45">
        <v>100</v>
      </c>
      <c r="K45">
        <v>13.63</v>
      </c>
      <c r="L45">
        <v>38</v>
      </c>
      <c r="M45">
        <v>0</v>
      </c>
      <c r="N45">
        <v>100</v>
      </c>
      <c r="O45">
        <v>100</v>
      </c>
      <c r="P45">
        <v>618</v>
      </c>
      <c r="Q45" t="s">
        <v>179</v>
      </c>
      <c r="R45" t="s">
        <v>179</v>
      </c>
      <c r="S45" t="s">
        <v>179</v>
      </c>
      <c r="T45" t="s">
        <v>179</v>
      </c>
      <c r="U45">
        <v>0</v>
      </c>
      <c r="V45" t="s">
        <v>179</v>
      </c>
      <c r="W45">
        <v>0</v>
      </c>
      <c r="X45" t="s">
        <v>179</v>
      </c>
      <c r="Y45" t="s">
        <v>179</v>
      </c>
      <c r="Z45" t="s">
        <v>179</v>
      </c>
      <c r="AA45" t="s">
        <v>92</v>
      </c>
    </row>
    <row r="46" spans="1:27" x14ac:dyDescent="0.25">
      <c r="A46" s="2">
        <v>5847</v>
      </c>
      <c r="B46">
        <v>38</v>
      </c>
      <c r="C46" s="1">
        <v>43097</v>
      </c>
      <c r="D46" t="s">
        <v>90</v>
      </c>
      <c r="E46" t="s">
        <v>224</v>
      </c>
      <c r="F46">
        <v>22.95</v>
      </c>
      <c r="G46" t="s">
        <v>179</v>
      </c>
      <c r="H46">
        <v>0</v>
      </c>
      <c r="I46">
        <v>22.95</v>
      </c>
      <c r="J46">
        <v>100</v>
      </c>
      <c r="K46">
        <v>22.95</v>
      </c>
      <c r="L46">
        <v>100</v>
      </c>
      <c r="M46">
        <v>0</v>
      </c>
      <c r="N46" t="s">
        <v>179</v>
      </c>
      <c r="O46">
        <v>0</v>
      </c>
      <c r="P46" s="2">
        <v>2295</v>
      </c>
      <c r="Q46" s="2">
        <v>30702</v>
      </c>
      <c r="R46" s="1">
        <v>43078</v>
      </c>
      <c r="S46" s="2">
        <v>24864</v>
      </c>
      <c r="T46" s="2">
        <v>12000</v>
      </c>
      <c r="U46">
        <v>0</v>
      </c>
      <c r="V46" s="2">
        <v>18702</v>
      </c>
      <c r="W46" s="2">
        <v>18702</v>
      </c>
      <c r="X46" t="s">
        <v>179</v>
      </c>
      <c r="Y46" t="s">
        <v>102</v>
      </c>
      <c r="Z46" t="s">
        <v>103</v>
      </c>
      <c r="AA46" t="s">
        <v>92</v>
      </c>
    </row>
    <row r="47" spans="1:27" x14ac:dyDescent="0.25">
      <c r="A47" s="2">
        <v>5848</v>
      </c>
      <c r="B47">
        <v>38</v>
      </c>
      <c r="C47" s="1">
        <v>43097</v>
      </c>
      <c r="D47" t="s">
        <v>97</v>
      </c>
      <c r="E47" t="s">
        <v>122</v>
      </c>
      <c r="F47">
        <v>2.09</v>
      </c>
      <c r="G47" t="s">
        <v>179</v>
      </c>
      <c r="H47">
        <v>0</v>
      </c>
      <c r="I47">
        <v>2.09</v>
      </c>
      <c r="J47">
        <v>100</v>
      </c>
      <c r="K47">
        <v>2.09</v>
      </c>
      <c r="L47" s="2">
        <v>2890</v>
      </c>
      <c r="M47">
        <v>300</v>
      </c>
      <c r="N47" t="s">
        <v>179</v>
      </c>
      <c r="O47">
        <v>627</v>
      </c>
      <c r="P47" s="2">
        <v>6667</v>
      </c>
      <c r="Q47" t="s">
        <v>179</v>
      </c>
      <c r="R47" t="s">
        <v>179</v>
      </c>
      <c r="S47" t="s">
        <v>179</v>
      </c>
      <c r="T47" t="s">
        <v>179</v>
      </c>
      <c r="U47">
        <v>0</v>
      </c>
      <c r="V47" t="s">
        <v>179</v>
      </c>
      <c r="W47">
        <v>0</v>
      </c>
      <c r="X47" t="s">
        <v>179</v>
      </c>
      <c r="Y47" t="s">
        <v>179</v>
      </c>
      <c r="Z47" t="s">
        <v>179</v>
      </c>
      <c r="AA47" t="s">
        <v>92</v>
      </c>
    </row>
    <row r="48" spans="1:27" x14ac:dyDescent="0.25">
      <c r="A48" s="2">
        <v>5848</v>
      </c>
      <c r="B48">
        <v>38</v>
      </c>
      <c r="C48" s="1">
        <v>43097</v>
      </c>
      <c r="D48" t="s">
        <v>97</v>
      </c>
      <c r="E48" t="s">
        <v>122</v>
      </c>
      <c r="F48">
        <v>3.11</v>
      </c>
      <c r="G48" t="s">
        <v>179</v>
      </c>
      <c r="H48">
        <v>0</v>
      </c>
      <c r="I48">
        <v>3.11</v>
      </c>
      <c r="J48">
        <v>100</v>
      </c>
      <c r="K48">
        <v>3.11</v>
      </c>
      <c r="L48" s="2">
        <v>2890</v>
      </c>
      <c r="M48">
        <v>300</v>
      </c>
      <c r="N48" t="s">
        <v>179</v>
      </c>
      <c r="O48">
        <v>933</v>
      </c>
      <c r="P48" s="2">
        <v>9921</v>
      </c>
      <c r="Q48" s="2">
        <v>16588</v>
      </c>
      <c r="R48" s="1">
        <v>43097</v>
      </c>
      <c r="S48">
        <v>0</v>
      </c>
      <c r="T48">
        <v>0</v>
      </c>
      <c r="U48">
        <v>0</v>
      </c>
      <c r="V48" s="2">
        <v>16588</v>
      </c>
      <c r="W48" s="2">
        <v>16588</v>
      </c>
      <c r="X48" t="s">
        <v>179</v>
      </c>
      <c r="Y48" t="s">
        <v>102</v>
      </c>
      <c r="Z48" t="s">
        <v>103</v>
      </c>
      <c r="AA48" t="s">
        <v>92</v>
      </c>
    </row>
    <row r="49" spans="1:27" x14ac:dyDescent="0.25">
      <c r="A49" s="2">
        <v>5948</v>
      </c>
      <c r="B49">
        <v>38</v>
      </c>
      <c r="C49" s="1">
        <v>43117</v>
      </c>
      <c r="D49" t="s">
        <v>179</v>
      </c>
      <c r="E49" t="s">
        <v>179</v>
      </c>
      <c r="F49">
        <v>0</v>
      </c>
      <c r="G49" t="s">
        <v>179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179</v>
      </c>
      <c r="O49">
        <v>0</v>
      </c>
      <c r="P49">
        <v>0</v>
      </c>
      <c r="Q49" s="2">
        <v>35290</v>
      </c>
      <c r="R49" s="1">
        <v>43097</v>
      </c>
      <c r="S49" s="2">
        <v>35290</v>
      </c>
      <c r="T49" s="2">
        <v>15000</v>
      </c>
      <c r="U49">
        <v>0</v>
      </c>
      <c r="V49" s="2">
        <v>20290</v>
      </c>
      <c r="W49" s="2">
        <v>20290</v>
      </c>
      <c r="X49" t="s">
        <v>179</v>
      </c>
      <c r="Y49" t="s">
        <v>102</v>
      </c>
      <c r="Z49" t="s">
        <v>103</v>
      </c>
      <c r="AA49" t="s">
        <v>92</v>
      </c>
    </row>
    <row r="50" spans="1:27" x14ac:dyDescent="0.25">
      <c r="A50" s="2">
        <v>6948</v>
      </c>
      <c r="B50">
        <v>38</v>
      </c>
      <c r="C50" s="1">
        <v>43251</v>
      </c>
      <c r="D50" t="s">
        <v>90</v>
      </c>
      <c r="E50" t="s">
        <v>225</v>
      </c>
      <c r="F50">
        <v>55.25</v>
      </c>
      <c r="G50" t="s">
        <v>179</v>
      </c>
      <c r="H50">
        <v>0</v>
      </c>
      <c r="I50">
        <v>55.25</v>
      </c>
      <c r="J50">
        <v>100</v>
      </c>
      <c r="K50">
        <v>55.25</v>
      </c>
      <c r="L50">
        <v>39</v>
      </c>
      <c r="M50">
        <v>10</v>
      </c>
      <c r="N50" t="s">
        <v>179</v>
      </c>
      <c r="O50">
        <v>552</v>
      </c>
      <c r="P50" s="2">
        <v>2707</v>
      </c>
      <c r="Q50" s="2">
        <v>22997</v>
      </c>
      <c r="R50" s="1">
        <v>43117</v>
      </c>
      <c r="S50" s="2">
        <v>20290</v>
      </c>
      <c r="T50">
        <v>0</v>
      </c>
      <c r="U50">
        <v>700</v>
      </c>
      <c r="V50" s="2">
        <v>22997</v>
      </c>
      <c r="W50" s="2">
        <v>22297</v>
      </c>
      <c r="X50" t="s">
        <v>179</v>
      </c>
      <c r="Y50" t="s">
        <v>102</v>
      </c>
      <c r="Z50" t="s">
        <v>103</v>
      </c>
      <c r="AA50" t="s">
        <v>92</v>
      </c>
    </row>
    <row r="51" spans="1:27" x14ac:dyDescent="0.25">
      <c r="A51" s="2">
        <v>6977</v>
      </c>
      <c r="B51">
        <v>38</v>
      </c>
      <c r="C51" s="1">
        <v>43253</v>
      </c>
      <c r="D51" t="s">
        <v>179</v>
      </c>
      <c r="E51" t="s">
        <v>179</v>
      </c>
      <c r="F51">
        <v>0</v>
      </c>
      <c r="G51" t="s">
        <v>179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179</v>
      </c>
      <c r="O51">
        <v>0</v>
      </c>
      <c r="P51">
        <v>0</v>
      </c>
      <c r="Q51" s="2">
        <v>22297</v>
      </c>
      <c r="R51" s="1">
        <v>43251</v>
      </c>
      <c r="S51" s="2">
        <v>22297</v>
      </c>
      <c r="T51" s="2">
        <v>22000</v>
      </c>
      <c r="U51">
        <v>297</v>
      </c>
      <c r="V51">
        <v>297</v>
      </c>
      <c r="W51">
        <v>0</v>
      </c>
      <c r="X51" t="s">
        <v>179</v>
      </c>
      <c r="Y51" t="s">
        <v>102</v>
      </c>
      <c r="Z51" t="s">
        <v>103</v>
      </c>
      <c r="AA51" t="s">
        <v>92</v>
      </c>
    </row>
    <row r="52" spans="1:27" x14ac:dyDescent="0.25">
      <c r="A52" s="2">
        <v>7228</v>
      </c>
      <c r="B52">
        <v>38</v>
      </c>
      <c r="C52" s="1">
        <v>43284</v>
      </c>
      <c r="D52" t="s">
        <v>97</v>
      </c>
      <c r="E52" t="s">
        <v>122</v>
      </c>
      <c r="F52">
        <v>3.53</v>
      </c>
      <c r="G52" t="s">
        <v>179</v>
      </c>
      <c r="H52">
        <v>0</v>
      </c>
      <c r="I52">
        <v>3.53</v>
      </c>
      <c r="J52">
        <v>100</v>
      </c>
      <c r="K52">
        <v>3.53</v>
      </c>
      <c r="L52" s="2">
        <v>2950</v>
      </c>
      <c r="M52">
        <v>300</v>
      </c>
      <c r="N52" t="s">
        <v>179</v>
      </c>
      <c r="O52" s="2">
        <v>1059</v>
      </c>
      <c r="P52" s="2">
        <v>11473</v>
      </c>
      <c r="Q52" s="2">
        <v>11473</v>
      </c>
      <c r="R52" s="1">
        <v>43137</v>
      </c>
      <c r="S52">
        <v>0</v>
      </c>
      <c r="T52" s="2">
        <v>8000</v>
      </c>
      <c r="U52">
        <v>0</v>
      </c>
      <c r="V52" s="2">
        <v>3473</v>
      </c>
      <c r="W52" s="2">
        <v>3473</v>
      </c>
      <c r="X52" t="s">
        <v>179</v>
      </c>
      <c r="Y52" t="s">
        <v>102</v>
      </c>
      <c r="Z52" t="s">
        <v>103</v>
      </c>
      <c r="AA52" t="s">
        <v>92</v>
      </c>
    </row>
    <row r="53" spans="1:27" x14ac:dyDescent="0.25">
      <c r="A53" s="2">
        <v>7229</v>
      </c>
      <c r="B53">
        <v>38</v>
      </c>
      <c r="C53" s="1">
        <v>43284</v>
      </c>
      <c r="D53" t="s">
        <v>97</v>
      </c>
      <c r="E53" t="s">
        <v>194</v>
      </c>
      <c r="F53">
        <v>4.92</v>
      </c>
      <c r="G53" t="s">
        <v>179</v>
      </c>
      <c r="H53">
        <v>0</v>
      </c>
      <c r="I53">
        <v>4.92</v>
      </c>
      <c r="J53">
        <v>100</v>
      </c>
      <c r="K53">
        <v>4.92</v>
      </c>
      <c r="L53" s="2">
        <v>2950</v>
      </c>
      <c r="M53">
        <v>300</v>
      </c>
      <c r="N53" t="s">
        <v>179</v>
      </c>
      <c r="O53" s="2">
        <v>1476</v>
      </c>
      <c r="P53" s="2">
        <v>15990</v>
      </c>
      <c r="Q53" s="2">
        <v>19463</v>
      </c>
      <c r="R53" s="1">
        <v>43166</v>
      </c>
      <c r="S53" s="2">
        <v>3473</v>
      </c>
      <c r="T53">
        <v>0</v>
      </c>
      <c r="U53">
        <v>0</v>
      </c>
      <c r="V53" s="2">
        <v>19463</v>
      </c>
      <c r="W53" s="2">
        <v>19463</v>
      </c>
      <c r="X53" t="s">
        <v>179</v>
      </c>
      <c r="Y53" t="s">
        <v>102</v>
      </c>
      <c r="Z53" t="s">
        <v>103</v>
      </c>
      <c r="AA53" t="s">
        <v>92</v>
      </c>
    </row>
    <row r="54" spans="1:27" x14ac:dyDescent="0.25">
      <c r="A54" s="2">
        <v>7230</v>
      </c>
      <c r="B54">
        <v>38</v>
      </c>
      <c r="C54" s="1">
        <v>43284</v>
      </c>
      <c r="D54" t="s">
        <v>111</v>
      </c>
      <c r="E54" t="s">
        <v>226</v>
      </c>
      <c r="F54">
        <v>0</v>
      </c>
      <c r="G54" t="s">
        <v>179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179</v>
      </c>
      <c r="O54">
        <v>0</v>
      </c>
      <c r="P54" s="2">
        <v>75452</v>
      </c>
      <c r="Q54" s="2">
        <v>94915</v>
      </c>
      <c r="R54" s="1">
        <v>43166</v>
      </c>
      <c r="S54" s="2">
        <v>19463</v>
      </c>
      <c r="T54">
        <v>0</v>
      </c>
      <c r="U54">
        <v>0</v>
      </c>
      <c r="V54" s="2">
        <v>94915</v>
      </c>
      <c r="W54" s="2">
        <v>94915</v>
      </c>
      <c r="X54" t="s">
        <v>179</v>
      </c>
      <c r="Y54" t="s">
        <v>102</v>
      </c>
      <c r="Z54" t="s">
        <v>103</v>
      </c>
      <c r="AA54" t="s">
        <v>92</v>
      </c>
    </row>
    <row r="55" spans="1:27" x14ac:dyDescent="0.25">
      <c r="A55" s="2">
        <v>7243</v>
      </c>
      <c r="B55">
        <v>38</v>
      </c>
      <c r="C55" s="1">
        <v>43287</v>
      </c>
      <c r="D55" t="s">
        <v>179</v>
      </c>
      <c r="E55" t="s">
        <v>179</v>
      </c>
      <c r="F55">
        <v>0</v>
      </c>
      <c r="G55" t="s">
        <v>179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179</v>
      </c>
      <c r="O55">
        <v>0</v>
      </c>
      <c r="P55">
        <v>0</v>
      </c>
      <c r="Q55" s="2">
        <v>94915</v>
      </c>
      <c r="R55" s="1">
        <v>43166</v>
      </c>
      <c r="S55" s="2">
        <v>94915</v>
      </c>
      <c r="T55" s="2">
        <v>20000</v>
      </c>
      <c r="U55">
        <v>0</v>
      </c>
      <c r="V55" s="2">
        <v>74915</v>
      </c>
      <c r="W55" s="2">
        <v>74915</v>
      </c>
      <c r="X55" t="s">
        <v>179</v>
      </c>
      <c r="Y55" t="s">
        <v>102</v>
      </c>
      <c r="Z55" t="s">
        <v>103</v>
      </c>
      <c r="AA55" t="s">
        <v>92</v>
      </c>
    </row>
    <row r="56" spans="1:27" x14ac:dyDescent="0.25">
      <c r="A56" s="2">
        <v>7305</v>
      </c>
      <c r="B56">
        <v>38</v>
      </c>
      <c r="C56" s="1">
        <v>43298</v>
      </c>
      <c r="D56" t="s">
        <v>179</v>
      </c>
      <c r="E56" t="s">
        <v>179</v>
      </c>
      <c r="F56">
        <v>0</v>
      </c>
      <c r="G56" t="s">
        <v>179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179</v>
      </c>
      <c r="O56">
        <v>0</v>
      </c>
      <c r="P56">
        <v>0</v>
      </c>
      <c r="Q56" s="2">
        <v>74915</v>
      </c>
      <c r="R56" s="1">
        <v>43287</v>
      </c>
      <c r="S56" s="2">
        <v>74915</v>
      </c>
      <c r="T56" s="2">
        <v>15800</v>
      </c>
      <c r="U56">
        <v>190</v>
      </c>
      <c r="V56" s="2">
        <v>59115</v>
      </c>
      <c r="W56" s="2">
        <v>58925</v>
      </c>
      <c r="X56" t="s">
        <v>179</v>
      </c>
      <c r="Y56" t="s">
        <v>102</v>
      </c>
      <c r="Z56" t="s">
        <v>103</v>
      </c>
      <c r="AA56" t="s">
        <v>92</v>
      </c>
    </row>
    <row r="57" spans="1:27" x14ac:dyDescent="0.25">
      <c r="A57" s="2">
        <v>7392</v>
      </c>
      <c r="B57">
        <v>38</v>
      </c>
      <c r="C57" s="1">
        <v>43312</v>
      </c>
      <c r="D57" t="s">
        <v>97</v>
      </c>
      <c r="E57" t="s">
        <v>227</v>
      </c>
      <c r="F57">
        <v>7.51</v>
      </c>
      <c r="G57" t="s">
        <v>179</v>
      </c>
      <c r="H57">
        <v>0</v>
      </c>
      <c r="I57">
        <v>7.51</v>
      </c>
      <c r="J57">
        <v>100</v>
      </c>
      <c r="K57">
        <v>7.51</v>
      </c>
      <c r="L57" s="2">
        <v>2860</v>
      </c>
      <c r="M57">
        <v>300</v>
      </c>
      <c r="N57" t="s">
        <v>179</v>
      </c>
      <c r="O57" s="2">
        <v>2253</v>
      </c>
      <c r="P57" s="2">
        <v>23732</v>
      </c>
      <c r="Q57" t="s">
        <v>179</v>
      </c>
      <c r="R57" t="s">
        <v>179</v>
      </c>
      <c r="S57" t="s">
        <v>179</v>
      </c>
      <c r="T57" t="s">
        <v>179</v>
      </c>
      <c r="U57">
        <v>0</v>
      </c>
      <c r="V57" t="s">
        <v>179</v>
      </c>
      <c r="W57">
        <v>0</v>
      </c>
      <c r="X57" t="s">
        <v>179</v>
      </c>
      <c r="Y57" t="s">
        <v>179</v>
      </c>
      <c r="Z57" t="s">
        <v>179</v>
      </c>
      <c r="AA57" t="s">
        <v>92</v>
      </c>
    </row>
    <row r="58" spans="1:27" x14ac:dyDescent="0.25">
      <c r="A58" s="2">
        <v>7392</v>
      </c>
      <c r="B58">
        <v>38</v>
      </c>
      <c r="C58" s="1">
        <v>43312</v>
      </c>
      <c r="D58" t="s">
        <v>90</v>
      </c>
      <c r="E58" t="s">
        <v>228</v>
      </c>
      <c r="F58">
        <v>116.68</v>
      </c>
      <c r="G58" t="s">
        <v>179</v>
      </c>
      <c r="H58">
        <v>0</v>
      </c>
      <c r="I58">
        <v>116.68</v>
      </c>
      <c r="J58">
        <v>100</v>
      </c>
      <c r="K58">
        <v>116.68</v>
      </c>
      <c r="L58">
        <v>37.5</v>
      </c>
      <c r="M58">
        <v>10</v>
      </c>
      <c r="N58" t="s">
        <v>179</v>
      </c>
      <c r="O58" s="2">
        <v>1167</v>
      </c>
      <c r="P58" s="2">
        <v>5543</v>
      </c>
      <c r="Q58" t="s">
        <v>179</v>
      </c>
      <c r="R58" t="s">
        <v>179</v>
      </c>
      <c r="S58" t="s">
        <v>179</v>
      </c>
      <c r="T58" t="s">
        <v>179</v>
      </c>
      <c r="U58">
        <v>0</v>
      </c>
      <c r="V58" t="s">
        <v>179</v>
      </c>
      <c r="W58">
        <v>0</v>
      </c>
      <c r="X58" t="s">
        <v>179</v>
      </c>
      <c r="Y58" t="s">
        <v>179</v>
      </c>
      <c r="Z58" t="s">
        <v>179</v>
      </c>
      <c r="AA58" t="s">
        <v>92</v>
      </c>
    </row>
    <row r="59" spans="1:27" x14ac:dyDescent="0.25">
      <c r="A59" s="2">
        <v>7392</v>
      </c>
      <c r="B59">
        <v>38</v>
      </c>
      <c r="C59" s="1">
        <v>43312</v>
      </c>
      <c r="D59" t="s">
        <v>90</v>
      </c>
      <c r="E59" t="s">
        <v>223</v>
      </c>
      <c r="F59">
        <v>8.24</v>
      </c>
      <c r="G59" t="s">
        <v>179</v>
      </c>
      <c r="H59">
        <v>0</v>
      </c>
      <c r="I59">
        <v>8.24</v>
      </c>
      <c r="J59">
        <v>100</v>
      </c>
      <c r="K59">
        <v>8.24</v>
      </c>
      <c r="L59">
        <v>37.5</v>
      </c>
      <c r="M59">
        <v>0</v>
      </c>
      <c r="N59">
        <v>100</v>
      </c>
      <c r="O59">
        <v>100</v>
      </c>
      <c r="P59">
        <v>409</v>
      </c>
      <c r="Q59" s="2">
        <v>88609</v>
      </c>
      <c r="R59" s="1">
        <v>43298</v>
      </c>
      <c r="S59" s="2">
        <v>58925</v>
      </c>
      <c r="T59">
        <v>0</v>
      </c>
      <c r="U59">
        <v>0</v>
      </c>
      <c r="V59" s="2">
        <v>88609</v>
      </c>
      <c r="W59" s="2">
        <v>88609</v>
      </c>
      <c r="X59" t="s">
        <v>179</v>
      </c>
      <c r="Y59" t="s">
        <v>102</v>
      </c>
      <c r="Z59" t="s">
        <v>103</v>
      </c>
      <c r="AA59" t="s">
        <v>92</v>
      </c>
    </row>
    <row r="60" spans="1:27" x14ac:dyDescent="0.25">
      <c r="A60" s="2">
        <v>7401</v>
      </c>
      <c r="B60">
        <v>38</v>
      </c>
      <c r="C60" s="1">
        <v>43314</v>
      </c>
      <c r="D60" t="s">
        <v>107</v>
      </c>
      <c r="E60" t="s">
        <v>208</v>
      </c>
      <c r="F60">
        <v>0</v>
      </c>
      <c r="G60" t="s">
        <v>179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179</v>
      </c>
      <c r="O60">
        <v>0</v>
      </c>
      <c r="P60" s="2">
        <v>-23732</v>
      </c>
      <c r="Q60" s="2">
        <v>64877</v>
      </c>
      <c r="R60" s="1">
        <v>43312</v>
      </c>
      <c r="S60" s="2">
        <v>88609</v>
      </c>
      <c r="T60" s="2">
        <v>30900</v>
      </c>
      <c r="U60">
        <v>52</v>
      </c>
      <c r="V60" s="2">
        <v>33977</v>
      </c>
      <c r="W60" s="2">
        <v>33925</v>
      </c>
      <c r="X60" t="s">
        <v>179</v>
      </c>
      <c r="Y60" t="s">
        <v>102</v>
      </c>
      <c r="Z60" t="s">
        <v>103</v>
      </c>
      <c r="AA60" t="s">
        <v>92</v>
      </c>
    </row>
    <row r="61" spans="1:27" x14ac:dyDescent="0.25">
      <c r="A61" s="2">
        <v>7403</v>
      </c>
      <c r="B61">
        <v>38</v>
      </c>
      <c r="C61" s="1">
        <v>43314</v>
      </c>
      <c r="D61" t="s">
        <v>179</v>
      </c>
      <c r="E61" t="s">
        <v>179</v>
      </c>
      <c r="F61">
        <v>0</v>
      </c>
      <c r="G61" t="s">
        <v>179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179</v>
      </c>
      <c r="O61">
        <v>0</v>
      </c>
      <c r="P61">
        <v>0</v>
      </c>
      <c r="Q61" s="2">
        <v>33925</v>
      </c>
      <c r="R61" s="1">
        <v>43314</v>
      </c>
      <c r="S61" s="2">
        <v>33925</v>
      </c>
      <c r="T61" s="2">
        <v>3300</v>
      </c>
      <c r="U61">
        <v>173</v>
      </c>
      <c r="V61" s="2">
        <v>30625</v>
      </c>
      <c r="W61" s="2">
        <v>30452</v>
      </c>
      <c r="X61" t="s">
        <v>179</v>
      </c>
      <c r="Y61" t="s">
        <v>102</v>
      </c>
      <c r="Z61" t="s">
        <v>103</v>
      </c>
      <c r="AA61" t="s">
        <v>92</v>
      </c>
    </row>
    <row r="62" spans="1:27" x14ac:dyDescent="0.25">
      <c r="A62" s="2">
        <v>7783</v>
      </c>
      <c r="B62">
        <v>38</v>
      </c>
      <c r="C62" s="1">
        <v>43355</v>
      </c>
      <c r="D62" t="s">
        <v>179</v>
      </c>
      <c r="E62" t="s">
        <v>179</v>
      </c>
      <c r="F62">
        <v>0</v>
      </c>
      <c r="G62" t="s">
        <v>179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179</v>
      </c>
      <c r="O62">
        <v>0</v>
      </c>
      <c r="P62">
        <v>0</v>
      </c>
      <c r="Q62" s="2">
        <v>30452</v>
      </c>
      <c r="R62" s="1">
        <v>43314</v>
      </c>
      <c r="S62" s="2">
        <v>30452</v>
      </c>
      <c r="T62" s="2">
        <v>10000</v>
      </c>
      <c r="U62">
        <v>0</v>
      </c>
      <c r="V62" s="2">
        <v>20452</v>
      </c>
      <c r="W62" s="2">
        <v>20452</v>
      </c>
      <c r="X62" t="s">
        <v>179</v>
      </c>
      <c r="Y62" t="s">
        <v>102</v>
      </c>
      <c r="Z62" t="s">
        <v>103</v>
      </c>
      <c r="AA62" t="s">
        <v>92</v>
      </c>
    </row>
    <row r="63" spans="1:27" x14ac:dyDescent="0.25">
      <c r="A63" s="2">
        <v>7946</v>
      </c>
      <c r="B63">
        <v>38</v>
      </c>
      <c r="C63" s="1">
        <v>43386</v>
      </c>
      <c r="D63" t="s">
        <v>97</v>
      </c>
      <c r="E63" t="s">
        <v>229</v>
      </c>
      <c r="F63">
        <v>3.82</v>
      </c>
      <c r="G63">
        <v>0.92</v>
      </c>
      <c r="H63">
        <v>0.92</v>
      </c>
      <c r="I63">
        <v>2.9</v>
      </c>
      <c r="J63">
        <v>100</v>
      </c>
      <c r="K63">
        <v>2.9</v>
      </c>
      <c r="L63" s="2">
        <v>2930</v>
      </c>
      <c r="M63">
        <v>300</v>
      </c>
      <c r="N63" t="s">
        <v>179</v>
      </c>
      <c r="O63">
        <v>870</v>
      </c>
      <c r="P63" s="2">
        <v>9367</v>
      </c>
      <c r="Q63" t="s">
        <v>179</v>
      </c>
      <c r="R63" t="s">
        <v>179</v>
      </c>
      <c r="S63" t="s">
        <v>179</v>
      </c>
      <c r="T63" t="s">
        <v>179</v>
      </c>
      <c r="U63">
        <v>0</v>
      </c>
      <c r="V63" t="s">
        <v>179</v>
      </c>
      <c r="W63">
        <v>0</v>
      </c>
      <c r="X63" t="s">
        <v>179</v>
      </c>
      <c r="Y63" t="s">
        <v>179</v>
      </c>
      <c r="Z63" t="s">
        <v>179</v>
      </c>
      <c r="AA63" t="s">
        <v>92</v>
      </c>
    </row>
    <row r="64" spans="1:27" x14ac:dyDescent="0.25">
      <c r="A64" s="2">
        <v>7946</v>
      </c>
      <c r="B64">
        <v>38</v>
      </c>
      <c r="C64" s="1">
        <v>43386</v>
      </c>
      <c r="D64" t="s">
        <v>120</v>
      </c>
      <c r="E64" t="s">
        <v>230</v>
      </c>
      <c r="F64">
        <v>0</v>
      </c>
      <c r="G64" t="s">
        <v>179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179</v>
      </c>
      <c r="O64">
        <v>0</v>
      </c>
      <c r="P64" s="2">
        <v>10260</v>
      </c>
      <c r="Q64" s="2">
        <v>40079</v>
      </c>
      <c r="R64" s="1">
        <v>43355</v>
      </c>
      <c r="S64" s="2">
        <v>20452</v>
      </c>
      <c r="T64" s="2">
        <v>25000</v>
      </c>
      <c r="U64">
        <v>0</v>
      </c>
      <c r="V64" s="2">
        <v>15079</v>
      </c>
      <c r="W64" s="2">
        <v>15079</v>
      </c>
      <c r="X64" t="s">
        <v>231</v>
      </c>
      <c r="Y64" t="s">
        <v>102</v>
      </c>
      <c r="Z64" t="s">
        <v>103</v>
      </c>
      <c r="AA64" t="s">
        <v>92</v>
      </c>
    </row>
    <row r="65" spans="1:27" x14ac:dyDescent="0.25">
      <c r="A65" s="2">
        <v>8230</v>
      </c>
      <c r="B65">
        <v>38</v>
      </c>
      <c r="C65" s="1">
        <v>43419</v>
      </c>
      <c r="D65" t="s">
        <v>111</v>
      </c>
      <c r="E65" t="s">
        <v>179</v>
      </c>
      <c r="F65">
        <v>0</v>
      </c>
      <c r="G65" t="s">
        <v>179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179</v>
      </c>
      <c r="O65">
        <v>0</v>
      </c>
      <c r="P65" s="2">
        <v>-2625</v>
      </c>
      <c r="Q65" s="2">
        <v>12454</v>
      </c>
      <c r="R65" s="1">
        <v>43386</v>
      </c>
      <c r="S65" s="2">
        <v>15079</v>
      </c>
      <c r="T65">
        <v>0</v>
      </c>
      <c r="U65">
        <v>0</v>
      </c>
      <c r="V65" s="2">
        <v>12454</v>
      </c>
      <c r="W65" s="2">
        <v>12454</v>
      </c>
      <c r="X65" t="s">
        <v>179</v>
      </c>
      <c r="Y65" t="s">
        <v>102</v>
      </c>
      <c r="Z65" t="s">
        <v>103</v>
      </c>
      <c r="AA65" t="s">
        <v>92</v>
      </c>
    </row>
    <row r="66" spans="1:27" x14ac:dyDescent="0.25">
      <c r="A66" s="2">
        <v>8272</v>
      </c>
      <c r="B66">
        <v>38</v>
      </c>
      <c r="C66" s="1">
        <v>43423</v>
      </c>
      <c r="D66" t="s">
        <v>90</v>
      </c>
      <c r="E66" t="s">
        <v>232</v>
      </c>
      <c r="F66">
        <v>68.510000000000005</v>
      </c>
      <c r="G66" t="s">
        <v>179</v>
      </c>
      <c r="H66">
        <v>0</v>
      </c>
      <c r="I66">
        <v>68.510000000000005</v>
      </c>
      <c r="J66">
        <v>100</v>
      </c>
      <c r="K66">
        <v>68.510000000000005</v>
      </c>
      <c r="L66">
        <v>37.5</v>
      </c>
      <c r="M66">
        <v>10</v>
      </c>
      <c r="N66" t="s">
        <v>179</v>
      </c>
      <c r="O66">
        <v>685</v>
      </c>
      <c r="P66" s="2">
        <v>3254</v>
      </c>
      <c r="Q66" s="2">
        <v>15708</v>
      </c>
      <c r="R66" s="1">
        <v>43419</v>
      </c>
      <c r="S66" s="2">
        <v>12454</v>
      </c>
      <c r="T66" s="2">
        <v>5000</v>
      </c>
      <c r="U66">
        <v>0</v>
      </c>
      <c r="V66" s="2">
        <v>10708</v>
      </c>
      <c r="W66" s="2">
        <v>10708</v>
      </c>
      <c r="X66" t="s">
        <v>179</v>
      </c>
      <c r="Y66" t="s">
        <v>102</v>
      </c>
      <c r="Z66" t="s">
        <v>103</v>
      </c>
      <c r="AA66" t="s">
        <v>92</v>
      </c>
    </row>
    <row r="67" spans="1:27" x14ac:dyDescent="0.25">
      <c r="A67" s="2">
        <v>8325</v>
      </c>
      <c r="B67">
        <v>38</v>
      </c>
      <c r="C67" s="1">
        <v>43428</v>
      </c>
      <c r="D67" t="s">
        <v>90</v>
      </c>
      <c r="E67" t="s">
        <v>233</v>
      </c>
      <c r="F67">
        <v>0</v>
      </c>
      <c r="G67" t="s">
        <v>179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179</v>
      </c>
      <c r="O67">
        <v>0</v>
      </c>
      <c r="P67" s="2">
        <v>7500</v>
      </c>
      <c r="Q67" s="2">
        <v>18208</v>
      </c>
      <c r="R67" s="1">
        <v>43423</v>
      </c>
      <c r="S67" s="2">
        <v>10708</v>
      </c>
      <c r="T67" s="2">
        <v>7500</v>
      </c>
      <c r="U67">
        <v>0</v>
      </c>
      <c r="V67" s="2">
        <v>10708</v>
      </c>
      <c r="W67" s="2">
        <v>10708</v>
      </c>
      <c r="X67" t="s">
        <v>179</v>
      </c>
      <c r="Y67" t="s">
        <v>102</v>
      </c>
      <c r="Z67" t="s">
        <v>103</v>
      </c>
      <c r="AA67" t="s">
        <v>92</v>
      </c>
    </row>
    <row r="68" spans="1:27" x14ac:dyDescent="0.25">
      <c r="A68" s="2">
        <v>8515</v>
      </c>
      <c r="B68">
        <v>38</v>
      </c>
      <c r="C68" s="1">
        <v>43456</v>
      </c>
      <c r="D68" t="s">
        <v>97</v>
      </c>
      <c r="E68" t="s">
        <v>234</v>
      </c>
      <c r="F68">
        <v>51.4</v>
      </c>
      <c r="G68" t="s">
        <v>179</v>
      </c>
      <c r="H68">
        <v>0</v>
      </c>
      <c r="I68">
        <v>51.4</v>
      </c>
      <c r="J68">
        <v>100</v>
      </c>
      <c r="K68">
        <v>51.4</v>
      </c>
      <c r="L68" s="2">
        <v>2970</v>
      </c>
      <c r="M68">
        <v>300</v>
      </c>
      <c r="N68" t="s">
        <v>179</v>
      </c>
      <c r="O68" s="2">
        <v>15420</v>
      </c>
      <c r="P68" s="2">
        <v>168078</v>
      </c>
      <c r="Q68" t="s">
        <v>179</v>
      </c>
      <c r="R68" t="s">
        <v>179</v>
      </c>
      <c r="S68" t="s">
        <v>179</v>
      </c>
      <c r="T68" t="s">
        <v>179</v>
      </c>
      <c r="U68">
        <v>0</v>
      </c>
      <c r="V68" t="s">
        <v>179</v>
      </c>
      <c r="W68">
        <v>0</v>
      </c>
      <c r="X68" t="s">
        <v>179</v>
      </c>
      <c r="Y68" t="s">
        <v>179</v>
      </c>
      <c r="Z68" t="s">
        <v>179</v>
      </c>
      <c r="AA68" t="s">
        <v>92</v>
      </c>
    </row>
    <row r="69" spans="1:27" x14ac:dyDescent="0.25">
      <c r="A69" s="2">
        <v>8515</v>
      </c>
      <c r="B69">
        <v>38</v>
      </c>
      <c r="C69" s="1">
        <v>43456</v>
      </c>
      <c r="D69" t="s">
        <v>217</v>
      </c>
      <c r="E69" t="s">
        <v>235</v>
      </c>
      <c r="F69">
        <v>28.324999999999999</v>
      </c>
      <c r="G69" t="s">
        <v>179</v>
      </c>
      <c r="H69">
        <v>0</v>
      </c>
      <c r="I69">
        <v>28.324999999999999</v>
      </c>
      <c r="J69">
        <v>100</v>
      </c>
      <c r="K69">
        <v>28.324999999999999</v>
      </c>
      <c r="L69" s="2">
        <v>2970</v>
      </c>
      <c r="M69">
        <v>0</v>
      </c>
      <c r="N69" t="s">
        <v>179</v>
      </c>
      <c r="O69">
        <v>0</v>
      </c>
      <c r="P69" s="2">
        <v>-84125</v>
      </c>
      <c r="Q69" s="2">
        <v>94661</v>
      </c>
      <c r="R69" s="1">
        <v>43428</v>
      </c>
      <c r="S69" s="2">
        <v>10708</v>
      </c>
      <c r="T69" s="2">
        <v>64500</v>
      </c>
      <c r="U69">
        <v>161</v>
      </c>
      <c r="V69" s="2">
        <v>30161</v>
      </c>
      <c r="W69" s="2">
        <v>30000</v>
      </c>
      <c r="X69" t="s">
        <v>179</v>
      </c>
      <c r="Y69" t="s">
        <v>102</v>
      </c>
      <c r="Z69" t="s">
        <v>103</v>
      </c>
      <c r="AA69" t="s">
        <v>92</v>
      </c>
    </row>
    <row r="70" spans="1:27" x14ac:dyDescent="0.25">
      <c r="A70" s="2">
        <v>8565</v>
      </c>
      <c r="B70">
        <v>38</v>
      </c>
      <c r="C70" s="1">
        <v>43466</v>
      </c>
      <c r="D70" t="s">
        <v>111</v>
      </c>
      <c r="E70" s="8">
        <v>44920</v>
      </c>
      <c r="F70">
        <v>0</v>
      </c>
      <c r="G70" t="s">
        <v>179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179</v>
      </c>
      <c r="O70">
        <v>0</v>
      </c>
      <c r="P70" s="2">
        <v>-5250</v>
      </c>
      <c r="Q70" t="s">
        <v>179</v>
      </c>
      <c r="R70" t="s">
        <v>179</v>
      </c>
      <c r="S70" t="s">
        <v>179</v>
      </c>
      <c r="T70" t="s">
        <v>179</v>
      </c>
      <c r="U70">
        <v>0</v>
      </c>
      <c r="V70" t="s">
        <v>179</v>
      </c>
      <c r="W70">
        <v>0</v>
      </c>
      <c r="X70" t="s">
        <v>179</v>
      </c>
      <c r="Y70" t="s">
        <v>179</v>
      </c>
      <c r="Z70" t="s">
        <v>179</v>
      </c>
      <c r="AA70" t="s">
        <v>92</v>
      </c>
    </row>
    <row r="71" spans="1:27" x14ac:dyDescent="0.25">
      <c r="A71" s="2">
        <v>8565</v>
      </c>
      <c r="B71">
        <v>38</v>
      </c>
      <c r="C71" s="1">
        <v>43466</v>
      </c>
      <c r="D71" t="s">
        <v>90</v>
      </c>
      <c r="E71" t="s">
        <v>236</v>
      </c>
      <c r="F71">
        <v>43.45</v>
      </c>
      <c r="G71" t="s">
        <v>179</v>
      </c>
      <c r="H71">
        <v>0</v>
      </c>
      <c r="I71">
        <v>43.45</v>
      </c>
      <c r="J71">
        <v>100</v>
      </c>
      <c r="K71">
        <v>43.45</v>
      </c>
      <c r="L71">
        <v>38</v>
      </c>
      <c r="M71">
        <v>10</v>
      </c>
      <c r="N71" t="s">
        <v>179</v>
      </c>
      <c r="O71">
        <v>434</v>
      </c>
      <c r="P71" s="2">
        <v>2085</v>
      </c>
      <c r="Q71" s="2">
        <v>26835</v>
      </c>
      <c r="R71" s="1">
        <v>43456</v>
      </c>
      <c r="S71" s="2">
        <v>30000</v>
      </c>
      <c r="T71" s="2">
        <v>2000</v>
      </c>
      <c r="U71">
        <v>85</v>
      </c>
      <c r="V71" s="2">
        <v>24835</v>
      </c>
      <c r="W71" s="2">
        <v>24750</v>
      </c>
      <c r="X71" t="s">
        <v>179</v>
      </c>
      <c r="Y71" t="s">
        <v>102</v>
      </c>
      <c r="Z71" t="s">
        <v>103</v>
      </c>
      <c r="AA71" t="s">
        <v>92</v>
      </c>
    </row>
    <row r="72" spans="1:27" x14ac:dyDescent="0.25">
      <c r="A72" s="2">
        <v>8908</v>
      </c>
      <c r="B72">
        <v>38</v>
      </c>
      <c r="C72" s="1">
        <v>43528</v>
      </c>
      <c r="D72" t="s">
        <v>111</v>
      </c>
      <c r="E72" s="8">
        <v>44617</v>
      </c>
      <c r="F72">
        <v>0</v>
      </c>
      <c r="G72" t="s">
        <v>179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179</v>
      </c>
      <c r="O72">
        <v>0</v>
      </c>
      <c r="P72" s="2">
        <v>-5250</v>
      </c>
      <c r="Q72" s="2">
        <v>19500</v>
      </c>
      <c r="R72" s="1">
        <v>43466</v>
      </c>
      <c r="S72" s="2">
        <v>24750</v>
      </c>
      <c r="T72">
        <v>0</v>
      </c>
      <c r="U72">
        <v>0</v>
      </c>
      <c r="V72" s="2">
        <v>19500</v>
      </c>
      <c r="W72" s="2">
        <v>19500</v>
      </c>
      <c r="X72" t="s">
        <v>179</v>
      </c>
      <c r="Y72" t="s">
        <v>102</v>
      </c>
      <c r="Z72" t="s">
        <v>103</v>
      </c>
      <c r="AA72" t="s">
        <v>92</v>
      </c>
    </row>
    <row r="73" spans="1:27" x14ac:dyDescent="0.25">
      <c r="A73" s="2">
        <v>8921</v>
      </c>
      <c r="B73">
        <v>38</v>
      </c>
      <c r="C73" s="1">
        <v>43533</v>
      </c>
      <c r="D73" t="s">
        <v>97</v>
      </c>
      <c r="E73" t="s">
        <v>237</v>
      </c>
      <c r="F73">
        <v>36.56</v>
      </c>
      <c r="G73">
        <v>1.4</v>
      </c>
      <c r="H73">
        <v>1.4</v>
      </c>
      <c r="I73">
        <v>35.159999999999997</v>
      </c>
      <c r="J73">
        <v>100</v>
      </c>
      <c r="K73">
        <v>35.159999999999997</v>
      </c>
      <c r="L73" s="2">
        <v>3150</v>
      </c>
      <c r="M73">
        <v>350</v>
      </c>
      <c r="N73" t="s">
        <v>179</v>
      </c>
      <c r="O73" s="2">
        <v>12306</v>
      </c>
      <c r="P73" s="2">
        <v>123060</v>
      </c>
      <c r="Q73" s="2">
        <v>142560</v>
      </c>
      <c r="R73" s="1">
        <v>43528</v>
      </c>
      <c r="S73" s="2">
        <v>19500</v>
      </c>
      <c r="T73" s="2">
        <v>50000</v>
      </c>
      <c r="U73">
        <v>0</v>
      </c>
      <c r="V73" s="2">
        <v>92560</v>
      </c>
      <c r="W73" s="2">
        <v>92560</v>
      </c>
      <c r="X73" t="s">
        <v>179</v>
      </c>
      <c r="Y73" t="s">
        <v>102</v>
      </c>
      <c r="Z73" t="s">
        <v>103</v>
      </c>
      <c r="AA73" t="s">
        <v>92</v>
      </c>
    </row>
    <row r="74" spans="1:27" x14ac:dyDescent="0.25">
      <c r="A74" s="2">
        <v>8925</v>
      </c>
      <c r="B74">
        <v>38</v>
      </c>
      <c r="C74" s="1">
        <v>43533</v>
      </c>
      <c r="D74" t="s">
        <v>97</v>
      </c>
      <c r="E74" t="s">
        <v>229</v>
      </c>
      <c r="F74">
        <v>4.0599999999999996</v>
      </c>
      <c r="G74">
        <v>1.06</v>
      </c>
      <c r="H74">
        <v>1.06</v>
      </c>
      <c r="I74">
        <v>3</v>
      </c>
      <c r="J74">
        <v>100</v>
      </c>
      <c r="K74">
        <v>3</v>
      </c>
      <c r="L74" s="2">
        <v>3150</v>
      </c>
      <c r="M74">
        <v>300</v>
      </c>
      <c r="N74" t="s">
        <v>179</v>
      </c>
      <c r="O74">
        <v>900</v>
      </c>
      <c r="P74" s="2">
        <v>10350</v>
      </c>
      <c r="Q74" t="s">
        <v>179</v>
      </c>
      <c r="R74" t="s">
        <v>179</v>
      </c>
      <c r="S74" t="s">
        <v>179</v>
      </c>
      <c r="T74" t="s">
        <v>179</v>
      </c>
      <c r="U74">
        <v>0</v>
      </c>
      <c r="V74" t="s">
        <v>179</v>
      </c>
      <c r="W74">
        <v>0</v>
      </c>
      <c r="X74" t="s">
        <v>179</v>
      </c>
      <c r="Y74" t="s">
        <v>179</v>
      </c>
      <c r="Z74" t="s">
        <v>179</v>
      </c>
      <c r="AA74" t="s">
        <v>92</v>
      </c>
    </row>
    <row r="75" spans="1:27" x14ac:dyDescent="0.25">
      <c r="A75" s="2">
        <v>8925</v>
      </c>
      <c r="B75">
        <v>38</v>
      </c>
      <c r="C75" s="1">
        <v>43533</v>
      </c>
      <c r="D75" t="s">
        <v>107</v>
      </c>
      <c r="E75" t="s">
        <v>108</v>
      </c>
      <c r="F75">
        <v>-2.54</v>
      </c>
      <c r="G75" t="s">
        <v>179</v>
      </c>
      <c r="H75">
        <v>0</v>
      </c>
      <c r="I75">
        <v>-2.54</v>
      </c>
      <c r="J75">
        <v>100</v>
      </c>
      <c r="K75">
        <v>-2.54</v>
      </c>
      <c r="L75" s="2">
        <v>3150</v>
      </c>
      <c r="M75">
        <v>0</v>
      </c>
      <c r="N75" t="s">
        <v>179</v>
      </c>
      <c r="O75">
        <v>0</v>
      </c>
      <c r="P75" s="2">
        <v>-8001</v>
      </c>
      <c r="Q75" s="2">
        <v>94909</v>
      </c>
      <c r="R75" s="1">
        <v>43533</v>
      </c>
      <c r="S75" s="2">
        <v>92560</v>
      </c>
      <c r="T75">
        <v>0</v>
      </c>
      <c r="U75">
        <v>0</v>
      </c>
      <c r="V75" s="2">
        <v>94909</v>
      </c>
      <c r="W75" s="2">
        <v>94909</v>
      </c>
      <c r="X75" t="s">
        <v>179</v>
      </c>
      <c r="Y75" t="s">
        <v>102</v>
      </c>
      <c r="Z75" t="s">
        <v>103</v>
      </c>
      <c r="AA75" t="s">
        <v>92</v>
      </c>
    </row>
    <row r="76" spans="1:27" x14ac:dyDescent="0.25">
      <c r="A76" s="2">
        <v>9029</v>
      </c>
      <c r="B76">
        <v>38</v>
      </c>
      <c r="C76" s="1">
        <v>43568</v>
      </c>
      <c r="D76" t="s">
        <v>111</v>
      </c>
      <c r="E76" t="s">
        <v>238</v>
      </c>
      <c r="F76">
        <v>0</v>
      </c>
      <c r="G76" t="s">
        <v>179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179</v>
      </c>
      <c r="O76">
        <v>0</v>
      </c>
      <c r="P76" s="2">
        <v>-2625</v>
      </c>
      <c r="Q76" s="2">
        <v>92284</v>
      </c>
      <c r="R76" s="1">
        <v>43533</v>
      </c>
      <c r="S76" s="2">
        <v>94909</v>
      </c>
      <c r="T76" s="2">
        <v>20000</v>
      </c>
      <c r="U76">
        <v>0</v>
      </c>
      <c r="V76" s="2">
        <v>72284</v>
      </c>
      <c r="W76" s="2">
        <v>72284</v>
      </c>
      <c r="X76" t="s">
        <v>179</v>
      </c>
      <c r="Y76" t="s">
        <v>102</v>
      </c>
      <c r="Z76" t="s">
        <v>103</v>
      </c>
      <c r="AA76" t="s">
        <v>92</v>
      </c>
    </row>
    <row r="77" spans="1:27" x14ac:dyDescent="0.25">
      <c r="A77" s="2">
        <v>9165</v>
      </c>
      <c r="B77">
        <v>38</v>
      </c>
      <c r="C77" s="1">
        <v>43600</v>
      </c>
      <c r="D77" t="s">
        <v>97</v>
      </c>
      <c r="E77" t="s">
        <v>234</v>
      </c>
      <c r="F77">
        <v>57.62</v>
      </c>
      <c r="G77" t="s">
        <v>179</v>
      </c>
      <c r="H77">
        <v>0</v>
      </c>
      <c r="I77">
        <v>57.62</v>
      </c>
      <c r="J77">
        <v>100</v>
      </c>
      <c r="K77">
        <v>57.62</v>
      </c>
      <c r="L77" s="2">
        <v>2970</v>
      </c>
      <c r="M77">
        <v>300</v>
      </c>
      <c r="N77" t="s">
        <v>179</v>
      </c>
      <c r="O77" s="2">
        <v>17286</v>
      </c>
      <c r="P77" s="2">
        <v>188417</v>
      </c>
      <c r="Q77" t="s">
        <v>179</v>
      </c>
      <c r="R77" t="s">
        <v>179</v>
      </c>
      <c r="S77" t="s">
        <v>179</v>
      </c>
      <c r="T77" t="s">
        <v>179</v>
      </c>
      <c r="U77">
        <v>0</v>
      </c>
      <c r="V77" t="s">
        <v>179</v>
      </c>
      <c r="W77">
        <v>0</v>
      </c>
      <c r="X77" t="s">
        <v>179</v>
      </c>
      <c r="Y77" t="s">
        <v>179</v>
      </c>
      <c r="Z77" t="s">
        <v>179</v>
      </c>
      <c r="AA77" t="s">
        <v>92</v>
      </c>
    </row>
    <row r="78" spans="1:27" x14ac:dyDescent="0.25">
      <c r="A78" s="2">
        <v>9165</v>
      </c>
      <c r="B78">
        <v>38</v>
      </c>
      <c r="C78" s="1">
        <v>43600</v>
      </c>
      <c r="D78" t="s">
        <v>107</v>
      </c>
      <c r="E78" t="s">
        <v>234</v>
      </c>
      <c r="F78">
        <v>51.4</v>
      </c>
      <c r="G78" t="s">
        <v>179</v>
      </c>
      <c r="H78">
        <v>0</v>
      </c>
      <c r="I78">
        <v>51.4</v>
      </c>
      <c r="J78">
        <v>100</v>
      </c>
      <c r="K78">
        <v>51.4</v>
      </c>
      <c r="L78" s="2">
        <v>2970</v>
      </c>
      <c r="M78">
        <v>0</v>
      </c>
      <c r="N78" t="s">
        <v>179</v>
      </c>
      <c r="O78">
        <v>0</v>
      </c>
      <c r="P78" s="2">
        <v>-152658</v>
      </c>
      <c r="Q78" t="s">
        <v>179</v>
      </c>
      <c r="R78" t="s">
        <v>179</v>
      </c>
      <c r="S78" t="s">
        <v>179</v>
      </c>
      <c r="T78" t="s">
        <v>179</v>
      </c>
      <c r="U78">
        <v>0</v>
      </c>
      <c r="V78" t="s">
        <v>179</v>
      </c>
      <c r="W78">
        <v>0</v>
      </c>
      <c r="X78" t="s">
        <v>179</v>
      </c>
      <c r="Y78" t="s">
        <v>179</v>
      </c>
      <c r="Z78" t="s">
        <v>179</v>
      </c>
      <c r="AA78" t="s">
        <v>92</v>
      </c>
    </row>
    <row r="79" spans="1:27" x14ac:dyDescent="0.25">
      <c r="A79" s="2">
        <v>9165</v>
      </c>
      <c r="B79">
        <v>38</v>
      </c>
      <c r="C79" s="1">
        <v>43600</v>
      </c>
      <c r="D79" t="s">
        <v>217</v>
      </c>
      <c r="E79" t="s">
        <v>239</v>
      </c>
      <c r="F79">
        <v>0</v>
      </c>
      <c r="G79" t="s">
        <v>179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179</v>
      </c>
      <c r="O79">
        <v>0</v>
      </c>
      <c r="P79" s="2">
        <v>-2625</v>
      </c>
      <c r="Q79" s="2">
        <v>105418</v>
      </c>
      <c r="R79" s="1">
        <v>43568</v>
      </c>
      <c r="S79" s="2">
        <v>72284</v>
      </c>
      <c r="T79" s="2">
        <v>25000</v>
      </c>
      <c r="U79">
        <v>0</v>
      </c>
      <c r="V79" s="2">
        <v>80418</v>
      </c>
      <c r="W79" s="2">
        <v>80418</v>
      </c>
      <c r="X79" t="s">
        <v>179</v>
      </c>
      <c r="Y79" t="s">
        <v>102</v>
      </c>
      <c r="Z79" t="s">
        <v>103</v>
      </c>
      <c r="AA79" t="s">
        <v>92</v>
      </c>
    </row>
    <row r="80" spans="1:27" x14ac:dyDescent="0.25">
      <c r="A80" s="2">
        <v>9166</v>
      </c>
      <c r="B80">
        <v>38</v>
      </c>
      <c r="C80" s="1">
        <v>43600</v>
      </c>
      <c r="D80" t="s">
        <v>90</v>
      </c>
      <c r="E80" t="s">
        <v>240</v>
      </c>
      <c r="F80">
        <v>334.73</v>
      </c>
      <c r="G80" t="s">
        <v>179</v>
      </c>
      <c r="H80">
        <v>0</v>
      </c>
      <c r="I80">
        <v>334.73</v>
      </c>
      <c r="J80">
        <v>100</v>
      </c>
      <c r="K80">
        <v>334.73</v>
      </c>
      <c r="L80">
        <v>37.5</v>
      </c>
      <c r="M80">
        <v>15</v>
      </c>
      <c r="N80" t="s">
        <v>179</v>
      </c>
      <c r="O80" s="2">
        <v>5021</v>
      </c>
      <c r="P80" s="2">
        <v>17573</v>
      </c>
      <c r="Q80" t="s">
        <v>179</v>
      </c>
      <c r="R80" t="s">
        <v>179</v>
      </c>
      <c r="S80" t="s">
        <v>179</v>
      </c>
      <c r="T80" t="s">
        <v>179</v>
      </c>
      <c r="U80">
        <v>0</v>
      </c>
      <c r="V80" t="s">
        <v>179</v>
      </c>
      <c r="W80">
        <v>0</v>
      </c>
      <c r="X80" t="s">
        <v>179</v>
      </c>
      <c r="Y80" t="s">
        <v>179</v>
      </c>
      <c r="Z80" t="s">
        <v>179</v>
      </c>
      <c r="AA80" t="s">
        <v>92</v>
      </c>
    </row>
    <row r="81" spans="1:27" x14ac:dyDescent="0.25">
      <c r="A81" s="2">
        <v>9166</v>
      </c>
      <c r="B81">
        <v>38</v>
      </c>
      <c r="C81" s="1">
        <v>43600</v>
      </c>
      <c r="D81" t="s">
        <v>113</v>
      </c>
      <c r="E81" t="s">
        <v>240</v>
      </c>
      <c r="F81">
        <v>-336.65</v>
      </c>
      <c r="G81" t="s">
        <v>179</v>
      </c>
      <c r="H81">
        <v>0</v>
      </c>
      <c r="I81">
        <v>-336.65</v>
      </c>
      <c r="J81">
        <v>100</v>
      </c>
      <c r="K81">
        <v>-336.65</v>
      </c>
      <c r="L81">
        <v>37.5</v>
      </c>
      <c r="M81">
        <v>10</v>
      </c>
      <c r="N81" t="s">
        <v>179</v>
      </c>
      <c r="O81" s="2">
        <v>-3366</v>
      </c>
      <c r="P81" s="2">
        <v>-15990</v>
      </c>
      <c r="Q81" t="s">
        <v>179</v>
      </c>
      <c r="R81" t="s">
        <v>179</v>
      </c>
      <c r="S81" t="s">
        <v>179</v>
      </c>
      <c r="T81" t="s">
        <v>179</v>
      </c>
      <c r="U81">
        <v>0</v>
      </c>
      <c r="V81" t="s">
        <v>179</v>
      </c>
      <c r="W81">
        <v>0</v>
      </c>
      <c r="X81" t="s">
        <v>179</v>
      </c>
      <c r="Y81" t="s">
        <v>179</v>
      </c>
      <c r="Z81" t="s">
        <v>179</v>
      </c>
      <c r="AA81" t="s">
        <v>92</v>
      </c>
    </row>
    <row r="82" spans="1:27" x14ac:dyDescent="0.25">
      <c r="A82" s="2">
        <v>9166</v>
      </c>
      <c r="B82">
        <v>38</v>
      </c>
      <c r="C82" s="1">
        <v>43600</v>
      </c>
      <c r="D82" t="s">
        <v>90</v>
      </c>
      <c r="E82" t="s">
        <v>123</v>
      </c>
      <c r="F82">
        <v>44</v>
      </c>
      <c r="G82" t="s">
        <v>179</v>
      </c>
      <c r="H82">
        <v>0</v>
      </c>
      <c r="I82">
        <v>44</v>
      </c>
      <c r="J82">
        <v>100</v>
      </c>
      <c r="K82">
        <v>44</v>
      </c>
      <c r="L82">
        <v>37.5</v>
      </c>
      <c r="M82">
        <v>5</v>
      </c>
      <c r="N82" t="s">
        <v>179</v>
      </c>
      <c r="O82">
        <v>220</v>
      </c>
      <c r="P82" s="2">
        <v>1870</v>
      </c>
      <c r="Q82" t="s">
        <v>179</v>
      </c>
      <c r="R82" t="s">
        <v>179</v>
      </c>
      <c r="S82" t="s">
        <v>179</v>
      </c>
      <c r="T82" t="s">
        <v>179</v>
      </c>
      <c r="U82">
        <v>0</v>
      </c>
      <c r="V82" t="s">
        <v>179</v>
      </c>
      <c r="W82">
        <v>0</v>
      </c>
      <c r="X82" t="s">
        <v>179</v>
      </c>
      <c r="Y82" t="s">
        <v>179</v>
      </c>
      <c r="Z82" t="s">
        <v>179</v>
      </c>
      <c r="AA82" t="s">
        <v>92</v>
      </c>
    </row>
    <row r="83" spans="1:27" x14ac:dyDescent="0.25">
      <c r="A83" s="2">
        <v>9166</v>
      </c>
      <c r="B83">
        <v>38</v>
      </c>
      <c r="C83" s="1">
        <v>43600</v>
      </c>
      <c r="D83" t="s">
        <v>90</v>
      </c>
      <c r="E83" t="s">
        <v>241</v>
      </c>
      <c r="F83">
        <v>9.7799999999999994</v>
      </c>
      <c r="G83" t="s">
        <v>179</v>
      </c>
      <c r="H83">
        <v>0</v>
      </c>
      <c r="I83">
        <v>9.7799999999999994</v>
      </c>
      <c r="J83">
        <v>100</v>
      </c>
      <c r="K83">
        <v>9.7799999999999994</v>
      </c>
      <c r="L83">
        <v>37.5</v>
      </c>
      <c r="M83">
        <v>0</v>
      </c>
      <c r="N83">
        <v>100</v>
      </c>
      <c r="O83">
        <v>100</v>
      </c>
      <c r="P83">
        <v>467</v>
      </c>
      <c r="Q83" t="s">
        <v>179</v>
      </c>
      <c r="R83" t="s">
        <v>179</v>
      </c>
      <c r="S83" t="s">
        <v>179</v>
      </c>
      <c r="T83" t="s">
        <v>179</v>
      </c>
      <c r="U83">
        <v>0</v>
      </c>
      <c r="V83" t="s">
        <v>179</v>
      </c>
      <c r="W83">
        <v>0</v>
      </c>
      <c r="X83" t="s">
        <v>179</v>
      </c>
      <c r="Y83" t="s">
        <v>179</v>
      </c>
      <c r="Z83" t="s">
        <v>179</v>
      </c>
      <c r="AA83" t="s">
        <v>92</v>
      </c>
    </row>
    <row r="84" spans="1:27" x14ac:dyDescent="0.25">
      <c r="A84" s="2">
        <v>9166</v>
      </c>
      <c r="B84">
        <v>38</v>
      </c>
      <c r="C84" s="1">
        <v>43600</v>
      </c>
      <c r="D84" t="s">
        <v>111</v>
      </c>
      <c r="E84" t="s">
        <v>242</v>
      </c>
      <c r="F84">
        <v>0</v>
      </c>
      <c r="G84" t="s">
        <v>179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179</v>
      </c>
      <c r="O84">
        <v>0</v>
      </c>
      <c r="P84" s="2">
        <v>-2625</v>
      </c>
      <c r="Q84" s="2">
        <v>81713</v>
      </c>
      <c r="R84" s="1">
        <v>43600</v>
      </c>
      <c r="S84" s="2">
        <v>80418</v>
      </c>
      <c r="T84">
        <v>0</v>
      </c>
      <c r="U84">
        <v>467</v>
      </c>
      <c r="V84" s="2">
        <v>81713</v>
      </c>
      <c r="W84" s="2">
        <v>81246</v>
      </c>
      <c r="X84" t="s">
        <v>179</v>
      </c>
      <c r="Y84" t="s">
        <v>102</v>
      </c>
      <c r="Z84" t="s">
        <v>103</v>
      </c>
      <c r="AA84" t="s">
        <v>92</v>
      </c>
    </row>
    <row r="85" spans="1:27" x14ac:dyDescent="0.25">
      <c r="A85" s="2">
        <v>9238</v>
      </c>
      <c r="B85">
        <v>38</v>
      </c>
      <c r="C85" s="1">
        <v>43627</v>
      </c>
      <c r="D85" t="s">
        <v>90</v>
      </c>
      <c r="E85" t="s">
        <v>221</v>
      </c>
      <c r="F85">
        <v>31.27</v>
      </c>
      <c r="G85" t="s">
        <v>179</v>
      </c>
      <c r="H85">
        <v>0</v>
      </c>
      <c r="I85">
        <v>31.27</v>
      </c>
      <c r="J85">
        <v>100</v>
      </c>
      <c r="K85">
        <v>31.27</v>
      </c>
      <c r="L85">
        <v>37.5</v>
      </c>
      <c r="M85">
        <v>10</v>
      </c>
      <c r="N85" t="s">
        <v>179</v>
      </c>
      <c r="O85">
        <v>313</v>
      </c>
      <c r="P85" s="2">
        <v>1486</v>
      </c>
      <c r="Q85" t="s">
        <v>179</v>
      </c>
      <c r="R85" t="s">
        <v>179</v>
      </c>
      <c r="S85" t="s">
        <v>179</v>
      </c>
      <c r="T85" t="s">
        <v>179</v>
      </c>
      <c r="U85">
        <v>0</v>
      </c>
      <c r="V85" t="s">
        <v>179</v>
      </c>
      <c r="W85">
        <v>0</v>
      </c>
      <c r="X85" t="s">
        <v>179</v>
      </c>
      <c r="Y85" t="s">
        <v>179</v>
      </c>
      <c r="Z85" t="s">
        <v>179</v>
      </c>
      <c r="AA85" t="s">
        <v>92</v>
      </c>
    </row>
    <row r="86" spans="1:27" x14ac:dyDescent="0.25">
      <c r="A86" s="2">
        <v>9238</v>
      </c>
      <c r="B86">
        <v>38</v>
      </c>
      <c r="C86" s="1">
        <v>43627</v>
      </c>
      <c r="D86" t="s">
        <v>90</v>
      </c>
      <c r="E86" t="s">
        <v>243</v>
      </c>
      <c r="F86">
        <v>7.9</v>
      </c>
      <c r="G86" t="s">
        <v>179</v>
      </c>
      <c r="H86">
        <v>0</v>
      </c>
      <c r="I86">
        <v>7.9</v>
      </c>
      <c r="J86">
        <v>100</v>
      </c>
      <c r="K86">
        <v>7.9</v>
      </c>
      <c r="L86">
        <v>37.5</v>
      </c>
      <c r="M86">
        <v>10</v>
      </c>
      <c r="N86" t="s">
        <v>179</v>
      </c>
      <c r="O86">
        <v>79</v>
      </c>
      <c r="P86">
        <v>375</v>
      </c>
      <c r="Q86" s="2">
        <v>83107</v>
      </c>
      <c r="R86" s="1">
        <v>43600</v>
      </c>
      <c r="S86" s="2">
        <v>81246</v>
      </c>
      <c r="T86" s="2">
        <v>1800</v>
      </c>
      <c r="U86">
        <v>61</v>
      </c>
      <c r="V86" s="2">
        <v>81307</v>
      </c>
      <c r="W86" s="2">
        <v>81246</v>
      </c>
      <c r="X86" t="s">
        <v>179</v>
      </c>
      <c r="Y86" t="s">
        <v>102</v>
      </c>
      <c r="Z86" t="s">
        <v>103</v>
      </c>
      <c r="AA86" t="s">
        <v>92</v>
      </c>
    </row>
    <row r="87" spans="1:27" x14ac:dyDescent="0.25">
      <c r="A87" s="2">
        <v>9245</v>
      </c>
      <c r="B87">
        <v>38</v>
      </c>
      <c r="C87" s="1">
        <v>43630</v>
      </c>
      <c r="D87" t="s">
        <v>179</v>
      </c>
      <c r="E87" t="s">
        <v>179</v>
      </c>
      <c r="F87">
        <v>0</v>
      </c>
      <c r="G87" t="s">
        <v>179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179</v>
      </c>
      <c r="O87">
        <v>0</v>
      </c>
      <c r="P87">
        <v>0</v>
      </c>
      <c r="Q87" s="2">
        <v>81246</v>
      </c>
      <c r="R87" s="1">
        <v>43627</v>
      </c>
      <c r="S87" s="2">
        <v>81246</v>
      </c>
      <c r="T87" s="2">
        <v>10000</v>
      </c>
      <c r="U87">
        <v>0</v>
      </c>
      <c r="V87" s="2">
        <v>71246</v>
      </c>
      <c r="W87" s="2">
        <v>71246</v>
      </c>
      <c r="X87" t="s">
        <v>179</v>
      </c>
      <c r="Y87" t="s">
        <v>102</v>
      </c>
      <c r="Z87" t="s">
        <v>103</v>
      </c>
      <c r="AA87" t="s">
        <v>92</v>
      </c>
    </row>
    <row r="88" spans="1:27" x14ac:dyDescent="0.25">
      <c r="A88" s="2">
        <v>9279</v>
      </c>
      <c r="B88">
        <v>38</v>
      </c>
      <c r="C88" s="1">
        <v>43644</v>
      </c>
      <c r="D88" t="s">
        <v>111</v>
      </c>
      <c r="E88" t="s">
        <v>244</v>
      </c>
      <c r="F88">
        <v>0</v>
      </c>
      <c r="G88" t="s">
        <v>179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179</v>
      </c>
      <c r="O88">
        <v>0</v>
      </c>
      <c r="P88" s="2">
        <v>-2625</v>
      </c>
      <c r="Q88" s="2">
        <v>68621</v>
      </c>
      <c r="R88" s="1">
        <v>43630</v>
      </c>
      <c r="S88" s="2">
        <v>71246</v>
      </c>
      <c r="T88">
        <v>0</v>
      </c>
      <c r="U88">
        <v>0</v>
      </c>
      <c r="V88" s="2">
        <v>68621</v>
      </c>
      <c r="W88" s="2">
        <v>68621</v>
      </c>
      <c r="X88" t="s">
        <v>179</v>
      </c>
      <c r="Y88" t="s">
        <v>102</v>
      </c>
      <c r="Z88" t="s">
        <v>103</v>
      </c>
      <c r="AA88" t="s">
        <v>92</v>
      </c>
    </row>
    <row r="89" spans="1:27" x14ac:dyDescent="0.25">
      <c r="A89" s="2">
        <v>9312</v>
      </c>
      <c r="B89">
        <v>38</v>
      </c>
      <c r="C89" s="1">
        <v>43659</v>
      </c>
      <c r="D89" t="s">
        <v>179</v>
      </c>
      <c r="E89" t="s">
        <v>179</v>
      </c>
      <c r="F89">
        <v>0</v>
      </c>
      <c r="G89" t="s">
        <v>179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179</v>
      </c>
      <c r="O89">
        <v>0</v>
      </c>
      <c r="P89">
        <v>0</v>
      </c>
      <c r="Q89" s="2">
        <v>68621</v>
      </c>
      <c r="R89" s="1">
        <v>43644</v>
      </c>
      <c r="S89" s="2">
        <v>68621</v>
      </c>
      <c r="T89" s="2">
        <v>25000</v>
      </c>
      <c r="U89">
        <v>0</v>
      </c>
      <c r="V89" s="2">
        <v>43621</v>
      </c>
      <c r="W89" s="2">
        <v>43621</v>
      </c>
      <c r="X89" t="s">
        <v>179</v>
      </c>
      <c r="Y89" t="s">
        <v>102</v>
      </c>
      <c r="Z89" t="s">
        <v>103</v>
      </c>
      <c r="AA89" t="s">
        <v>92</v>
      </c>
    </row>
    <row r="90" spans="1:27" x14ac:dyDescent="0.25">
      <c r="A90" s="2">
        <v>9347</v>
      </c>
      <c r="B90">
        <v>38</v>
      </c>
      <c r="C90" s="1">
        <v>43675</v>
      </c>
      <c r="D90" t="s">
        <v>111</v>
      </c>
      <c r="E90" t="s">
        <v>245</v>
      </c>
      <c r="F90">
        <v>0</v>
      </c>
      <c r="G90" t="s">
        <v>179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179</v>
      </c>
      <c r="O90">
        <v>0</v>
      </c>
      <c r="P90" s="2">
        <v>-2625</v>
      </c>
      <c r="Q90" s="2">
        <v>40996</v>
      </c>
      <c r="R90" s="1">
        <v>43659</v>
      </c>
      <c r="S90" s="2">
        <v>43621</v>
      </c>
      <c r="T90">
        <v>0</v>
      </c>
      <c r="U90">
        <v>0</v>
      </c>
      <c r="V90" s="2">
        <v>40996</v>
      </c>
      <c r="W90" s="2">
        <v>40996</v>
      </c>
      <c r="X90" t="s">
        <v>179</v>
      </c>
      <c r="Y90" t="s">
        <v>102</v>
      </c>
      <c r="Z90" t="s">
        <v>103</v>
      </c>
      <c r="AA90" t="s">
        <v>92</v>
      </c>
    </row>
    <row r="91" spans="1:27" x14ac:dyDescent="0.25">
      <c r="A91" s="2">
        <v>9351</v>
      </c>
      <c r="B91">
        <v>38</v>
      </c>
      <c r="C91" s="1">
        <v>43676</v>
      </c>
      <c r="D91" t="s">
        <v>97</v>
      </c>
      <c r="E91" t="s">
        <v>114</v>
      </c>
      <c r="F91">
        <v>1.05</v>
      </c>
      <c r="G91" t="s">
        <v>179</v>
      </c>
      <c r="H91">
        <v>0</v>
      </c>
      <c r="I91">
        <v>1.05</v>
      </c>
      <c r="J91">
        <v>100</v>
      </c>
      <c r="K91">
        <v>1.05</v>
      </c>
      <c r="L91" s="2">
        <v>3250</v>
      </c>
      <c r="M91">
        <v>0</v>
      </c>
      <c r="N91">
        <v>600</v>
      </c>
      <c r="O91">
        <v>600</v>
      </c>
      <c r="P91" s="2">
        <v>4012</v>
      </c>
      <c r="Q91" t="s">
        <v>179</v>
      </c>
      <c r="R91" t="s">
        <v>179</v>
      </c>
      <c r="S91" t="s">
        <v>179</v>
      </c>
      <c r="T91" t="s">
        <v>179</v>
      </c>
      <c r="U91">
        <v>0</v>
      </c>
      <c r="V91" t="s">
        <v>179</v>
      </c>
      <c r="W91">
        <v>0</v>
      </c>
      <c r="X91" t="s">
        <v>179</v>
      </c>
      <c r="Y91" t="s">
        <v>179</v>
      </c>
      <c r="Z91" t="s">
        <v>179</v>
      </c>
      <c r="AA91" t="s">
        <v>92</v>
      </c>
    </row>
    <row r="92" spans="1:27" x14ac:dyDescent="0.25">
      <c r="A92" s="2">
        <v>9351</v>
      </c>
      <c r="B92">
        <v>38</v>
      </c>
      <c r="C92" s="1">
        <v>43676</v>
      </c>
      <c r="D92" t="s">
        <v>107</v>
      </c>
      <c r="E92" t="s">
        <v>108</v>
      </c>
      <c r="F92">
        <v>-1.48</v>
      </c>
      <c r="G92" t="s">
        <v>179</v>
      </c>
      <c r="H92">
        <v>0</v>
      </c>
      <c r="I92">
        <v>-1.48</v>
      </c>
      <c r="J92">
        <v>100</v>
      </c>
      <c r="K92">
        <v>-1.48</v>
      </c>
      <c r="L92" s="2">
        <v>3250</v>
      </c>
      <c r="M92">
        <v>0</v>
      </c>
      <c r="N92" t="s">
        <v>179</v>
      </c>
      <c r="O92">
        <v>0</v>
      </c>
      <c r="P92" s="2">
        <v>-4810</v>
      </c>
      <c r="Q92" s="2">
        <v>40198</v>
      </c>
      <c r="R92" s="1">
        <v>43675</v>
      </c>
      <c r="S92" s="2">
        <v>40996</v>
      </c>
      <c r="T92">
        <v>0</v>
      </c>
      <c r="U92">
        <v>0</v>
      </c>
      <c r="V92" s="2">
        <v>40198</v>
      </c>
      <c r="W92" s="2">
        <v>40198</v>
      </c>
      <c r="X92" t="s">
        <v>179</v>
      </c>
      <c r="Y92" t="s">
        <v>102</v>
      </c>
      <c r="Z92" t="s">
        <v>103</v>
      </c>
      <c r="AA92" t="s">
        <v>92</v>
      </c>
    </row>
    <row r="93" spans="1:27" x14ac:dyDescent="0.25">
      <c r="A93" s="2">
        <v>9366</v>
      </c>
      <c r="B93">
        <v>38</v>
      </c>
      <c r="C93" s="1">
        <v>43682</v>
      </c>
      <c r="D93" t="s">
        <v>179</v>
      </c>
      <c r="E93" t="s">
        <v>179</v>
      </c>
      <c r="F93">
        <v>0</v>
      </c>
      <c r="G93" t="s">
        <v>179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179</v>
      </c>
      <c r="O93">
        <v>0</v>
      </c>
      <c r="P93">
        <v>0</v>
      </c>
      <c r="Q93" s="2">
        <v>40198</v>
      </c>
      <c r="R93" s="1">
        <v>43676</v>
      </c>
      <c r="S93" s="2">
        <v>40198</v>
      </c>
      <c r="T93" s="2">
        <v>18000</v>
      </c>
      <c r="U93">
        <v>0</v>
      </c>
      <c r="V93" s="2">
        <v>22198</v>
      </c>
      <c r="W93" s="2">
        <v>22198</v>
      </c>
      <c r="X93" t="s">
        <v>179</v>
      </c>
      <c r="Y93" t="s">
        <v>102</v>
      </c>
      <c r="Z93" t="s">
        <v>103</v>
      </c>
      <c r="AA93" t="s">
        <v>92</v>
      </c>
    </row>
    <row r="94" spans="1:27" x14ac:dyDescent="0.25">
      <c r="A94" s="2">
        <v>9495</v>
      </c>
      <c r="B94">
        <v>38</v>
      </c>
      <c r="C94" s="1">
        <v>43717</v>
      </c>
      <c r="D94" t="s">
        <v>111</v>
      </c>
      <c r="E94" t="s">
        <v>246</v>
      </c>
      <c r="F94">
        <v>0</v>
      </c>
      <c r="G94" t="s">
        <v>179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179</v>
      </c>
      <c r="O94">
        <v>0</v>
      </c>
      <c r="P94" s="2">
        <v>-2860</v>
      </c>
      <c r="Q94" s="2">
        <v>19338</v>
      </c>
      <c r="R94" s="1">
        <v>43682</v>
      </c>
      <c r="S94" s="2">
        <v>22198</v>
      </c>
      <c r="T94" s="2">
        <v>10000</v>
      </c>
      <c r="U94">
        <v>0</v>
      </c>
      <c r="V94" s="2">
        <v>9338</v>
      </c>
      <c r="W94" s="2">
        <v>9338</v>
      </c>
      <c r="X94" t="s">
        <v>179</v>
      </c>
      <c r="Y94" t="s">
        <v>102</v>
      </c>
      <c r="Z94" t="s">
        <v>103</v>
      </c>
      <c r="AA94" t="s">
        <v>92</v>
      </c>
    </row>
    <row r="95" spans="1:27" x14ac:dyDescent="0.25">
      <c r="A95" s="2">
        <v>9550</v>
      </c>
      <c r="B95">
        <v>38</v>
      </c>
      <c r="C95" s="1">
        <v>43734</v>
      </c>
      <c r="D95" t="s">
        <v>111</v>
      </c>
      <c r="E95" t="s">
        <v>247</v>
      </c>
      <c r="F95">
        <v>0</v>
      </c>
      <c r="G95" t="s">
        <v>179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179</v>
      </c>
      <c r="O95">
        <v>0</v>
      </c>
      <c r="P95" s="2">
        <v>-2625</v>
      </c>
      <c r="Q95" s="2">
        <v>6713</v>
      </c>
      <c r="R95" s="1">
        <v>43717</v>
      </c>
      <c r="S95" s="2">
        <v>9338</v>
      </c>
      <c r="T95">
        <v>0</v>
      </c>
      <c r="U95">
        <v>0</v>
      </c>
      <c r="V95" s="2">
        <v>6713</v>
      </c>
      <c r="W95" s="2">
        <v>6713</v>
      </c>
      <c r="X95" t="s">
        <v>179</v>
      </c>
      <c r="Y95" t="s">
        <v>102</v>
      </c>
      <c r="Z95" t="s">
        <v>103</v>
      </c>
      <c r="AA95" t="s">
        <v>92</v>
      </c>
    </row>
    <row r="96" spans="1:27" x14ac:dyDescent="0.25">
      <c r="A96" s="2">
        <v>9687</v>
      </c>
      <c r="B96">
        <v>38</v>
      </c>
      <c r="C96" s="1">
        <v>43768</v>
      </c>
      <c r="D96" t="s">
        <v>179</v>
      </c>
      <c r="E96" t="s">
        <v>179</v>
      </c>
      <c r="F96">
        <v>0</v>
      </c>
      <c r="G96" t="s">
        <v>179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179</v>
      </c>
      <c r="O96">
        <v>0</v>
      </c>
      <c r="P96">
        <v>0</v>
      </c>
      <c r="Q96" s="2">
        <v>6713</v>
      </c>
      <c r="R96" s="1">
        <v>43734</v>
      </c>
      <c r="S96" s="2">
        <v>6713</v>
      </c>
      <c r="T96" s="2">
        <v>6500</v>
      </c>
      <c r="U96">
        <v>213</v>
      </c>
      <c r="V96">
        <v>213</v>
      </c>
      <c r="W96">
        <v>0</v>
      </c>
      <c r="X96" t="s">
        <v>179</v>
      </c>
      <c r="Y96" t="s">
        <v>102</v>
      </c>
      <c r="Z96" t="s">
        <v>103</v>
      </c>
      <c r="AA96" t="s">
        <v>92</v>
      </c>
    </row>
    <row r="97" spans="1:27" x14ac:dyDescent="0.25">
      <c r="A97" s="2">
        <v>9817</v>
      </c>
      <c r="B97">
        <v>38</v>
      </c>
      <c r="C97" s="1">
        <v>43791</v>
      </c>
      <c r="D97" t="s">
        <v>97</v>
      </c>
      <c r="E97" t="s">
        <v>248</v>
      </c>
      <c r="F97">
        <v>9.33</v>
      </c>
      <c r="G97" t="s">
        <v>179</v>
      </c>
      <c r="H97">
        <v>0</v>
      </c>
      <c r="I97">
        <v>9.33</v>
      </c>
      <c r="J97">
        <v>100</v>
      </c>
      <c r="K97">
        <v>9.33</v>
      </c>
      <c r="L97" s="2">
        <v>3590</v>
      </c>
      <c r="M97">
        <v>300</v>
      </c>
      <c r="N97" t="s">
        <v>179</v>
      </c>
      <c r="O97" s="2">
        <v>2799</v>
      </c>
      <c r="P97" s="2">
        <v>36294</v>
      </c>
      <c r="Q97" s="2">
        <v>36294</v>
      </c>
      <c r="R97" s="1">
        <v>43768</v>
      </c>
      <c r="S97">
        <v>0</v>
      </c>
      <c r="T97" s="2">
        <v>15000</v>
      </c>
      <c r="U97">
        <v>0</v>
      </c>
      <c r="V97" s="2">
        <v>21294</v>
      </c>
      <c r="W97" s="2">
        <v>21294</v>
      </c>
      <c r="X97" t="s">
        <v>179</v>
      </c>
      <c r="Y97" t="s">
        <v>102</v>
      </c>
      <c r="Z97" t="s">
        <v>103</v>
      </c>
      <c r="AA97" t="s">
        <v>92</v>
      </c>
    </row>
    <row r="98" spans="1:27" x14ac:dyDescent="0.25">
      <c r="A98" s="2">
        <v>9884</v>
      </c>
      <c r="B98">
        <v>38</v>
      </c>
      <c r="C98" s="1">
        <v>43805</v>
      </c>
      <c r="D98" t="s">
        <v>179</v>
      </c>
      <c r="E98" t="s">
        <v>179</v>
      </c>
      <c r="F98">
        <v>0</v>
      </c>
      <c r="G98" t="s">
        <v>179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179</v>
      </c>
      <c r="O98">
        <v>0</v>
      </c>
      <c r="P98">
        <v>0</v>
      </c>
      <c r="Q98" s="2">
        <v>21294</v>
      </c>
      <c r="R98" s="1">
        <v>43791</v>
      </c>
      <c r="S98" s="2">
        <v>21294</v>
      </c>
      <c r="T98" s="2">
        <v>10000</v>
      </c>
      <c r="U98">
        <v>0</v>
      </c>
      <c r="V98" s="2">
        <v>11294</v>
      </c>
      <c r="W98" s="2">
        <v>11294</v>
      </c>
      <c r="X98" t="s">
        <v>179</v>
      </c>
      <c r="Y98" t="s">
        <v>102</v>
      </c>
      <c r="Z98" t="s">
        <v>103</v>
      </c>
      <c r="AA98" t="s">
        <v>92</v>
      </c>
    </row>
    <row r="99" spans="1:27" x14ac:dyDescent="0.25">
      <c r="A99" s="2">
        <v>9885</v>
      </c>
      <c r="B99">
        <v>38</v>
      </c>
      <c r="C99" s="1">
        <v>43805</v>
      </c>
      <c r="D99" t="s">
        <v>97</v>
      </c>
      <c r="E99" t="s">
        <v>237</v>
      </c>
      <c r="F99">
        <v>16.5</v>
      </c>
      <c r="G99" t="s">
        <v>179</v>
      </c>
      <c r="H99">
        <v>0</v>
      </c>
      <c r="I99">
        <v>16.5</v>
      </c>
      <c r="J99">
        <v>100</v>
      </c>
      <c r="K99">
        <v>16.5</v>
      </c>
      <c r="L99" s="2">
        <v>3590</v>
      </c>
      <c r="M99">
        <v>300</v>
      </c>
      <c r="N99" t="s">
        <v>179</v>
      </c>
      <c r="O99" s="2">
        <v>4950</v>
      </c>
      <c r="P99" s="2">
        <v>64185</v>
      </c>
      <c r="Q99" s="2">
        <v>75479</v>
      </c>
      <c r="R99" s="1">
        <v>43805</v>
      </c>
      <c r="S99" s="2">
        <v>11294</v>
      </c>
      <c r="T99" s="2">
        <v>25000</v>
      </c>
      <c r="U99">
        <v>0</v>
      </c>
      <c r="V99" s="2">
        <v>50479</v>
      </c>
      <c r="W99" s="2">
        <v>50479</v>
      </c>
      <c r="X99" t="s">
        <v>179</v>
      </c>
      <c r="Y99" t="s">
        <v>102</v>
      </c>
      <c r="Z99" t="s">
        <v>103</v>
      </c>
      <c r="AA99" t="s">
        <v>92</v>
      </c>
    </row>
    <row r="100" spans="1:27" x14ac:dyDescent="0.25">
      <c r="A100" s="2">
        <v>10003</v>
      </c>
      <c r="B100">
        <v>38</v>
      </c>
      <c r="C100" s="1">
        <v>43833</v>
      </c>
      <c r="D100" t="s">
        <v>179</v>
      </c>
      <c r="E100" t="s">
        <v>179</v>
      </c>
      <c r="F100">
        <v>0</v>
      </c>
      <c r="G100" t="s">
        <v>179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179</v>
      </c>
      <c r="O100">
        <v>0</v>
      </c>
      <c r="P100">
        <v>0</v>
      </c>
      <c r="Q100" s="2">
        <v>50479</v>
      </c>
      <c r="R100" s="1">
        <v>43805</v>
      </c>
      <c r="S100" s="2">
        <v>50479</v>
      </c>
      <c r="T100" s="2">
        <v>15000</v>
      </c>
      <c r="U100">
        <v>0</v>
      </c>
      <c r="V100" s="2">
        <v>35479</v>
      </c>
      <c r="W100" s="2">
        <v>35479</v>
      </c>
      <c r="X100" t="s">
        <v>179</v>
      </c>
      <c r="Y100" t="s">
        <v>102</v>
      </c>
      <c r="Z100" t="s">
        <v>103</v>
      </c>
      <c r="AA100" t="s">
        <v>92</v>
      </c>
    </row>
    <row r="101" spans="1:27" x14ac:dyDescent="0.25">
      <c r="A101" s="2">
        <v>10095</v>
      </c>
      <c r="B101">
        <v>38</v>
      </c>
      <c r="C101" s="1">
        <v>43854</v>
      </c>
      <c r="D101" t="s">
        <v>97</v>
      </c>
      <c r="E101" t="s">
        <v>122</v>
      </c>
      <c r="F101">
        <v>2.13</v>
      </c>
      <c r="G101" t="s">
        <v>179</v>
      </c>
      <c r="H101">
        <v>0</v>
      </c>
      <c r="I101">
        <v>2.13</v>
      </c>
      <c r="J101">
        <v>100</v>
      </c>
      <c r="K101">
        <v>2.13</v>
      </c>
      <c r="L101" s="2">
        <v>3780</v>
      </c>
      <c r="M101">
        <v>300</v>
      </c>
      <c r="N101" t="s">
        <v>179</v>
      </c>
      <c r="O101">
        <v>639</v>
      </c>
      <c r="P101" s="2">
        <v>8690</v>
      </c>
      <c r="Q101" s="2">
        <v>44169</v>
      </c>
      <c r="R101" s="1">
        <v>43833</v>
      </c>
      <c r="S101" s="2">
        <v>35479</v>
      </c>
      <c r="T101">
        <v>0</v>
      </c>
      <c r="U101">
        <v>0</v>
      </c>
      <c r="V101" s="2">
        <v>44169</v>
      </c>
      <c r="W101" s="2">
        <v>44169</v>
      </c>
      <c r="X101" t="s">
        <v>179</v>
      </c>
      <c r="Y101" t="s">
        <v>102</v>
      </c>
      <c r="Z101" t="s">
        <v>103</v>
      </c>
      <c r="AA101" t="s">
        <v>92</v>
      </c>
    </row>
    <row r="102" spans="1:27" x14ac:dyDescent="0.25">
      <c r="A102" s="2">
        <v>10114</v>
      </c>
      <c r="B102">
        <v>38</v>
      </c>
      <c r="C102" s="1">
        <v>43859</v>
      </c>
      <c r="D102" t="s">
        <v>179</v>
      </c>
      <c r="E102" t="s">
        <v>179</v>
      </c>
      <c r="F102">
        <v>0</v>
      </c>
      <c r="G102" t="s">
        <v>179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179</v>
      </c>
      <c r="O102">
        <v>0</v>
      </c>
      <c r="P102">
        <v>0</v>
      </c>
      <c r="Q102" s="2">
        <v>44169</v>
      </c>
      <c r="R102" s="1">
        <v>43854</v>
      </c>
      <c r="S102" s="2">
        <v>44169</v>
      </c>
      <c r="T102" s="2">
        <v>10000</v>
      </c>
      <c r="U102">
        <v>0</v>
      </c>
      <c r="V102" s="2">
        <v>34169</v>
      </c>
      <c r="W102" s="2">
        <v>34169</v>
      </c>
      <c r="X102" t="s">
        <v>179</v>
      </c>
      <c r="Y102" t="s">
        <v>102</v>
      </c>
      <c r="Z102" t="s">
        <v>103</v>
      </c>
      <c r="AA102" t="s">
        <v>92</v>
      </c>
    </row>
    <row r="103" spans="1:27" x14ac:dyDescent="0.25">
      <c r="A103" s="2">
        <v>10118</v>
      </c>
      <c r="B103">
        <v>38</v>
      </c>
      <c r="C103" s="1">
        <v>43860</v>
      </c>
      <c r="D103" t="s">
        <v>97</v>
      </c>
      <c r="E103" t="s">
        <v>249</v>
      </c>
      <c r="F103">
        <v>5.24</v>
      </c>
      <c r="G103" t="s">
        <v>179</v>
      </c>
      <c r="H103">
        <v>0</v>
      </c>
      <c r="I103">
        <v>5.24</v>
      </c>
      <c r="J103">
        <v>100</v>
      </c>
      <c r="K103">
        <v>5.24</v>
      </c>
      <c r="L103" s="2">
        <v>3780</v>
      </c>
      <c r="M103">
        <v>300</v>
      </c>
      <c r="N103" t="s">
        <v>179</v>
      </c>
      <c r="O103" s="2">
        <v>1572</v>
      </c>
      <c r="P103" s="2">
        <v>21379</v>
      </c>
      <c r="Q103" t="s">
        <v>179</v>
      </c>
      <c r="R103" t="s">
        <v>179</v>
      </c>
      <c r="S103" t="s">
        <v>179</v>
      </c>
      <c r="T103" t="s">
        <v>179</v>
      </c>
      <c r="U103">
        <v>0</v>
      </c>
      <c r="V103" t="s">
        <v>179</v>
      </c>
      <c r="W103">
        <v>0</v>
      </c>
      <c r="X103" t="s">
        <v>179</v>
      </c>
      <c r="Y103" t="s">
        <v>179</v>
      </c>
      <c r="Z103" t="s">
        <v>179</v>
      </c>
      <c r="AA103" t="s">
        <v>92</v>
      </c>
    </row>
    <row r="104" spans="1:27" x14ac:dyDescent="0.25">
      <c r="A104" s="2">
        <v>10118</v>
      </c>
      <c r="B104">
        <v>38</v>
      </c>
      <c r="C104" s="1">
        <v>43860</v>
      </c>
      <c r="D104" t="s">
        <v>217</v>
      </c>
      <c r="E104" t="s">
        <v>179</v>
      </c>
      <c r="F104">
        <v>0</v>
      </c>
      <c r="G104" t="s">
        <v>179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179</v>
      </c>
      <c r="O104">
        <v>0</v>
      </c>
      <c r="P104" s="2">
        <v>-4000</v>
      </c>
      <c r="Q104" s="2">
        <v>51548</v>
      </c>
      <c r="R104" s="1">
        <v>43859</v>
      </c>
      <c r="S104" s="2">
        <v>34169</v>
      </c>
      <c r="T104" s="2">
        <v>5000</v>
      </c>
      <c r="U104">
        <v>0</v>
      </c>
      <c r="V104" s="2">
        <v>46548</v>
      </c>
      <c r="W104" s="2">
        <v>46548</v>
      </c>
      <c r="X104" t="s">
        <v>179</v>
      </c>
      <c r="Y104" t="s">
        <v>102</v>
      </c>
      <c r="Z104" t="s">
        <v>103</v>
      </c>
      <c r="AA104" t="s">
        <v>92</v>
      </c>
    </row>
    <row r="105" spans="1:27" x14ac:dyDescent="0.25">
      <c r="A105" s="2">
        <v>10130</v>
      </c>
      <c r="B105">
        <v>38</v>
      </c>
      <c r="C105" s="1">
        <v>43861</v>
      </c>
      <c r="D105" t="s">
        <v>97</v>
      </c>
      <c r="E105" t="s">
        <v>250</v>
      </c>
      <c r="F105">
        <v>5.58</v>
      </c>
      <c r="G105" t="s">
        <v>179</v>
      </c>
      <c r="H105">
        <v>0</v>
      </c>
      <c r="I105">
        <v>5.58</v>
      </c>
      <c r="J105">
        <v>100</v>
      </c>
      <c r="K105">
        <v>5.58</v>
      </c>
      <c r="L105" s="2">
        <v>3780</v>
      </c>
      <c r="M105">
        <v>300</v>
      </c>
      <c r="N105" t="s">
        <v>179</v>
      </c>
      <c r="O105" s="2">
        <v>1674</v>
      </c>
      <c r="P105" s="2">
        <v>22766</v>
      </c>
      <c r="Q105" t="s">
        <v>179</v>
      </c>
      <c r="R105" t="s">
        <v>179</v>
      </c>
      <c r="S105" t="s">
        <v>179</v>
      </c>
      <c r="T105" t="s">
        <v>179</v>
      </c>
      <c r="U105">
        <v>0</v>
      </c>
      <c r="V105" t="s">
        <v>179</v>
      </c>
      <c r="W105">
        <v>0</v>
      </c>
      <c r="X105" t="s">
        <v>179</v>
      </c>
      <c r="Y105" t="s">
        <v>179</v>
      </c>
      <c r="Z105" t="s">
        <v>179</v>
      </c>
      <c r="AA105" t="s">
        <v>92</v>
      </c>
    </row>
    <row r="106" spans="1:27" x14ac:dyDescent="0.25">
      <c r="A106" s="2">
        <v>10130</v>
      </c>
      <c r="B106">
        <v>38</v>
      </c>
      <c r="C106" s="1">
        <v>43861</v>
      </c>
      <c r="D106" t="s">
        <v>120</v>
      </c>
      <c r="E106" t="s">
        <v>251</v>
      </c>
      <c r="F106">
        <v>0</v>
      </c>
      <c r="G106" t="s">
        <v>179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179</v>
      </c>
      <c r="O106">
        <v>0</v>
      </c>
      <c r="P106" s="2">
        <v>6817</v>
      </c>
      <c r="Q106" t="s">
        <v>179</v>
      </c>
      <c r="R106" t="s">
        <v>179</v>
      </c>
      <c r="S106" t="s">
        <v>179</v>
      </c>
      <c r="T106" t="s">
        <v>179</v>
      </c>
      <c r="U106">
        <v>0</v>
      </c>
      <c r="V106" t="s">
        <v>179</v>
      </c>
      <c r="W106">
        <v>0</v>
      </c>
      <c r="X106" t="s">
        <v>179</v>
      </c>
      <c r="Y106" t="s">
        <v>179</v>
      </c>
      <c r="Z106" t="s">
        <v>179</v>
      </c>
      <c r="AA106" t="s">
        <v>92</v>
      </c>
    </row>
    <row r="107" spans="1:27" x14ac:dyDescent="0.25">
      <c r="A107" s="2">
        <v>10130</v>
      </c>
      <c r="B107">
        <v>38</v>
      </c>
      <c r="C107" s="1">
        <v>43861</v>
      </c>
      <c r="D107" t="s">
        <v>90</v>
      </c>
      <c r="E107" t="s">
        <v>252</v>
      </c>
      <c r="F107">
        <v>139.6</v>
      </c>
      <c r="G107" t="s">
        <v>179</v>
      </c>
      <c r="H107">
        <v>0</v>
      </c>
      <c r="I107">
        <v>139.6</v>
      </c>
      <c r="J107">
        <v>100</v>
      </c>
      <c r="K107">
        <v>139.6</v>
      </c>
      <c r="L107">
        <v>47</v>
      </c>
      <c r="M107">
        <v>20</v>
      </c>
      <c r="N107" t="s">
        <v>179</v>
      </c>
      <c r="O107" s="2">
        <v>2792</v>
      </c>
      <c r="P107" s="2">
        <v>9353</v>
      </c>
      <c r="Q107" t="s">
        <v>179</v>
      </c>
      <c r="R107" t="s">
        <v>179</v>
      </c>
      <c r="S107" t="s">
        <v>179</v>
      </c>
      <c r="T107" t="s">
        <v>179</v>
      </c>
      <c r="U107">
        <v>0</v>
      </c>
      <c r="V107" t="s">
        <v>179</v>
      </c>
      <c r="W107">
        <v>0</v>
      </c>
      <c r="X107" t="s">
        <v>179</v>
      </c>
      <c r="Y107" t="s">
        <v>179</v>
      </c>
      <c r="Z107" t="s">
        <v>179</v>
      </c>
      <c r="AA107" t="s">
        <v>92</v>
      </c>
    </row>
    <row r="108" spans="1:27" x14ac:dyDescent="0.25">
      <c r="A108" s="2">
        <v>10130</v>
      </c>
      <c r="B108">
        <v>38</v>
      </c>
      <c r="C108" s="1">
        <v>43861</v>
      </c>
      <c r="D108" t="s">
        <v>107</v>
      </c>
      <c r="E108" t="s">
        <v>108</v>
      </c>
      <c r="F108">
        <v>-4.9800000000000004</v>
      </c>
      <c r="G108" t="s">
        <v>179</v>
      </c>
      <c r="H108">
        <v>0</v>
      </c>
      <c r="I108">
        <v>-4.9800000000000004</v>
      </c>
      <c r="J108">
        <v>100</v>
      </c>
      <c r="K108">
        <v>-4.9800000000000004</v>
      </c>
      <c r="L108" s="2">
        <v>3780</v>
      </c>
      <c r="M108">
        <v>0</v>
      </c>
      <c r="N108" t="s">
        <v>179</v>
      </c>
      <c r="O108">
        <v>0</v>
      </c>
      <c r="P108" s="2">
        <v>-18824</v>
      </c>
      <c r="Q108" t="s">
        <v>179</v>
      </c>
      <c r="R108" t="s">
        <v>179</v>
      </c>
      <c r="S108" t="s">
        <v>179</v>
      </c>
      <c r="T108" t="s">
        <v>179</v>
      </c>
      <c r="U108">
        <v>0</v>
      </c>
      <c r="V108" t="s">
        <v>179</v>
      </c>
      <c r="W108">
        <v>0</v>
      </c>
      <c r="X108" t="s">
        <v>179</v>
      </c>
      <c r="Y108" t="s">
        <v>179</v>
      </c>
      <c r="Z108" t="s">
        <v>179</v>
      </c>
      <c r="AA108" t="s">
        <v>92</v>
      </c>
    </row>
    <row r="109" spans="1:27" x14ac:dyDescent="0.25">
      <c r="A109" s="2">
        <v>10130</v>
      </c>
      <c r="B109">
        <v>38</v>
      </c>
      <c r="C109" s="1">
        <v>43861</v>
      </c>
      <c r="D109" t="s">
        <v>120</v>
      </c>
      <c r="E109" t="s">
        <v>253</v>
      </c>
      <c r="F109">
        <v>0</v>
      </c>
      <c r="G109" t="s">
        <v>179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179</v>
      </c>
      <c r="O109">
        <v>0</v>
      </c>
      <c r="P109" s="2">
        <v>-35070</v>
      </c>
      <c r="Q109" s="2">
        <v>31590</v>
      </c>
      <c r="R109" s="1">
        <v>43860</v>
      </c>
      <c r="S109" s="2">
        <v>46548</v>
      </c>
      <c r="T109">
        <v>0</v>
      </c>
      <c r="U109">
        <v>0</v>
      </c>
      <c r="V109" s="2">
        <v>31590</v>
      </c>
      <c r="W109" s="2">
        <v>31590</v>
      </c>
      <c r="X109" t="s">
        <v>179</v>
      </c>
      <c r="Y109" t="s">
        <v>102</v>
      </c>
      <c r="Z109" t="s">
        <v>103</v>
      </c>
      <c r="AA109" t="s">
        <v>92</v>
      </c>
    </row>
    <row r="110" spans="1:27" x14ac:dyDescent="0.25">
      <c r="A110" s="2">
        <v>10197</v>
      </c>
      <c r="B110">
        <v>38</v>
      </c>
      <c r="C110" s="1">
        <v>43876</v>
      </c>
      <c r="D110" t="s">
        <v>97</v>
      </c>
      <c r="E110" t="s">
        <v>254</v>
      </c>
      <c r="F110">
        <v>25.35</v>
      </c>
      <c r="G110" t="s">
        <v>179</v>
      </c>
      <c r="H110">
        <v>0</v>
      </c>
      <c r="I110">
        <v>25.35</v>
      </c>
      <c r="J110">
        <v>100</v>
      </c>
      <c r="K110">
        <v>25.35</v>
      </c>
      <c r="L110" s="2">
        <v>3836</v>
      </c>
      <c r="M110">
        <v>300</v>
      </c>
      <c r="N110" t="s">
        <v>179</v>
      </c>
      <c r="O110" s="2">
        <v>7605</v>
      </c>
      <c r="P110" s="2">
        <v>104848</v>
      </c>
      <c r="Q110" t="s">
        <v>179</v>
      </c>
      <c r="R110" t="s">
        <v>179</v>
      </c>
      <c r="S110" t="s">
        <v>179</v>
      </c>
      <c r="T110" t="s">
        <v>179</v>
      </c>
      <c r="U110">
        <v>0</v>
      </c>
      <c r="V110" t="s">
        <v>179</v>
      </c>
      <c r="W110">
        <v>0</v>
      </c>
      <c r="X110" t="s">
        <v>179</v>
      </c>
      <c r="Y110" t="s">
        <v>179</v>
      </c>
      <c r="Z110" t="s">
        <v>179</v>
      </c>
      <c r="AA110" t="s">
        <v>92</v>
      </c>
    </row>
    <row r="111" spans="1:27" x14ac:dyDescent="0.25">
      <c r="A111" s="2">
        <v>10197</v>
      </c>
      <c r="B111">
        <v>38</v>
      </c>
      <c r="C111" s="1">
        <v>43876</v>
      </c>
      <c r="D111" t="s">
        <v>217</v>
      </c>
      <c r="E111" t="s">
        <v>255</v>
      </c>
      <c r="F111">
        <v>0</v>
      </c>
      <c r="G111" t="s">
        <v>179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179</v>
      </c>
      <c r="O111">
        <v>0</v>
      </c>
      <c r="P111" s="2">
        <v>-5000</v>
      </c>
      <c r="Q111" s="2">
        <v>131438</v>
      </c>
      <c r="R111" s="1">
        <v>43861</v>
      </c>
      <c r="S111" s="2">
        <v>31590</v>
      </c>
      <c r="T111" s="2">
        <v>10000</v>
      </c>
      <c r="U111">
        <v>0</v>
      </c>
      <c r="V111" s="2">
        <v>121438</v>
      </c>
      <c r="W111" s="2">
        <v>121438</v>
      </c>
      <c r="X111" t="s">
        <v>179</v>
      </c>
      <c r="Y111" t="s">
        <v>102</v>
      </c>
      <c r="Z111" t="s">
        <v>103</v>
      </c>
      <c r="AA111" t="s">
        <v>92</v>
      </c>
    </row>
    <row r="112" spans="1:27" x14ac:dyDescent="0.25">
      <c r="A112" s="2">
        <v>10223</v>
      </c>
      <c r="B112">
        <v>38</v>
      </c>
      <c r="C112" s="1">
        <v>43882</v>
      </c>
      <c r="D112" t="s">
        <v>179</v>
      </c>
      <c r="E112" t="s">
        <v>179</v>
      </c>
      <c r="F112">
        <v>0</v>
      </c>
      <c r="G112" t="s">
        <v>179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179</v>
      </c>
      <c r="O112">
        <v>0</v>
      </c>
      <c r="P112">
        <v>0</v>
      </c>
      <c r="Q112" s="2">
        <v>121438</v>
      </c>
      <c r="R112" s="1">
        <v>43876</v>
      </c>
      <c r="S112" s="2">
        <v>121438</v>
      </c>
      <c r="T112" s="2">
        <v>50000</v>
      </c>
      <c r="U112">
        <v>0</v>
      </c>
      <c r="V112" s="2">
        <v>71438</v>
      </c>
      <c r="W112" s="2">
        <v>71438</v>
      </c>
      <c r="X112" t="s">
        <v>179</v>
      </c>
      <c r="Y112" t="s">
        <v>102</v>
      </c>
      <c r="Z112" t="s">
        <v>103</v>
      </c>
      <c r="AA112" t="s">
        <v>92</v>
      </c>
    </row>
    <row r="113" spans="1:27" x14ac:dyDescent="0.25">
      <c r="A113" s="2">
        <v>10322</v>
      </c>
      <c r="B113">
        <v>38</v>
      </c>
      <c r="C113" s="1">
        <v>43904</v>
      </c>
      <c r="D113" t="s">
        <v>179</v>
      </c>
      <c r="E113" t="s">
        <v>179</v>
      </c>
      <c r="F113">
        <v>0</v>
      </c>
      <c r="G113" t="s">
        <v>179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179</v>
      </c>
      <c r="O113">
        <v>0</v>
      </c>
      <c r="P113">
        <v>0</v>
      </c>
      <c r="Q113" s="2">
        <v>71438</v>
      </c>
      <c r="R113" s="1">
        <v>43882</v>
      </c>
      <c r="S113" s="2">
        <v>71438</v>
      </c>
      <c r="T113" s="2">
        <v>10000</v>
      </c>
      <c r="U113">
        <v>0</v>
      </c>
      <c r="V113" s="2">
        <v>61438</v>
      </c>
      <c r="W113" s="2">
        <v>61438</v>
      </c>
      <c r="X113" t="s">
        <v>179</v>
      </c>
      <c r="Y113" t="s">
        <v>102</v>
      </c>
      <c r="Z113" t="s">
        <v>103</v>
      </c>
      <c r="AA113" t="s">
        <v>92</v>
      </c>
    </row>
    <row r="114" spans="1:27" x14ac:dyDescent="0.25">
      <c r="A114" s="2">
        <v>10440</v>
      </c>
      <c r="B114">
        <v>38</v>
      </c>
      <c r="C114" s="1">
        <v>43995</v>
      </c>
      <c r="D114" t="s">
        <v>256</v>
      </c>
      <c r="E114" t="s">
        <v>179</v>
      </c>
      <c r="F114">
        <v>0</v>
      </c>
      <c r="G114" t="s">
        <v>179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179</v>
      </c>
      <c r="O114">
        <v>0</v>
      </c>
      <c r="P114">
        <v>0</v>
      </c>
      <c r="Q114" s="2">
        <v>61438</v>
      </c>
      <c r="R114" s="1">
        <v>43904</v>
      </c>
      <c r="S114" s="2">
        <v>61438</v>
      </c>
      <c r="T114" s="2">
        <v>15000</v>
      </c>
      <c r="U114">
        <v>0</v>
      </c>
      <c r="V114" s="2">
        <v>46438</v>
      </c>
      <c r="W114" s="2">
        <v>46438</v>
      </c>
      <c r="X114" t="s">
        <v>179</v>
      </c>
      <c r="Y114" t="s">
        <v>102</v>
      </c>
      <c r="Z114" t="s">
        <v>103</v>
      </c>
      <c r="AA114" t="s">
        <v>92</v>
      </c>
    </row>
    <row r="115" spans="1:27" x14ac:dyDescent="0.25">
      <c r="A115" s="2">
        <v>10441</v>
      </c>
      <c r="B115">
        <v>38</v>
      </c>
      <c r="C115" s="1">
        <v>43995</v>
      </c>
      <c r="D115" t="s">
        <v>90</v>
      </c>
      <c r="E115" t="s">
        <v>224</v>
      </c>
      <c r="F115">
        <v>18.32</v>
      </c>
      <c r="G115" t="s">
        <v>179</v>
      </c>
      <c r="H115">
        <v>0</v>
      </c>
      <c r="I115">
        <v>18.32</v>
      </c>
      <c r="J115">
        <v>100</v>
      </c>
      <c r="K115">
        <v>18.32</v>
      </c>
      <c r="L115">
        <v>173.5</v>
      </c>
      <c r="M115">
        <v>0</v>
      </c>
      <c r="N115" t="s">
        <v>179</v>
      </c>
      <c r="O115">
        <v>0</v>
      </c>
      <c r="P115" s="2">
        <v>3179</v>
      </c>
      <c r="Q115" s="2">
        <v>49617</v>
      </c>
      <c r="R115" s="1">
        <v>43995</v>
      </c>
      <c r="S115" s="2">
        <v>46438</v>
      </c>
      <c r="T115" s="2">
        <v>3000</v>
      </c>
      <c r="U115">
        <v>179</v>
      </c>
      <c r="V115" s="2">
        <v>46617</v>
      </c>
      <c r="W115" s="2">
        <v>46438</v>
      </c>
      <c r="X115" t="s">
        <v>179</v>
      </c>
      <c r="Y115" t="s">
        <v>179</v>
      </c>
      <c r="Z115" t="s">
        <v>103</v>
      </c>
      <c r="AA115" t="s">
        <v>92</v>
      </c>
    </row>
    <row r="116" spans="1:27" x14ac:dyDescent="0.25">
      <c r="A116" s="2">
        <v>10539</v>
      </c>
      <c r="B116">
        <v>38</v>
      </c>
      <c r="C116" s="1">
        <v>44025</v>
      </c>
      <c r="D116" t="s">
        <v>179</v>
      </c>
      <c r="E116" t="s">
        <v>179</v>
      </c>
      <c r="F116">
        <v>0</v>
      </c>
      <c r="G116" t="s">
        <v>179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179</v>
      </c>
      <c r="O116">
        <v>0</v>
      </c>
      <c r="P116">
        <v>0</v>
      </c>
      <c r="Q116" s="2">
        <v>46438</v>
      </c>
      <c r="R116" s="1">
        <v>43995</v>
      </c>
      <c r="S116" s="2">
        <v>46438</v>
      </c>
      <c r="T116" s="2">
        <v>10000</v>
      </c>
      <c r="U116">
        <v>0</v>
      </c>
      <c r="V116" s="2">
        <v>36438</v>
      </c>
      <c r="W116" s="2">
        <v>36438</v>
      </c>
      <c r="X116" t="s">
        <v>179</v>
      </c>
      <c r="Y116" t="s">
        <v>102</v>
      </c>
      <c r="Z116" t="s">
        <v>103</v>
      </c>
      <c r="AA116" t="s">
        <v>92</v>
      </c>
    </row>
    <row r="117" spans="1:27" x14ac:dyDescent="0.25">
      <c r="A117" s="2">
        <v>10611</v>
      </c>
      <c r="B117">
        <v>38</v>
      </c>
      <c r="C117" s="1">
        <v>44043</v>
      </c>
      <c r="D117" t="s">
        <v>90</v>
      </c>
      <c r="E117" t="s">
        <v>257</v>
      </c>
      <c r="F117">
        <v>110</v>
      </c>
      <c r="G117" t="s">
        <v>179</v>
      </c>
      <c r="H117">
        <v>0</v>
      </c>
      <c r="I117">
        <v>110</v>
      </c>
      <c r="J117">
        <v>100</v>
      </c>
      <c r="K117">
        <v>110</v>
      </c>
      <c r="L117">
        <v>65</v>
      </c>
      <c r="M117">
        <v>10</v>
      </c>
      <c r="N117" t="s">
        <v>179</v>
      </c>
      <c r="O117" s="2">
        <v>1100</v>
      </c>
      <c r="P117" s="2">
        <v>8250</v>
      </c>
      <c r="Q117" s="2">
        <v>44688</v>
      </c>
      <c r="R117" s="1">
        <v>44025</v>
      </c>
      <c r="S117" s="2">
        <v>36438</v>
      </c>
      <c r="T117" s="2">
        <v>8000</v>
      </c>
      <c r="U117">
        <v>250</v>
      </c>
      <c r="V117" s="2">
        <v>36688</v>
      </c>
      <c r="W117" s="2">
        <v>36438</v>
      </c>
      <c r="X117" t="s">
        <v>179</v>
      </c>
      <c r="Y117" t="s">
        <v>102</v>
      </c>
      <c r="Z117" t="s">
        <v>103</v>
      </c>
      <c r="AA117" t="s">
        <v>92</v>
      </c>
    </row>
    <row r="118" spans="1:27" x14ac:dyDescent="0.25">
      <c r="A118" s="2">
        <v>10717</v>
      </c>
      <c r="B118">
        <v>38</v>
      </c>
      <c r="C118" s="1">
        <v>44077</v>
      </c>
      <c r="D118" t="s">
        <v>179</v>
      </c>
      <c r="E118" t="s">
        <v>179</v>
      </c>
      <c r="F118">
        <v>0</v>
      </c>
      <c r="G118" t="s">
        <v>179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179</v>
      </c>
      <c r="O118">
        <v>0</v>
      </c>
      <c r="P118">
        <v>0</v>
      </c>
      <c r="Q118" s="2">
        <v>36438</v>
      </c>
      <c r="R118" s="1">
        <v>44043</v>
      </c>
      <c r="S118" s="2">
        <v>36438</v>
      </c>
      <c r="T118" s="2">
        <v>15000</v>
      </c>
      <c r="U118">
        <v>0</v>
      </c>
      <c r="V118" s="2">
        <v>21438</v>
      </c>
      <c r="W118" s="2">
        <v>21438</v>
      </c>
      <c r="X118" t="s">
        <v>179</v>
      </c>
      <c r="Y118" t="s">
        <v>102</v>
      </c>
      <c r="Z118" t="s">
        <v>103</v>
      </c>
      <c r="AA118" t="s">
        <v>92</v>
      </c>
    </row>
    <row r="119" spans="1:27" x14ac:dyDescent="0.25">
      <c r="A119" s="2">
        <v>10725</v>
      </c>
      <c r="B119">
        <v>38</v>
      </c>
      <c r="C119" s="1">
        <v>44079</v>
      </c>
      <c r="D119" t="s">
        <v>97</v>
      </c>
      <c r="E119" t="s">
        <v>258</v>
      </c>
      <c r="F119">
        <v>30.99</v>
      </c>
      <c r="G119">
        <v>25.84</v>
      </c>
      <c r="H119">
        <v>25.84</v>
      </c>
      <c r="I119">
        <v>5.15</v>
      </c>
      <c r="J119">
        <v>100</v>
      </c>
      <c r="K119">
        <v>5.15</v>
      </c>
      <c r="L119" s="2">
        <v>4570</v>
      </c>
      <c r="M119">
        <v>0</v>
      </c>
      <c r="N119">
        <v>500</v>
      </c>
      <c r="O119">
        <v>500</v>
      </c>
      <c r="P119" s="2">
        <v>24036</v>
      </c>
      <c r="Q119" t="s">
        <v>179</v>
      </c>
      <c r="R119" t="s">
        <v>179</v>
      </c>
      <c r="S119" t="s">
        <v>179</v>
      </c>
      <c r="T119" t="s">
        <v>179</v>
      </c>
      <c r="U119">
        <v>0</v>
      </c>
      <c r="V119" t="s">
        <v>179</v>
      </c>
      <c r="W119">
        <v>0</v>
      </c>
      <c r="X119" t="s">
        <v>179</v>
      </c>
      <c r="Y119" t="s">
        <v>179</v>
      </c>
      <c r="Z119" t="s">
        <v>179</v>
      </c>
      <c r="AA119" t="s">
        <v>92</v>
      </c>
    </row>
    <row r="120" spans="1:27" x14ac:dyDescent="0.25">
      <c r="A120" s="2">
        <v>10725</v>
      </c>
      <c r="B120">
        <v>38</v>
      </c>
      <c r="C120" s="1">
        <v>44079</v>
      </c>
      <c r="D120" t="s">
        <v>97</v>
      </c>
      <c r="E120" t="s">
        <v>122</v>
      </c>
      <c r="F120">
        <v>4.3600000000000003</v>
      </c>
      <c r="G120" t="s">
        <v>179</v>
      </c>
      <c r="H120">
        <v>0</v>
      </c>
      <c r="I120">
        <v>4.3600000000000003</v>
      </c>
      <c r="J120">
        <v>100</v>
      </c>
      <c r="K120">
        <v>4.3600000000000003</v>
      </c>
      <c r="L120" s="2">
        <v>4570</v>
      </c>
      <c r="M120">
        <v>457</v>
      </c>
      <c r="N120" t="s">
        <v>179</v>
      </c>
      <c r="O120" s="2">
        <v>1993</v>
      </c>
      <c r="P120" s="2">
        <v>21918</v>
      </c>
      <c r="Q120" t="s">
        <v>179</v>
      </c>
      <c r="R120" t="s">
        <v>179</v>
      </c>
      <c r="S120" t="s">
        <v>179</v>
      </c>
      <c r="T120" t="s">
        <v>179</v>
      </c>
      <c r="U120">
        <v>0</v>
      </c>
      <c r="V120" t="s">
        <v>179</v>
      </c>
      <c r="W120">
        <v>0</v>
      </c>
      <c r="X120" t="s">
        <v>179</v>
      </c>
      <c r="Y120" t="s">
        <v>179</v>
      </c>
      <c r="Z120" t="s">
        <v>179</v>
      </c>
      <c r="AA120" t="s">
        <v>92</v>
      </c>
    </row>
    <row r="121" spans="1:27" x14ac:dyDescent="0.25">
      <c r="A121" s="2">
        <v>10725</v>
      </c>
      <c r="B121">
        <v>38</v>
      </c>
      <c r="C121" s="1">
        <v>44079</v>
      </c>
      <c r="D121" t="s">
        <v>97</v>
      </c>
      <c r="E121" t="s">
        <v>259</v>
      </c>
      <c r="F121">
        <v>0</v>
      </c>
      <c r="G121" t="s">
        <v>179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179</v>
      </c>
      <c r="O121">
        <v>0</v>
      </c>
      <c r="P121" s="2">
        <v>3495</v>
      </c>
      <c r="Q121" s="2">
        <v>70887</v>
      </c>
      <c r="R121" s="1">
        <v>44077</v>
      </c>
      <c r="S121" s="2">
        <v>21438</v>
      </c>
      <c r="T121" s="2">
        <v>6000</v>
      </c>
      <c r="U121">
        <v>0</v>
      </c>
      <c r="V121" s="2">
        <v>64887</v>
      </c>
      <c r="W121" s="2">
        <v>64887</v>
      </c>
      <c r="X121" t="s">
        <v>179</v>
      </c>
      <c r="Y121" t="s">
        <v>102</v>
      </c>
      <c r="Z121" t="s">
        <v>103</v>
      </c>
      <c r="AA121" t="s">
        <v>92</v>
      </c>
    </row>
    <row r="122" spans="1:27" x14ac:dyDescent="0.25">
      <c r="A122" s="2">
        <v>10769</v>
      </c>
      <c r="B122">
        <v>38</v>
      </c>
      <c r="C122" s="1">
        <v>44088</v>
      </c>
      <c r="D122" t="s">
        <v>90</v>
      </c>
      <c r="E122" t="s">
        <v>260</v>
      </c>
      <c r="F122">
        <v>63</v>
      </c>
      <c r="G122" t="s">
        <v>179</v>
      </c>
      <c r="H122">
        <v>0</v>
      </c>
      <c r="I122">
        <v>63</v>
      </c>
      <c r="J122">
        <v>100</v>
      </c>
      <c r="K122">
        <v>63</v>
      </c>
      <c r="L122">
        <v>62</v>
      </c>
      <c r="M122">
        <v>15</v>
      </c>
      <c r="N122" t="s">
        <v>179</v>
      </c>
      <c r="O122">
        <v>945</v>
      </c>
      <c r="P122" s="2">
        <v>4851</v>
      </c>
      <c r="Q122" s="2">
        <v>69738</v>
      </c>
      <c r="R122" s="1">
        <v>44079</v>
      </c>
      <c r="S122" s="2">
        <v>64887</v>
      </c>
      <c r="T122" s="2">
        <v>4500</v>
      </c>
      <c r="U122">
        <v>351</v>
      </c>
      <c r="V122" s="2">
        <v>65238</v>
      </c>
      <c r="W122" s="2">
        <v>64887</v>
      </c>
      <c r="X122" t="s">
        <v>179</v>
      </c>
      <c r="Y122" t="s">
        <v>102</v>
      </c>
      <c r="Z122" t="s">
        <v>103</v>
      </c>
      <c r="AA122" t="s">
        <v>92</v>
      </c>
    </row>
    <row r="123" spans="1:27" x14ac:dyDescent="0.25">
      <c r="A123" s="2">
        <v>10783</v>
      </c>
      <c r="B123">
        <v>38</v>
      </c>
      <c r="C123" s="1">
        <v>44091</v>
      </c>
      <c r="D123" t="s">
        <v>111</v>
      </c>
      <c r="E123" t="s">
        <v>258</v>
      </c>
      <c r="F123">
        <v>30.94</v>
      </c>
      <c r="G123">
        <v>25.79</v>
      </c>
      <c r="H123">
        <v>25.79</v>
      </c>
      <c r="I123">
        <v>5.15</v>
      </c>
      <c r="J123">
        <v>100</v>
      </c>
      <c r="K123">
        <v>5.15</v>
      </c>
      <c r="L123" s="2">
        <v>4650</v>
      </c>
      <c r="M123">
        <v>0</v>
      </c>
      <c r="N123">
        <v>500</v>
      </c>
      <c r="O123">
        <v>500</v>
      </c>
      <c r="P123" s="2">
        <v>24448</v>
      </c>
      <c r="Q123" s="2">
        <v>89335</v>
      </c>
      <c r="R123" s="1">
        <v>44088</v>
      </c>
      <c r="S123" s="2">
        <v>64887</v>
      </c>
      <c r="T123" s="2">
        <v>21000</v>
      </c>
      <c r="U123">
        <v>0</v>
      </c>
      <c r="V123" s="2">
        <v>68335</v>
      </c>
      <c r="W123" s="2">
        <v>68335</v>
      </c>
      <c r="X123" t="s">
        <v>261</v>
      </c>
      <c r="Y123" t="s">
        <v>102</v>
      </c>
      <c r="Z123" t="s">
        <v>103</v>
      </c>
      <c r="AA123" t="s">
        <v>92</v>
      </c>
    </row>
    <row r="124" spans="1:27" x14ac:dyDescent="0.25">
      <c r="A124" s="2">
        <v>10807</v>
      </c>
      <c r="B124">
        <v>38</v>
      </c>
      <c r="C124" s="1">
        <v>44097</v>
      </c>
      <c r="D124" t="s">
        <v>97</v>
      </c>
      <c r="E124" t="s">
        <v>262</v>
      </c>
      <c r="F124">
        <v>26.68</v>
      </c>
      <c r="G124" t="s">
        <v>179</v>
      </c>
      <c r="H124">
        <v>0</v>
      </c>
      <c r="I124">
        <v>26.68</v>
      </c>
      <c r="J124">
        <v>100</v>
      </c>
      <c r="K124">
        <v>26.68</v>
      </c>
      <c r="L124" s="2">
        <v>5050</v>
      </c>
      <c r="M124">
        <v>600</v>
      </c>
      <c r="N124" t="s">
        <v>179</v>
      </c>
      <c r="O124" s="2">
        <v>16008</v>
      </c>
      <c r="P124" s="2">
        <v>150742</v>
      </c>
      <c r="Q124" s="2">
        <v>219077</v>
      </c>
      <c r="R124" s="1">
        <v>44091</v>
      </c>
      <c r="S124" s="2">
        <v>68335</v>
      </c>
      <c r="T124">
        <v>0</v>
      </c>
      <c r="U124">
        <v>0</v>
      </c>
      <c r="V124" s="2">
        <v>219077</v>
      </c>
      <c r="W124" s="2">
        <v>219077</v>
      </c>
      <c r="X124" t="s">
        <v>179</v>
      </c>
      <c r="Y124" t="s">
        <v>102</v>
      </c>
      <c r="Z124" t="s">
        <v>103</v>
      </c>
      <c r="AA124" t="s">
        <v>92</v>
      </c>
    </row>
    <row r="125" spans="1:27" x14ac:dyDescent="0.25">
      <c r="A125" s="2">
        <v>10882</v>
      </c>
      <c r="B125">
        <v>38</v>
      </c>
      <c r="C125" s="1">
        <v>44112</v>
      </c>
      <c r="D125" t="s">
        <v>179</v>
      </c>
      <c r="E125" t="s">
        <v>179</v>
      </c>
      <c r="F125">
        <v>0</v>
      </c>
      <c r="G125" t="s">
        <v>179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179</v>
      </c>
      <c r="O125">
        <v>0</v>
      </c>
      <c r="P125">
        <v>0</v>
      </c>
      <c r="Q125" s="2">
        <v>219077</v>
      </c>
      <c r="R125" s="1">
        <v>44097</v>
      </c>
      <c r="S125" s="2">
        <v>219077</v>
      </c>
      <c r="T125" s="2">
        <v>20000</v>
      </c>
      <c r="U125">
        <v>0</v>
      </c>
      <c r="V125" s="2">
        <v>199077</v>
      </c>
      <c r="W125" s="2">
        <v>199077</v>
      </c>
      <c r="X125" t="s">
        <v>179</v>
      </c>
      <c r="Y125" t="s">
        <v>102</v>
      </c>
      <c r="Z125" t="s">
        <v>103</v>
      </c>
      <c r="AA125" t="s">
        <v>92</v>
      </c>
    </row>
    <row r="126" spans="1:27" x14ac:dyDescent="0.25">
      <c r="A126" s="2">
        <v>11400</v>
      </c>
      <c r="B126">
        <v>38</v>
      </c>
      <c r="C126" s="1">
        <v>44179</v>
      </c>
      <c r="D126" t="s">
        <v>113</v>
      </c>
      <c r="E126" t="s">
        <v>263</v>
      </c>
      <c r="F126" s="2">
        <v>-1152</v>
      </c>
      <c r="G126" t="s">
        <v>179</v>
      </c>
      <c r="H126">
        <v>0</v>
      </c>
      <c r="I126" s="2">
        <v>-1152</v>
      </c>
      <c r="J126">
        <v>100</v>
      </c>
      <c r="K126" s="2">
        <v>-1152</v>
      </c>
      <c r="L126">
        <v>63.5</v>
      </c>
      <c r="M126">
        <v>0</v>
      </c>
      <c r="N126" t="s">
        <v>179</v>
      </c>
      <c r="O126">
        <v>0</v>
      </c>
      <c r="P126" s="2">
        <v>-73152</v>
      </c>
      <c r="Q126" t="s">
        <v>179</v>
      </c>
      <c r="R126" t="s">
        <v>179</v>
      </c>
      <c r="S126" t="s">
        <v>179</v>
      </c>
      <c r="T126" t="s">
        <v>179</v>
      </c>
      <c r="U126">
        <v>0</v>
      </c>
      <c r="V126" t="s">
        <v>179</v>
      </c>
      <c r="W126">
        <v>0</v>
      </c>
      <c r="X126" t="s">
        <v>179</v>
      </c>
      <c r="Y126" t="s">
        <v>179</v>
      </c>
      <c r="Z126" t="s">
        <v>179</v>
      </c>
      <c r="AA126" t="s">
        <v>92</v>
      </c>
    </row>
    <row r="127" spans="1:27" x14ac:dyDescent="0.25">
      <c r="A127" s="2">
        <v>11400</v>
      </c>
      <c r="B127">
        <v>38</v>
      </c>
      <c r="C127" s="1">
        <v>44179</v>
      </c>
      <c r="D127" t="s">
        <v>111</v>
      </c>
      <c r="E127" t="s">
        <v>264</v>
      </c>
      <c r="F127">
        <v>0</v>
      </c>
      <c r="G127" t="s">
        <v>179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179</v>
      </c>
      <c r="O127">
        <v>0</v>
      </c>
      <c r="P127" s="2">
        <v>-120000</v>
      </c>
      <c r="Q127" s="2">
        <v>5925</v>
      </c>
      <c r="R127" s="1">
        <v>44112</v>
      </c>
      <c r="S127" s="2">
        <v>199077</v>
      </c>
      <c r="T127" s="2">
        <v>-60000</v>
      </c>
      <c r="U127">
        <v>0</v>
      </c>
      <c r="V127" s="2">
        <v>65925</v>
      </c>
      <c r="W127" s="2">
        <v>65925</v>
      </c>
      <c r="X127" t="s">
        <v>179</v>
      </c>
      <c r="Y127" t="s">
        <v>102</v>
      </c>
      <c r="Z127" t="s">
        <v>103</v>
      </c>
      <c r="AA127" t="s">
        <v>92</v>
      </c>
    </row>
    <row r="128" spans="1:27" x14ac:dyDescent="0.25">
      <c r="A128" s="2">
        <v>11552</v>
      </c>
      <c r="B128">
        <v>38</v>
      </c>
      <c r="C128" s="1">
        <v>44205</v>
      </c>
      <c r="D128" t="s">
        <v>97</v>
      </c>
      <c r="E128" t="s">
        <v>265</v>
      </c>
      <c r="F128">
        <v>0</v>
      </c>
      <c r="G128" t="s">
        <v>179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179</v>
      </c>
      <c r="O128">
        <v>0</v>
      </c>
      <c r="P128" s="2">
        <v>-1132</v>
      </c>
      <c r="Q128" s="2">
        <v>64793</v>
      </c>
      <c r="R128" s="1">
        <v>44179</v>
      </c>
      <c r="S128" s="2">
        <v>65925</v>
      </c>
      <c r="T128" s="2">
        <v>10000</v>
      </c>
      <c r="U128">
        <v>0</v>
      </c>
      <c r="V128" s="2">
        <v>54793</v>
      </c>
      <c r="W128" s="2">
        <v>54793</v>
      </c>
      <c r="X128" t="s">
        <v>179</v>
      </c>
      <c r="Y128" t="s">
        <v>102</v>
      </c>
      <c r="Z128" t="s">
        <v>103</v>
      </c>
      <c r="AA128" t="s">
        <v>92</v>
      </c>
    </row>
    <row r="129" spans="1:27" x14ac:dyDescent="0.25">
      <c r="A129" s="2">
        <v>11835</v>
      </c>
      <c r="B129">
        <v>38</v>
      </c>
      <c r="C129" s="1">
        <v>44266</v>
      </c>
      <c r="D129" t="s">
        <v>179</v>
      </c>
      <c r="E129" t="s">
        <v>179</v>
      </c>
      <c r="F129">
        <v>0</v>
      </c>
      <c r="G129" t="s">
        <v>179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179</v>
      </c>
      <c r="O129">
        <v>0</v>
      </c>
      <c r="P129">
        <v>0</v>
      </c>
      <c r="Q129" s="2">
        <v>54793</v>
      </c>
      <c r="R129" s="1">
        <v>44205</v>
      </c>
      <c r="S129" s="2">
        <v>54793</v>
      </c>
      <c r="T129" s="2">
        <v>10000</v>
      </c>
      <c r="U129">
        <v>0</v>
      </c>
      <c r="V129" s="2">
        <v>44793</v>
      </c>
      <c r="W129" s="2">
        <v>44793</v>
      </c>
      <c r="X129" t="s">
        <v>179</v>
      </c>
      <c r="Y129" t="s">
        <v>102</v>
      </c>
      <c r="Z129" t="s">
        <v>103</v>
      </c>
      <c r="AA129" t="s">
        <v>92</v>
      </c>
    </row>
    <row r="130" spans="1:27" x14ac:dyDescent="0.25">
      <c r="A130" s="2">
        <v>11844</v>
      </c>
      <c r="B130">
        <v>38</v>
      </c>
      <c r="C130" s="1">
        <v>44270</v>
      </c>
      <c r="D130" t="s">
        <v>90</v>
      </c>
      <c r="E130" t="s">
        <v>123</v>
      </c>
      <c r="F130">
        <v>29.59</v>
      </c>
      <c r="G130" t="s">
        <v>179</v>
      </c>
      <c r="H130">
        <v>0</v>
      </c>
      <c r="I130">
        <v>29.59</v>
      </c>
      <c r="J130">
        <v>100</v>
      </c>
      <c r="K130">
        <v>29.59</v>
      </c>
      <c r="L130">
        <v>66</v>
      </c>
      <c r="M130">
        <v>5</v>
      </c>
      <c r="N130" t="s">
        <v>179</v>
      </c>
      <c r="O130">
        <v>148</v>
      </c>
      <c r="P130" s="2">
        <v>2101</v>
      </c>
      <c r="Q130" s="2">
        <v>46894</v>
      </c>
      <c r="R130" s="1">
        <v>44266</v>
      </c>
      <c r="S130" s="2">
        <v>44793</v>
      </c>
      <c r="T130" s="2">
        <v>2000</v>
      </c>
      <c r="U130">
        <v>0</v>
      </c>
      <c r="V130" s="2">
        <v>44894</v>
      </c>
      <c r="W130" s="2">
        <v>44894</v>
      </c>
      <c r="X130" t="s">
        <v>179</v>
      </c>
      <c r="Y130" t="s">
        <v>102</v>
      </c>
      <c r="Z130" t="s">
        <v>103</v>
      </c>
      <c r="AA130" t="s">
        <v>92</v>
      </c>
    </row>
    <row r="131" spans="1:27" x14ac:dyDescent="0.25">
      <c r="A131" s="2">
        <v>11875</v>
      </c>
      <c r="B131">
        <v>38</v>
      </c>
      <c r="C131" s="1">
        <v>44281</v>
      </c>
      <c r="D131" t="s">
        <v>97</v>
      </c>
      <c r="E131" t="s">
        <v>266</v>
      </c>
      <c r="F131">
        <v>2.89</v>
      </c>
      <c r="G131" t="s">
        <v>179</v>
      </c>
      <c r="H131">
        <v>0</v>
      </c>
      <c r="I131">
        <v>2.89</v>
      </c>
      <c r="J131">
        <v>100</v>
      </c>
      <c r="K131">
        <v>2.89</v>
      </c>
      <c r="L131" s="2">
        <v>4230</v>
      </c>
      <c r="M131">
        <v>338</v>
      </c>
      <c r="N131" t="s">
        <v>179</v>
      </c>
      <c r="O131">
        <v>977</v>
      </c>
      <c r="P131" s="2">
        <v>13202</v>
      </c>
      <c r="Q131" s="2">
        <v>13202</v>
      </c>
      <c r="R131" s="1">
        <v>44270</v>
      </c>
      <c r="S131">
        <v>0</v>
      </c>
      <c r="T131" s="2">
        <v>13100</v>
      </c>
      <c r="U131">
        <v>102</v>
      </c>
      <c r="V131">
        <v>102</v>
      </c>
      <c r="W131">
        <v>0</v>
      </c>
      <c r="X131" t="s">
        <v>179</v>
      </c>
      <c r="Y131" t="s">
        <v>102</v>
      </c>
      <c r="Z131" t="s">
        <v>103</v>
      </c>
      <c r="AA131" t="s">
        <v>92</v>
      </c>
    </row>
    <row r="132" spans="1:27" x14ac:dyDescent="0.25">
      <c r="A132" s="2">
        <v>12161</v>
      </c>
      <c r="B132">
        <v>38</v>
      </c>
      <c r="C132" s="1">
        <v>44351</v>
      </c>
      <c r="D132" t="s">
        <v>179</v>
      </c>
      <c r="E132" t="s">
        <v>179</v>
      </c>
      <c r="F132">
        <v>0</v>
      </c>
      <c r="G132" t="s">
        <v>179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179</v>
      </c>
      <c r="O132">
        <v>0</v>
      </c>
      <c r="P132">
        <v>0</v>
      </c>
      <c r="Q132" s="2">
        <v>44894</v>
      </c>
      <c r="R132" s="1">
        <v>44281</v>
      </c>
      <c r="S132" s="2">
        <v>44894</v>
      </c>
      <c r="T132" s="2">
        <v>10000</v>
      </c>
      <c r="U132">
        <v>0</v>
      </c>
      <c r="V132" s="2">
        <v>34894</v>
      </c>
      <c r="W132" s="2">
        <v>34894</v>
      </c>
      <c r="X132" t="s">
        <v>179</v>
      </c>
      <c r="Y132" t="s">
        <v>102</v>
      </c>
      <c r="Z132" t="s">
        <v>103</v>
      </c>
      <c r="AA132" t="s">
        <v>92</v>
      </c>
    </row>
    <row r="133" spans="1:27" x14ac:dyDescent="0.25">
      <c r="A133" s="2">
        <v>12461</v>
      </c>
      <c r="B133">
        <v>38</v>
      </c>
      <c r="C133" s="1">
        <v>44397</v>
      </c>
      <c r="D133" t="s">
        <v>179</v>
      </c>
      <c r="E133" t="s">
        <v>179</v>
      </c>
      <c r="F133">
        <v>0</v>
      </c>
      <c r="G133" t="s">
        <v>179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179</v>
      </c>
      <c r="O133">
        <v>0</v>
      </c>
      <c r="P133">
        <v>0</v>
      </c>
      <c r="Q133" s="2">
        <v>34894</v>
      </c>
      <c r="R133" s="1">
        <v>44351</v>
      </c>
      <c r="S133" s="2">
        <v>34894</v>
      </c>
      <c r="T133" s="2">
        <v>10000</v>
      </c>
      <c r="U133">
        <v>0</v>
      </c>
      <c r="V133" s="2">
        <v>24894</v>
      </c>
      <c r="W133" s="2">
        <v>24894</v>
      </c>
      <c r="X133" t="s">
        <v>179</v>
      </c>
      <c r="Y133" t="s">
        <v>102</v>
      </c>
      <c r="Z133" t="s">
        <v>103</v>
      </c>
      <c r="AA133" t="s">
        <v>92</v>
      </c>
    </row>
    <row r="134" spans="1:27" x14ac:dyDescent="0.25">
      <c r="A134" s="2">
        <v>12861</v>
      </c>
      <c r="B134">
        <v>38</v>
      </c>
      <c r="C134" s="1">
        <v>44463</v>
      </c>
      <c r="D134" t="s">
        <v>179</v>
      </c>
      <c r="E134" t="s">
        <v>179</v>
      </c>
      <c r="F134">
        <v>0</v>
      </c>
      <c r="G134" t="s">
        <v>179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179</v>
      </c>
      <c r="O134">
        <v>0</v>
      </c>
      <c r="P134">
        <v>0</v>
      </c>
      <c r="Q134" s="2">
        <v>24894</v>
      </c>
      <c r="R134" s="1">
        <v>44397</v>
      </c>
      <c r="S134" s="2">
        <v>24894</v>
      </c>
      <c r="T134" s="2">
        <v>10000</v>
      </c>
      <c r="U134">
        <v>0</v>
      </c>
      <c r="V134" s="2">
        <v>14894</v>
      </c>
      <c r="W134" s="2">
        <v>14894</v>
      </c>
      <c r="X134" t="s">
        <v>179</v>
      </c>
      <c r="Y134" t="s">
        <v>102</v>
      </c>
      <c r="Z134" t="s">
        <v>103</v>
      </c>
      <c r="AA134" t="s">
        <v>92</v>
      </c>
    </row>
    <row r="135" spans="1:27" x14ac:dyDescent="0.25">
      <c r="A135" s="2">
        <v>13825</v>
      </c>
      <c r="B135">
        <v>38</v>
      </c>
      <c r="C135" s="1">
        <v>44578</v>
      </c>
      <c r="D135" t="s">
        <v>179</v>
      </c>
      <c r="E135" t="s">
        <v>179</v>
      </c>
      <c r="F135">
        <v>0</v>
      </c>
      <c r="G135" t="s">
        <v>179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179</v>
      </c>
      <c r="O135">
        <v>0</v>
      </c>
      <c r="P135">
        <v>0</v>
      </c>
      <c r="Q135" s="2">
        <v>14894</v>
      </c>
      <c r="R135" s="1">
        <v>44463</v>
      </c>
      <c r="S135" s="2">
        <v>14894</v>
      </c>
      <c r="T135" s="2">
        <v>10000</v>
      </c>
      <c r="U135">
        <v>0</v>
      </c>
      <c r="V135" s="2">
        <v>4894</v>
      </c>
      <c r="W135" s="2">
        <v>4894</v>
      </c>
      <c r="X135" t="s">
        <v>179</v>
      </c>
      <c r="Y135" t="s">
        <v>102</v>
      </c>
      <c r="Z135" t="s">
        <v>103</v>
      </c>
      <c r="AA135" t="s">
        <v>92</v>
      </c>
    </row>
    <row r="136" spans="1:27" x14ac:dyDescent="0.25">
      <c r="A136" s="2">
        <v>13898</v>
      </c>
      <c r="B136">
        <v>38</v>
      </c>
      <c r="C136" s="1">
        <v>44589</v>
      </c>
      <c r="D136" t="s">
        <v>97</v>
      </c>
      <c r="E136" t="s">
        <v>267</v>
      </c>
      <c r="F136">
        <v>2.96</v>
      </c>
      <c r="G136" t="s">
        <v>179</v>
      </c>
      <c r="H136">
        <v>0</v>
      </c>
      <c r="I136">
        <v>2.96</v>
      </c>
      <c r="J136">
        <v>100</v>
      </c>
      <c r="K136">
        <v>2.96</v>
      </c>
      <c r="L136" s="2">
        <v>4100</v>
      </c>
      <c r="M136">
        <v>615</v>
      </c>
      <c r="N136" t="s">
        <v>179</v>
      </c>
      <c r="O136" s="2">
        <v>1820</v>
      </c>
      <c r="P136" s="2">
        <v>13956</v>
      </c>
      <c r="Q136" t="s">
        <v>179</v>
      </c>
      <c r="R136" t="s">
        <v>179</v>
      </c>
      <c r="S136" t="s">
        <v>179</v>
      </c>
      <c r="T136" t="s">
        <v>179</v>
      </c>
      <c r="U136">
        <v>0</v>
      </c>
      <c r="V136" t="s">
        <v>179</v>
      </c>
      <c r="W136">
        <v>0</v>
      </c>
      <c r="X136" t="s">
        <v>179</v>
      </c>
      <c r="Y136" t="s">
        <v>179</v>
      </c>
      <c r="Z136" t="s">
        <v>179</v>
      </c>
      <c r="AA136" t="s">
        <v>92</v>
      </c>
    </row>
    <row r="137" spans="1:27" x14ac:dyDescent="0.25">
      <c r="A137" s="2">
        <v>13898</v>
      </c>
      <c r="B137">
        <v>38</v>
      </c>
      <c r="C137" s="1">
        <v>44589</v>
      </c>
      <c r="D137" t="s">
        <v>97</v>
      </c>
      <c r="E137" t="s">
        <v>267</v>
      </c>
      <c r="F137">
        <v>3.05</v>
      </c>
      <c r="G137" t="s">
        <v>179</v>
      </c>
      <c r="H137">
        <v>0</v>
      </c>
      <c r="I137">
        <v>3.05</v>
      </c>
      <c r="J137">
        <v>100</v>
      </c>
      <c r="K137">
        <v>3.05</v>
      </c>
      <c r="L137" s="2">
        <v>4100</v>
      </c>
      <c r="M137">
        <v>615</v>
      </c>
      <c r="N137" t="s">
        <v>179</v>
      </c>
      <c r="O137" s="2">
        <v>1876</v>
      </c>
      <c r="P137" s="2">
        <v>14381</v>
      </c>
      <c r="Q137" t="s">
        <v>179</v>
      </c>
      <c r="R137" t="s">
        <v>179</v>
      </c>
      <c r="S137" t="s">
        <v>179</v>
      </c>
      <c r="T137" t="s">
        <v>179</v>
      </c>
      <c r="U137">
        <v>0</v>
      </c>
      <c r="V137" t="s">
        <v>179</v>
      </c>
      <c r="W137">
        <v>0</v>
      </c>
      <c r="X137" t="s">
        <v>179</v>
      </c>
      <c r="Y137" t="s">
        <v>179</v>
      </c>
      <c r="Z137" t="s">
        <v>179</v>
      </c>
      <c r="AA137" t="s">
        <v>92</v>
      </c>
    </row>
    <row r="138" spans="1:27" x14ac:dyDescent="0.25">
      <c r="A138" s="2">
        <v>13898</v>
      </c>
      <c r="B138">
        <v>38</v>
      </c>
      <c r="C138" s="1">
        <v>44589</v>
      </c>
      <c r="D138" t="s">
        <v>97</v>
      </c>
      <c r="E138" t="s">
        <v>267</v>
      </c>
      <c r="F138">
        <v>2.16</v>
      </c>
      <c r="G138" t="s">
        <v>179</v>
      </c>
      <c r="H138">
        <v>0</v>
      </c>
      <c r="I138">
        <v>2.16</v>
      </c>
      <c r="J138">
        <v>100</v>
      </c>
      <c r="K138">
        <v>2.16</v>
      </c>
      <c r="L138" s="2">
        <v>4100</v>
      </c>
      <c r="M138">
        <v>615</v>
      </c>
      <c r="N138" t="s">
        <v>179</v>
      </c>
      <c r="O138" s="2">
        <v>1328</v>
      </c>
      <c r="P138" s="2">
        <v>10184</v>
      </c>
      <c r="Q138" t="s">
        <v>179</v>
      </c>
      <c r="R138" t="s">
        <v>179</v>
      </c>
      <c r="S138" t="s">
        <v>179</v>
      </c>
      <c r="T138" t="s">
        <v>179</v>
      </c>
      <c r="U138">
        <v>0</v>
      </c>
      <c r="V138" t="s">
        <v>179</v>
      </c>
      <c r="W138">
        <v>0</v>
      </c>
      <c r="X138" t="s">
        <v>179</v>
      </c>
      <c r="Y138" t="s">
        <v>179</v>
      </c>
      <c r="Z138" t="s">
        <v>179</v>
      </c>
      <c r="AA138" t="s">
        <v>92</v>
      </c>
    </row>
    <row r="139" spans="1:27" x14ac:dyDescent="0.25">
      <c r="A139" s="2">
        <v>13898</v>
      </c>
      <c r="B139">
        <v>38</v>
      </c>
      <c r="C139" s="1">
        <v>44589</v>
      </c>
      <c r="D139" t="s">
        <v>97</v>
      </c>
      <c r="E139" t="s">
        <v>267</v>
      </c>
      <c r="F139">
        <v>2.48</v>
      </c>
      <c r="G139" t="s">
        <v>179</v>
      </c>
      <c r="H139">
        <v>0</v>
      </c>
      <c r="I139">
        <v>2.48</v>
      </c>
      <c r="J139">
        <v>100</v>
      </c>
      <c r="K139">
        <v>2.48</v>
      </c>
      <c r="L139" s="2">
        <v>4100</v>
      </c>
      <c r="M139">
        <v>615</v>
      </c>
      <c r="N139" t="s">
        <v>179</v>
      </c>
      <c r="O139" s="2">
        <v>1525</v>
      </c>
      <c r="P139" s="2">
        <v>11693</v>
      </c>
      <c r="Q139" t="s">
        <v>179</v>
      </c>
      <c r="R139" t="s">
        <v>179</v>
      </c>
      <c r="S139" t="s">
        <v>179</v>
      </c>
      <c r="T139" t="s">
        <v>179</v>
      </c>
      <c r="U139">
        <v>0</v>
      </c>
      <c r="V139" t="s">
        <v>179</v>
      </c>
      <c r="W139">
        <v>0</v>
      </c>
      <c r="X139" t="s">
        <v>179</v>
      </c>
      <c r="Y139" t="s">
        <v>179</v>
      </c>
      <c r="Z139" t="s">
        <v>179</v>
      </c>
      <c r="AA139" t="s">
        <v>92</v>
      </c>
    </row>
    <row r="140" spans="1:27" x14ac:dyDescent="0.25">
      <c r="A140" s="2">
        <v>13898</v>
      </c>
      <c r="B140">
        <v>38</v>
      </c>
      <c r="C140" s="1">
        <v>44589</v>
      </c>
      <c r="D140" t="s">
        <v>111</v>
      </c>
      <c r="E140" t="s">
        <v>268</v>
      </c>
      <c r="F140">
        <v>0</v>
      </c>
      <c r="G140" t="s">
        <v>179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179</v>
      </c>
      <c r="O140">
        <v>0</v>
      </c>
      <c r="P140" s="2">
        <v>1517</v>
      </c>
      <c r="Q140" s="2">
        <v>56625</v>
      </c>
      <c r="R140" s="1">
        <v>44578</v>
      </c>
      <c r="S140" s="2">
        <v>4894</v>
      </c>
      <c r="T140" s="2">
        <v>30000</v>
      </c>
      <c r="U140">
        <v>0</v>
      </c>
      <c r="V140" s="2">
        <v>26625</v>
      </c>
      <c r="W140" s="2">
        <v>26625</v>
      </c>
      <c r="X140" t="s">
        <v>179</v>
      </c>
      <c r="Y140" t="s">
        <v>102</v>
      </c>
      <c r="Z140" t="s">
        <v>103</v>
      </c>
      <c r="AA140" t="s">
        <v>92</v>
      </c>
    </row>
    <row r="141" spans="1:27" x14ac:dyDescent="0.25">
      <c r="A141" s="2">
        <v>13996</v>
      </c>
      <c r="B141">
        <v>38</v>
      </c>
      <c r="C141" s="1">
        <v>44601</v>
      </c>
      <c r="D141" t="s">
        <v>90</v>
      </c>
      <c r="E141" t="s">
        <v>269</v>
      </c>
      <c r="F141">
        <v>16.989999999999998</v>
      </c>
      <c r="G141" t="s">
        <v>179</v>
      </c>
      <c r="H141">
        <v>0</v>
      </c>
      <c r="I141">
        <v>16.989999999999998</v>
      </c>
      <c r="J141">
        <v>100</v>
      </c>
      <c r="K141">
        <v>16.989999999999998</v>
      </c>
      <c r="L141">
        <v>210</v>
      </c>
      <c r="M141">
        <v>0</v>
      </c>
      <c r="N141" t="s">
        <v>179</v>
      </c>
      <c r="O141">
        <v>0</v>
      </c>
      <c r="P141" s="2">
        <v>3568</v>
      </c>
      <c r="Q141" t="s">
        <v>179</v>
      </c>
      <c r="R141" t="s">
        <v>179</v>
      </c>
      <c r="S141" t="s">
        <v>179</v>
      </c>
      <c r="T141" t="s">
        <v>179</v>
      </c>
      <c r="U141">
        <v>0</v>
      </c>
      <c r="V141" t="s">
        <v>179</v>
      </c>
      <c r="W141">
        <v>0</v>
      </c>
      <c r="X141" t="s">
        <v>179</v>
      </c>
      <c r="Y141" t="s">
        <v>179</v>
      </c>
      <c r="Z141" t="s">
        <v>179</v>
      </c>
      <c r="AA141" t="s">
        <v>92</v>
      </c>
    </row>
    <row r="142" spans="1:27" x14ac:dyDescent="0.25">
      <c r="A142" s="2">
        <v>13996</v>
      </c>
      <c r="B142">
        <v>38</v>
      </c>
      <c r="C142" s="1">
        <v>44601</v>
      </c>
      <c r="D142" t="s">
        <v>97</v>
      </c>
      <c r="E142" t="s">
        <v>270</v>
      </c>
      <c r="F142">
        <v>10.39</v>
      </c>
      <c r="G142" t="s">
        <v>179</v>
      </c>
      <c r="H142">
        <v>0</v>
      </c>
      <c r="I142">
        <v>10.39</v>
      </c>
      <c r="J142">
        <v>100</v>
      </c>
      <c r="K142">
        <v>10.39</v>
      </c>
      <c r="L142" s="2">
        <v>4700</v>
      </c>
      <c r="M142">
        <v>0</v>
      </c>
      <c r="N142" t="s">
        <v>179</v>
      </c>
      <c r="O142">
        <v>0</v>
      </c>
      <c r="P142" s="2">
        <v>48833</v>
      </c>
      <c r="Q142" s="2">
        <v>79026</v>
      </c>
      <c r="R142" s="1">
        <v>44589</v>
      </c>
      <c r="S142" s="2">
        <v>26625</v>
      </c>
      <c r="T142" s="2">
        <v>19800</v>
      </c>
      <c r="U142">
        <v>801</v>
      </c>
      <c r="V142" s="2">
        <v>59226</v>
      </c>
      <c r="W142" s="2">
        <v>58425</v>
      </c>
      <c r="X142" t="s">
        <v>179</v>
      </c>
      <c r="Y142" t="s">
        <v>102</v>
      </c>
      <c r="Z142" t="s">
        <v>103</v>
      </c>
      <c r="AA142" t="s">
        <v>92</v>
      </c>
    </row>
    <row r="143" spans="1:27" x14ac:dyDescent="0.25">
      <c r="A143" s="2">
        <v>14008</v>
      </c>
      <c r="B143">
        <v>38</v>
      </c>
      <c r="C143" s="1">
        <v>44601</v>
      </c>
      <c r="D143" t="s">
        <v>97</v>
      </c>
      <c r="E143" t="s">
        <v>271</v>
      </c>
      <c r="F143">
        <v>5.51</v>
      </c>
      <c r="G143" t="s">
        <v>179</v>
      </c>
      <c r="H143">
        <v>0</v>
      </c>
      <c r="I143">
        <v>5.51</v>
      </c>
      <c r="J143">
        <v>100</v>
      </c>
      <c r="K143">
        <v>5.51</v>
      </c>
      <c r="L143" s="2">
        <v>4055</v>
      </c>
      <c r="M143">
        <v>608</v>
      </c>
      <c r="N143" t="s">
        <v>179</v>
      </c>
      <c r="O143" s="2">
        <v>3350</v>
      </c>
      <c r="P143" s="2">
        <v>25693</v>
      </c>
      <c r="Q143" t="s">
        <v>179</v>
      </c>
      <c r="R143" t="s">
        <v>179</v>
      </c>
      <c r="S143" t="s">
        <v>179</v>
      </c>
      <c r="T143" t="s">
        <v>179</v>
      </c>
      <c r="U143">
        <v>0</v>
      </c>
      <c r="V143" t="s">
        <v>179</v>
      </c>
      <c r="W143">
        <v>0</v>
      </c>
      <c r="X143" t="s">
        <v>179</v>
      </c>
      <c r="Y143" t="s">
        <v>179</v>
      </c>
      <c r="Z143" t="s">
        <v>179</v>
      </c>
      <c r="AA143" t="s">
        <v>92</v>
      </c>
    </row>
    <row r="144" spans="1:27" x14ac:dyDescent="0.25">
      <c r="A144" s="2">
        <v>14008</v>
      </c>
      <c r="B144">
        <v>38</v>
      </c>
      <c r="C144" s="1">
        <v>44601</v>
      </c>
      <c r="D144" t="s">
        <v>90</v>
      </c>
      <c r="E144" t="s">
        <v>123</v>
      </c>
      <c r="F144">
        <v>55.22</v>
      </c>
      <c r="G144" t="s">
        <v>179</v>
      </c>
      <c r="H144">
        <v>0</v>
      </c>
      <c r="I144">
        <v>55.22</v>
      </c>
      <c r="J144">
        <v>100</v>
      </c>
      <c r="K144">
        <v>55.22</v>
      </c>
      <c r="L144">
        <v>57</v>
      </c>
      <c r="M144">
        <v>10</v>
      </c>
      <c r="N144" t="s">
        <v>179</v>
      </c>
      <c r="O144">
        <v>552</v>
      </c>
      <c r="P144" s="2">
        <v>3700</v>
      </c>
      <c r="Q144" s="2">
        <v>87818</v>
      </c>
      <c r="R144" s="1">
        <v>44601</v>
      </c>
      <c r="S144" s="2">
        <v>58425</v>
      </c>
      <c r="T144" s="2">
        <v>30200</v>
      </c>
      <c r="U144">
        <v>75</v>
      </c>
      <c r="V144" s="2">
        <v>57618</v>
      </c>
      <c r="W144" s="2">
        <v>57543</v>
      </c>
      <c r="X144" t="s">
        <v>179</v>
      </c>
      <c r="Y144" t="s">
        <v>102</v>
      </c>
      <c r="Z144" t="s">
        <v>103</v>
      </c>
      <c r="AA144" t="s">
        <v>92</v>
      </c>
    </row>
    <row r="145" spans="1:27" x14ac:dyDescent="0.25">
      <c r="A145" s="2">
        <v>14086</v>
      </c>
      <c r="B145">
        <v>38</v>
      </c>
      <c r="C145" s="1">
        <v>44611</v>
      </c>
      <c r="D145" t="s">
        <v>120</v>
      </c>
      <c r="E145" t="s">
        <v>272</v>
      </c>
      <c r="F145">
        <v>0</v>
      </c>
      <c r="G145" t="s">
        <v>179</v>
      </c>
      <c r="H145">
        <v>0</v>
      </c>
      <c r="I145">
        <v>0</v>
      </c>
      <c r="J145">
        <v>100</v>
      </c>
      <c r="K145">
        <v>0</v>
      </c>
      <c r="L145" s="2">
        <v>2500</v>
      </c>
      <c r="M145">
        <v>0</v>
      </c>
      <c r="N145" t="s">
        <v>179</v>
      </c>
      <c r="O145">
        <v>0</v>
      </c>
      <c r="P145" s="2">
        <v>22000</v>
      </c>
      <c r="Q145" t="s">
        <v>179</v>
      </c>
      <c r="R145" t="s">
        <v>179</v>
      </c>
      <c r="S145" t="s">
        <v>179</v>
      </c>
      <c r="T145" t="s">
        <v>179</v>
      </c>
      <c r="U145">
        <v>0</v>
      </c>
      <c r="V145" t="s">
        <v>179</v>
      </c>
      <c r="W145">
        <v>0</v>
      </c>
      <c r="X145" t="s">
        <v>179</v>
      </c>
      <c r="Y145" t="s">
        <v>179</v>
      </c>
      <c r="Z145" t="s">
        <v>179</v>
      </c>
      <c r="AA145" t="s">
        <v>92</v>
      </c>
    </row>
    <row r="146" spans="1:27" x14ac:dyDescent="0.25">
      <c r="A146" s="2">
        <v>14086</v>
      </c>
      <c r="B146">
        <v>38</v>
      </c>
      <c r="C146" s="1">
        <v>44611</v>
      </c>
      <c r="D146" t="s">
        <v>97</v>
      </c>
      <c r="E146" t="s">
        <v>273</v>
      </c>
      <c r="F146">
        <v>6.03</v>
      </c>
      <c r="G146" t="s">
        <v>179</v>
      </c>
      <c r="H146">
        <v>0</v>
      </c>
      <c r="I146">
        <v>6.03</v>
      </c>
      <c r="J146">
        <v>100</v>
      </c>
      <c r="K146">
        <v>6.03</v>
      </c>
      <c r="L146" s="2">
        <v>4180</v>
      </c>
      <c r="M146">
        <v>627</v>
      </c>
      <c r="N146" t="s">
        <v>179</v>
      </c>
      <c r="O146" s="2">
        <v>3781</v>
      </c>
      <c r="P146" s="2">
        <v>28986</v>
      </c>
      <c r="Q146" s="2">
        <v>50986</v>
      </c>
      <c r="R146" s="1">
        <v>44601</v>
      </c>
      <c r="S146">
        <v>0</v>
      </c>
      <c r="T146" s="2">
        <v>15000</v>
      </c>
      <c r="U146">
        <v>0</v>
      </c>
      <c r="V146" s="2">
        <v>35986</v>
      </c>
      <c r="W146" s="2">
        <v>35986</v>
      </c>
      <c r="X146" t="s">
        <v>179</v>
      </c>
      <c r="Y146" t="s">
        <v>102</v>
      </c>
      <c r="Z146" t="s">
        <v>103</v>
      </c>
      <c r="AA146" t="s">
        <v>92</v>
      </c>
    </row>
    <row r="147" spans="1:27" x14ac:dyDescent="0.25">
      <c r="A147" s="2">
        <v>14105</v>
      </c>
      <c r="B147">
        <v>38</v>
      </c>
      <c r="C147" s="1">
        <v>44613</v>
      </c>
      <c r="D147" t="s">
        <v>97</v>
      </c>
      <c r="E147" t="s">
        <v>274</v>
      </c>
      <c r="F147">
        <v>9.34</v>
      </c>
      <c r="G147">
        <v>1.9</v>
      </c>
      <c r="H147">
        <v>1.9</v>
      </c>
      <c r="I147">
        <v>7.44</v>
      </c>
      <c r="J147">
        <v>100</v>
      </c>
      <c r="K147">
        <v>7.44</v>
      </c>
      <c r="L147" s="2">
        <v>4180</v>
      </c>
      <c r="M147">
        <v>627</v>
      </c>
      <c r="N147" t="s">
        <v>179</v>
      </c>
      <c r="O147" s="2">
        <v>4665</v>
      </c>
      <c r="P147" s="2">
        <v>35764</v>
      </c>
      <c r="Q147" s="2">
        <v>130175</v>
      </c>
      <c r="R147" s="1">
        <v>44611</v>
      </c>
      <c r="S147" s="2">
        <v>94411</v>
      </c>
      <c r="T147">
        <v>0</v>
      </c>
      <c r="U147">
        <v>0</v>
      </c>
      <c r="V147" s="2">
        <v>130175</v>
      </c>
      <c r="W147" s="2">
        <v>130175</v>
      </c>
      <c r="X147" t="s">
        <v>179</v>
      </c>
      <c r="Y147" t="s">
        <v>102</v>
      </c>
      <c r="Z147" t="s">
        <v>103</v>
      </c>
      <c r="AA147" t="s">
        <v>92</v>
      </c>
    </row>
    <row r="148" spans="1:27" x14ac:dyDescent="0.25">
      <c r="A148" s="2">
        <v>14106</v>
      </c>
      <c r="B148">
        <v>38</v>
      </c>
      <c r="C148" s="1">
        <v>44614</v>
      </c>
      <c r="D148" t="s">
        <v>179</v>
      </c>
      <c r="E148" t="s">
        <v>179</v>
      </c>
      <c r="F148">
        <v>0</v>
      </c>
      <c r="G148" t="s">
        <v>179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179</v>
      </c>
      <c r="O148">
        <v>0</v>
      </c>
      <c r="P148">
        <v>0</v>
      </c>
      <c r="Q148" s="2">
        <v>129293</v>
      </c>
      <c r="R148" s="1">
        <v>44613</v>
      </c>
      <c r="S148" s="2">
        <v>129293</v>
      </c>
      <c r="T148" s="2">
        <v>40000</v>
      </c>
      <c r="U148">
        <v>0</v>
      </c>
      <c r="V148" s="2">
        <v>89293</v>
      </c>
      <c r="W148" s="2">
        <v>89293</v>
      </c>
      <c r="X148" t="s">
        <v>179</v>
      </c>
      <c r="Y148" t="s">
        <v>102</v>
      </c>
      <c r="Z148" t="s">
        <v>103</v>
      </c>
      <c r="AA148" t="s">
        <v>92</v>
      </c>
    </row>
    <row r="149" spans="1:27" x14ac:dyDescent="0.25">
      <c r="A149" s="2">
        <v>14242</v>
      </c>
      <c r="B149">
        <v>38</v>
      </c>
      <c r="C149" s="1">
        <v>44635</v>
      </c>
      <c r="D149" t="s">
        <v>179</v>
      </c>
      <c r="E149" t="s">
        <v>179</v>
      </c>
      <c r="F149">
        <v>0</v>
      </c>
      <c r="G149" t="s">
        <v>179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179</v>
      </c>
      <c r="O149">
        <v>0</v>
      </c>
      <c r="P149">
        <v>0</v>
      </c>
      <c r="Q149" s="2">
        <v>89293</v>
      </c>
      <c r="R149" s="1">
        <v>44614</v>
      </c>
      <c r="S149" s="2">
        <v>89293</v>
      </c>
      <c r="T149" s="2">
        <v>26300</v>
      </c>
      <c r="U149">
        <v>0</v>
      </c>
      <c r="V149" s="2">
        <v>62993</v>
      </c>
      <c r="W149" s="2">
        <v>62993</v>
      </c>
      <c r="X149" t="s">
        <v>179</v>
      </c>
      <c r="Y149" t="s">
        <v>102</v>
      </c>
      <c r="Z149" t="s">
        <v>103</v>
      </c>
      <c r="AA149" t="s">
        <v>92</v>
      </c>
    </row>
    <row r="150" spans="1:27" x14ac:dyDescent="0.25">
      <c r="A150" s="2">
        <v>14579</v>
      </c>
      <c r="B150">
        <v>38</v>
      </c>
      <c r="C150" s="1">
        <v>44683</v>
      </c>
      <c r="D150" t="s">
        <v>179</v>
      </c>
      <c r="E150" t="s">
        <v>179</v>
      </c>
      <c r="F150">
        <v>0</v>
      </c>
      <c r="G150" t="s">
        <v>179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179</v>
      </c>
      <c r="O150">
        <v>0</v>
      </c>
      <c r="P150">
        <v>0</v>
      </c>
      <c r="Q150" s="2">
        <v>62993</v>
      </c>
      <c r="R150" s="1">
        <v>44635</v>
      </c>
      <c r="S150" s="2">
        <v>62993</v>
      </c>
      <c r="T150" s="2">
        <v>35000</v>
      </c>
      <c r="U150">
        <v>0</v>
      </c>
      <c r="V150" s="2">
        <v>27993</v>
      </c>
      <c r="W150" s="2">
        <v>27993</v>
      </c>
      <c r="X150" t="s">
        <v>179</v>
      </c>
      <c r="Y150" t="s">
        <v>102</v>
      </c>
      <c r="Z150" t="s">
        <v>103</v>
      </c>
      <c r="AA150" t="s">
        <v>92</v>
      </c>
    </row>
    <row r="151" spans="1:27" x14ac:dyDescent="0.25">
      <c r="A151" s="2">
        <v>15105</v>
      </c>
      <c r="B151">
        <v>38</v>
      </c>
      <c r="C151" s="1">
        <v>44751</v>
      </c>
      <c r="D151" t="s">
        <v>97</v>
      </c>
      <c r="E151" t="s">
        <v>275</v>
      </c>
      <c r="F151">
        <v>14.03</v>
      </c>
      <c r="G151" t="s">
        <v>179</v>
      </c>
      <c r="H151">
        <v>0</v>
      </c>
      <c r="I151">
        <v>14.03</v>
      </c>
      <c r="J151">
        <v>100</v>
      </c>
      <c r="K151">
        <v>14.03</v>
      </c>
      <c r="L151" s="2">
        <v>4236</v>
      </c>
      <c r="M151">
        <v>635</v>
      </c>
      <c r="N151" t="s">
        <v>179</v>
      </c>
      <c r="O151" s="2">
        <v>8909</v>
      </c>
      <c r="P151" s="2">
        <v>68340</v>
      </c>
      <c r="Q151" t="s">
        <v>179</v>
      </c>
      <c r="R151" t="s">
        <v>179</v>
      </c>
      <c r="S151" t="s">
        <v>179</v>
      </c>
      <c r="T151" t="s">
        <v>179</v>
      </c>
      <c r="U151">
        <v>0</v>
      </c>
      <c r="V151" t="s">
        <v>179</v>
      </c>
      <c r="W151">
        <v>0</v>
      </c>
      <c r="X151" t="s">
        <v>179</v>
      </c>
      <c r="Y151" t="s">
        <v>179</v>
      </c>
      <c r="Z151" t="s">
        <v>179</v>
      </c>
      <c r="AA151" t="s">
        <v>92</v>
      </c>
    </row>
    <row r="152" spans="1:27" x14ac:dyDescent="0.25">
      <c r="A152" s="2">
        <v>15105</v>
      </c>
      <c r="B152">
        <v>38</v>
      </c>
      <c r="C152" s="1">
        <v>44751</v>
      </c>
      <c r="D152" t="s">
        <v>97</v>
      </c>
      <c r="E152" t="s">
        <v>276</v>
      </c>
      <c r="F152">
        <v>11.94</v>
      </c>
      <c r="G152" t="s">
        <v>179</v>
      </c>
      <c r="H152">
        <v>0</v>
      </c>
      <c r="I152">
        <v>11.94</v>
      </c>
      <c r="J152">
        <v>100</v>
      </c>
      <c r="K152">
        <v>11.94</v>
      </c>
      <c r="L152" s="2">
        <v>4236</v>
      </c>
      <c r="M152">
        <v>635</v>
      </c>
      <c r="N152" t="s">
        <v>179</v>
      </c>
      <c r="O152" s="2">
        <v>7582</v>
      </c>
      <c r="P152" s="2">
        <v>58160</v>
      </c>
      <c r="Q152" s="2">
        <v>154493</v>
      </c>
      <c r="R152" s="1">
        <v>44683</v>
      </c>
      <c r="S152" s="2">
        <v>27993</v>
      </c>
      <c r="T152" s="2">
        <v>65000</v>
      </c>
      <c r="U152">
        <v>0</v>
      </c>
      <c r="V152" s="2">
        <v>89493</v>
      </c>
      <c r="W152" s="2">
        <v>89493</v>
      </c>
      <c r="X152" t="s">
        <v>179</v>
      </c>
      <c r="Y152" t="s">
        <v>102</v>
      </c>
      <c r="Z152" t="s">
        <v>103</v>
      </c>
      <c r="AA152" t="s">
        <v>92</v>
      </c>
    </row>
    <row r="153" spans="1:27" x14ac:dyDescent="0.25">
      <c r="A153" s="2">
        <v>15585</v>
      </c>
      <c r="B153">
        <v>38</v>
      </c>
      <c r="C153" s="1">
        <v>44824</v>
      </c>
      <c r="D153" t="s">
        <v>97</v>
      </c>
      <c r="E153" t="s">
        <v>276</v>
      </c>
      <c r="F153">
        <v>5.33</v>
      </c>
      <c r="G153" t="s">
        <v>179</v>
      </c>
      <c r="H153">
        <v>0</v>
      </c>
      <c r="I153">
        <v>5.33</v>
      </c>
      <c r="J153">
        <v>100</v>
      </c>
      <c r="K153">
        <v>5.33</v>
      </c>
      <c r="L153" s="2">
        <v>4110</v>
      </c>
      <c r="M153">
        <v>616</v>
      </c>
      <c r="N153" t="s">
        <v>179</v>
      </c>
      <c r="O153" s="2">
        <v>3283</v>
      </c>
      <c r="P153" s="2">
        <v>25189</v>
      </c>
      <c r="Q153" t="s">
        <v>179</v>
      </c>
      <c r="R153" t="s">
        <v>179</v>
      </c>
      <c r="S153" t="s">
        <v>179</v>
      </c>
      <c r="T153" t="s">
        <v>179</v>
      </c>
      <c r="U153">
        <v>0</v>
      </c>
      <c r="V153" t="s">
        <v>179</v>
      </c>
      <c r="W153">
        <v>0</v>
      </c>
      <c r="X153" t="s">
        <v>179</v>
      </c>
      <c r="Y153" t="s">
        <v>179</v>
      </c>
      <c r="Z153" t="s">
        <v>179</v>
      </c>
      <c r="AA153" t="s">
        <v>92</v>
      </c>
    </row>
    <row r="154" spans="1:27" x14ac:dyDescent="0.25">
      <c r="A154" s="2">
        <v>15585</v>
      </c>
      <c r="B154">
        <v>38</v>
      </c>
      <c r="C154" s="1">
        <v>44824</v>
      </c>
      <c r="D154" t="s">
        <v>120</v>
      </c>
      <c r="E154" t="s">
        <v>277</v>
      </c>
      <c r="F154">
        <v>28.67</v>
      </c>
      <c r="G154" t="s">
        <v>179</v>
      </c>
      <c r="H154">
        <v>0</v>
      </c>
      <c r="I154">
        <v>28.67</v>
      </c>
      <c r="J154">
        <v>100</v>
      </c>
      <c r="K154">
        <v>28.67</v>
      </c>
      <c r="L154">
        <v>800</v>
      </c>
      <c r="M154">
        <v>0</v>
      </c>
      <c r="N154" t="s">
        <v>179</v>
      </c>
      <c r="O154">
        <v>0</v>
      </c>
      <c r="P154" s="2">
        <v>22936</v>
      </c>
      <c r="Q154" s="2">
        <v>137618</v>
      </c>
      <c r="R154" s="1">
        <v>44751</v>
      </c>
      <c r="S154" s="2">
        <v>89493</v>
      </c>
      <c r="T154">
        <v>0</v>
      </c>
      <c r="U154">
        <v>0</v>
      </c>
      <c r="V154" s="2">
        <v>137618</v>
      </c>
      <c r="W154" s="2">
        <v>137618</v>
      </c>
      <c r="X154" t="s">
        <v>179</v>
      </c>
      <c r="Y154" t="s">
        <v>102</v>
      </c>
      <c r="Z154" t="s">
        <v>103</v>
      </c>
      <c r="AA154" t="s">
        <v>92</v>
      </c>
    </row>
    <row r="155" spans="1:27" x14ac:dyDescent="0.25">
      <c r="A155" s="2">
        <v>15684</v>
      </c>
      <c r="B155">
        <v>38</v>
      </c>
      <c r="C155" s="1">
        <v>44839</v>
      </c>
      <c r="D155" t="s">
        <v>179</v>
      </c>
      <c r="E155" t="s">
        <v>179</v>
      </c>
      <c r="F155">
        <v>0</v>
      </c>
      <c r="G155" t="s">
        <v>179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179</v>
      </c>
      <c r="O155">
        <v>0</v>
      </c>
      <c r="P155">
        <v>0</v>
      </c>
      <c r="Q155" s="2">
        <v>137618</v>
      </c>
      <c r="R155" s="1">
        <v>44824</v>
      </c>
      <c r="S155" s="2">
        <v>137618</v>
      </c>
      <c r="T155" s="2">
        <v>20000</v>
      </c>
      <c r="U155">
        <v>0</v>
      </c>
      <c r="V155" s="2">
        <v>117618</v>
      </c>
      <c r="W155" s="2">
        <v>117618</v>
      </c>
      <c r="X155" t="s">
        <v>179</v>
      </c>
      <c r="Y155" t="s">
        <v>102</v>
      </c>
      <c r="Z155" t="s">
        <v>103</v>
      </c>
      <c r="AA155" t="s">
        <v>92</v>
      </c>
    </row>
    <row r="156" spans="1:27" x14ac:dyDescent="0.25">
      <c r="A156" s="2">
        <v>16356</v>
      </c>
      <c r="B156">
        <v>38</v>
      </c>
      <c r="C156" s="1">
        <v>44892</v>
      </c>
      <c r="D156" t="s">
        <v>179</v>
      </c>
      <c r="E156" t="s">
        <v>179</v>
      </c>
      <c r="F156">
        <v>0</v>
      </c>
      <c r="G156" t="s">
        <v>179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179</v>
      </c>
      <c r="O156">
        <v>0</v>
      </c>
      <c r="P156">
        <v>0</v>
      </c>
      <c r="Q156" s="2">
        <v>117618</v>
      </c>
      <c r="R156" s="1">
        <v>44839</v>
      </c>
      <c r="S156" s="2">
        <v>117618</v>
      </c>
      <c r="T156" s="2">
        <v>20000</v>
      </c>
      <c r="U156">
        <v>0</v>
      </c>
      <c r="V156" s="9">
        <v>97618</v>
      </c>
      <c r="W156" s="2">
        <v>97618</v>
      </c>
      <c r="X156" t="s">
        <v>179</v>
      </c>
      <c r="Y156" t="s">
        <v>102</v>
      </c>
      <c r="Z156" t="s">
        <v>103</v>
      </c>
      <c r="AA156" t="s">
        <v>92</v>
      </c>
    </row>
  </sheetData>
  <autoFilter ref="A1:AA156" xr:uid="{3DB3EDD4-C3A4-407B-A53D-F8A622EA09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J P SHARMA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Win10-GP76</dc:creator>
  <cp:lastModifiedBy>Win10-GP76</cp:lastModifiedBy>
  <dcterms:created xsi:type="dcterms:W3CDTF">2022-11-29T20:49:35Z</dcterms:created>
  <dcterms:modified xsi:type="dcterms:W3CDTF">2023-02-01T20:44:56Z</dcterms:modified>
</cp:coreProperties>
</file>