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-GP76\Documents\Coding\ajay-app\Application\"/>
    </mc:Choice>
  </mc:AlternateContent>
  <xr:revisionPtr revIDLastSave="0" documentId="13_ncr:1_{3045767B-5A5F-4D27-AFFF-C84CB3DCEB00}" xr6:coauthVersionLast="46" xr6:coauthVersionMax="46" xr10:uidLastSave="{00000000-0000-0000-0000-000000000000}"/>
  <bookViews>
    <workbookView xWindow="-120" yWindow="-120" windowWidth="29040" windowHeight="15840" xr2:uid="{6E75A767-6AB6-40B9-A7A3-59DBAAC05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6" i="1"/>
  <c r="G6" i="1"/>
  <c r="G5" i="1"/>
  <c r="G4" i="1"/>
  <c r="G3" i="1"/>
  <c r="E3" i="1"/>
  <c r="E4" i="1" s="1"/>
  <c r="E5" i="1" s="1"/>
  <c r="D3" i="1"/>
  <c r="D4" i="1" s="1"/>
  <c r="D5" i="1" s="1"/>
</calcChain>
</file>

<file path=xl/sharedStrings.xml><?xml version="1.0" encoding="utf-8"?>
<sst xmlns="http://schemas.openxmlformats.org/spreadsheetml/2006/main" count="55" uniqueCount="54">
  <si>
    <t>24k</t>
  </si>
  <si>
    <t>22k</t>
  </si>
  <si>
    <t>20k</t>
  </si>
  <si>
    <t>18k</t>
  </si>
  <si>
    <t>16k</t>
  </si>
  <si>
    <t>14k</t>
  </si>
  <si>
    <t>12k</t>
  </si>
  <si>
    <t>10k</t>
  </si>
  <si>
    <t>09k</t>
  </si>
  <si>
    <t>Silver</t>
  </si>
  <si>
    <t>Bartan/Coin/Murti</t>
  </si>
  <si>
    <t xml:space="preserve">Rest </t>
  </si>
  <si>
    <t>15% defualt rate of labour</t>
  </si>
  <si>
    <t>Editable % rates to be added in new tabl;e</t>
  </si>
  <si>
    <t>Silver-P</t>
  </si>
  <si>
    <t>Drop down editable for silver from 90 to 100% scale</t>
  </si>
  <si>
    <t>Silver HSN code 7114</t>
  </si>
  <si>
    <t>Gross Wt</t>
  </si>
  <si>
    <t>less wght</t>
  </si>
  <si>
    <t>Net wght</t>
  </si>
  <si>
    <t>manual Rs</t>
  </si>
  <si>
    <t>Diamond</t>
  </si>
  <si>
    <t>Net weight</t>
  </si>
  <si>
    <t>Diamond (Carat)</t>
  </si>
  <si>
    <t>Gold</t>
  </si>
  <si>
    <t>Less weight (other)</t>
  </si>
  <si>
    <t>Diamond Rate</t>
  </si>
  <si>
    <t>Gold rate</t>
  </si>
  <si>
    <t>18/14/09</t>
  </si>
  <si>
    <t xml:space="preserve">Manual </t>
  </si>
  <si>
    <t>1K = 100 cents</t>
  </si>
  <si>
    <t>1K = 200mg</t>
  </si>
  <si>
    <t>Making (ggross weight)</t>
  </si>
  <si>
    <t>#maketotal_id1</t>
  </si>
  <si>
    <t>#maketotal_id2</t>
  </si>
  <si>
    <t>#maketotal_id3</t>
  </si>
  <si>
    <t>#maketotal_id4</t>
  </si>
  <si>
    <t>#maketotal_id5</t>
  </si>
  <si>
    <t>#maketotal_id6</t>
  </si>
  <si>
    <t>#maketotal_id7</t>
  </si>
  <si>
    <t>#maketotal_id8</t>
  </si>
  <si>
    <t>#maketotal_id9</t>
  </si>
  <si>
    <t>#maketotal_id10</t>
  </si>
  <si>
    <t>#maketotal_id11</t>
  </si>
  <si>
    <t>#maketotal_id12</t>
  </si>
  <si>
    <t>#maketotal_id13</t>
  </si>
  <si>
    <t>#maketotal_id14</t>
  </si>
  <si>
    <t>#maketotal_id15</t>
  </si>
  <si>
    <t>#maketotal_id16</t>
  </si>
  <si>
    <t>#maketotal_id17</t>
  </si>
  <si>
    <t>#maketotal_id18</t>
  </si>
  <si>
    <t>#maketotal_id19</t>
  </si>
  <si>
    <t>#maketotal_id20</t>
  </si>
  <si>
    <t>KEEP IN CARATS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</si>
</sst>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BE6B-FAC8-4E52-A4F1-A8CF52C472ED}">
  <dimension ref="A2:N51"/>
  <sheetViews>
    <sheetView tabSelected="1" topLeftCell="A22" workbookViewId="0">
      <selection activeCell="D54" sqref="D54"/>
    </sheetView>
  </sheetViews>
  <sheetFormatPr defaultRowHeight="15" x14ac:dyDescent="0.25"/>
  <cols>
    <col min="1" max="1" width="17.5703125" bestFit="1" customWidth="1"/>
    <col min="2" max="2" width="24.28515625" bestFit="1" customWidth="1"/>
    <col min="3" max="3" width="10.7109375" bestFit="1" customWidth="1"/>
    <col min="4" max="4" width="47.42578125" bestFit="1" customWidth="1"/>
    <col min="5" max="5" width="13.5703125" bestFit="1" customWidth="1"/>
    <col min="13" max="13" width="22.28515625" bestFit="1" customWidth="1"/>
    <col min="14" max="14" width="16.42578125" bestFit="1" customWidth="1"/>
  </cols>
  <sheetData>
    <row r="2" spans="1:14" x14ac:dyDescent="0.25">
      <c r="B2" t="s">
        <v>0</v>
      </c>
      <c r="C2" s="1">
        <v>1</v>
      </c>
      <c r="D2">
        <v>6000</v>
      </c>
      <c r="E2">
        <v>5000</v>
      </c>
    </row>
    <row r="3" spans="1:14" x14ac:dyDescent="0.25">
      <c r="B3" t="s">
        <v>1</v>
      </c>
      <c r="C3" s="2">
        <v>0.91666667000000002</v>
      </c>
      <c r="D3">
        <f>D2*C3</f>
        <v>5500.0000200000004</v>
      </c>
      <c r="E3">
        <f>E2*C3</f>
        <v>4583.3333499999999</v>
      </c>
      <c r="G3">
        <f>22/24</f>
        <v>0.91666666666666663</v>
      </c>
    </row>
    <row r="4" spans="1:14" x14ac:dyDescent="0.25">
      <c r="B4" t="s">
        <v>2</v>
      </c>
      <c r="C4" s="2">
        <v>0.83499999999999996</v>
      </c>
      <c r="D4">
        <f t="shared" ref="D4:D5" si="0">D3*C4</f>
        <v>4592.5000166999998</v>
      </c>
      <c r="E4">
        <f t="shared" ref="E4:E5" si="1">E3*C4</f>
        <v>3827.0833472499999</v>
      </c>
      <c r="G4">
        <f>20/24</f>
        <v>0.83333333333333337</v>
      </c>
    </row>
    <row r="5" spans="1:14" x14ac:dyDescent="0.25">
      <c r="B5" t="s">
        <v>3</v>
      </c>
      <c r="C5" s="1">
        <v>0.75</v>
      </c>
      <c r="D5">
        <f t="shared" si="0"/>
        <v>3444.3750125249999</v>
      </c>
      <c r="E5">
        <f t="shared" si="1"/>
        <v>2870.3125104374999</v>
      </c>
      <c r="G5">
        <f>18/24</f>
        <v>0.75</v>
      </c>
    </row>
    <row r="6" spans="1:14" x14ac:dyDescent="0.25">
      <c r="B6" s="3" t="s">
        <v>4</v>
      </c>
      <c r="G6">
        <f>16/24</f>
        <v>0.66666666666666663</v>
      </c>
      <c r="M6" t="s">
        <v>33</v>
      </c>
      <c r="N6" t="str">
        <f>M6&amp;","</f>
        <v>#maketotal_id1,</v>
      </c>
    </row>
    <row r="7" spans="1:14" x14ac:dyDescent="0.25">
      <c r="B7" s="3" t="s">
        <v>5</v>
      </c>
      <c r="M7" t="s">
        <v>34</v>
      </c>
      <c r="N7" t="str">
        <f t="shared" ref="N7:N25" si="2">M7&amp;","</f>
        <v>#maketotal_id2,</v>
      </c>
    </row>
    <row r="8" spans="1:14" x14ac:dyDescent="0.25">
      <c r="B8" s="3" t="s">
        <v>6</v>
      </c>
      <c r="M8" t="s">
        <v>35</v>
      </c>
      <c r="N8" t="str">
        <f t="shared" si="2"/>
        <v>#maketotal_id3,</v>
      </c>
    </row>
    <row r="9" spans="1:14" x14ac:dyDescent="0.25">
      <c r="B9" s="3" t="s">
        <v>7</v>
      </c>
      <c r="M9" t="s">
        <v>36</v>
      </c>
      <c r="N9" t="str">
        <f t="shared" si="2"/>
        <v>#maketotal_id4,</v>
      </c>
    </row>
    <row r="10" spans="1:14" x14ac:dyDescent="0.25">
      <c r="B10" s="3" t="s">
        <v>8</v>
      </c>
      <c r="M10" t="s">
        <v>37</v>
      </c>
      <c r="N10" t="str">
        <f t="shared" si="2"/>
        <v>#maketotal_id5,</v>
      </c>
    </row>
    <row r="11" spans="1:14" x14ac:dyDescent="0.25">
      <c r="M11" t="s">
        <v>38</v>
      </c>
      <c r="N11" t="str">
        <f t="shared" si="2"/>
        <v>#maketotal_id6,</v>
      </c>
    </row>
    <row r="12" spans="1:14" x14ac:dyDescent="0.25">
      <c r="M12" t="s">
        <v>39</v>
      </c>
      <c r="N12" t="str">
        <f t="shared" si="2"/>
        <v>#maketotal_id7,</v>
      </c>
    </row>
    <row r="13" spans="1:14" x14ac:dyDescent="0.25">
      <c r="B13" t="s">
        <v>9</v>
      </c>
      <c r="M13" t="s">
        <v>40</v>
      </c>
      <c r="N13" t="str">
        <f t="shared" si="2"/>
        <v>#maketotal_id8,</v>
      </c>
    </row>
    <row r="14" spans="1:14" x14ac:dyDescent="0.25">
      <c r="A14" t="s">
        <v>10</v>
      </c>
      <c r="B14" t="s">
        <v>14</v>
      </c>
      <c r="C14" s="1">
        <v>1</v>
      </c>
      <c r="D14">
        <v>60000</v>
      </c>
      <c r="M14" t="s">
        <v>41</v>
      </c>
      <c r="N14" t="str">
        <f t="shared" si="2"/>
        <v>#maketotal_id9,</v>
      </c>
    </row>
    <row r="15" spans="1:14" x14ac:dyDescent="0.25">
      <c r="A15" t="s">
        <v>11</v>
      </c>
      <c r="B15" t="s">
        <v>9</v>
      </c>
      <c r="C15" s="2">
        <v>0.9</v>
      </c>
      <c r="M15" t="s">
        <v>42</v>
      </c>
      <c r="N15" t="str">
        <f t="shared" si="2"/>
        <v>#maketotal_id10,</v>
      </c>
    </row>
    <row r="16" spans="1:14" x14ac:dyDescent="0.25">
      <c r="C16" s="2"/>
      <c r="M16" t="s">
        <v>43</v>
      </c>
      <c r="N16" t="str">
        <f t="shared" si="2"/>
        <v>#maketotal_id11,</v>
      </c>
    </row>
    <row r="17" spans="2:14" x14ac:dyDescent="0.25">
      <c r="C17" s="1"/>
      <c r="M17" t="s">
        <v>44</v>
      </c>
      <c r="N17" t="str">
        <f t="shared" si="2"/>
        <v>#maketotal_id12,</v>
      </c>
    </row>
    <row r="18" spans="2:14" x14ac:dyDescent="0.25">
      <c r="M18" t="s">
        <v>45</v>
      </c>
      <c r="N18" t="str">
        <f t="shared" si="2"/>
        <v>#maketotal_id13,</v>
      </c>
    </row>
    <row r="19" spans="2:14" x14ac:dyDescent="0.25">
      <c r="B19" t="s">
        <v>12</v>
      </c>
      <c r="M19" t="s">
        <v>46</v>
      </c>
      <c r="N19" t="str">
        <f t="shared" si="2"/>
        <v>#maketotal_id14,</v>
      </c>
    </row>
    <row r="20" spans="2:14" x14ac:dyDescent="0.25">
      <c r="M20" t="s">
        <v>47</v>
      </c>
      <c r="N20" t="str">
        <f t="shared" si="2"/>
        <v>#maketotal_id15,</v>
      </c>
    </row>
    <row r="21" spans="2:14" x14ac:dyDescent="0.25">
      <c r="M21" t="s">
        <v>48</v>
      </c>
      <c r="N21" t="str">
        <f t="shared" si="2"/>
        <v>#maketotal_id16,</v>
      </c>
    </row>
    <row r="22" spans="2:14" x14ac:dyDescent="0.25">
      <c r="M22" t="s">
        <v>49</v>
      </c>
      <c r="N22" t="str">
        <f t="shared" si="2"/>
        <v>#maketotal_id17,</v>
      </c>
    </row>
    <row r="23" spans="2:14" x14ac:dyDescent="0.25">
      <c r="M23" t="s">
        <v>50</v>
      </c>
      <c r="N23" t="str">
        <f t="shared" si="2"/>
        <v>#maketotal_id18,</v>
      </c>
    </row>
    <row r="24" spans="2:14" x14ac:dyDescent="0.25">
      <c r="M24" t="s">
        <v>51</v>
      </c>
      <c r="N24" t="str">
        <f t="shared" si="2"/>
        <v>#maketotal_id19,</v>
      </c>
    </row>
    <row r="25" spans="2:14" x14ac:dyDescent="0.25">
      <c r="M25" t="s">
        <v>52</v>
      </c>
      <c r="N25" t="str">
        <f t="shared" si="2"/>
        <v>#maketotal_id20,</v>
      </c>
    </row>
    <row r="32" spans="2:14" x14ac:dyDescent="0.25">
      <c r="D32" t="s">
        <v>13</v>
      </c>
    </row>
    <row r="33" spans="1:6" x14ac:dyDescent="0.25">
      <c r="D33" t="s">
        <v>15</v>
      </c>
    </row>
    <row r="34" spans="1:6" x14ac:dyDescent="0.25">
      <c r="D34" t="s">
        <v>16</v>
      </c>
    </row>
    <row r="38" spans="1:6" x14ac:dyDescent="0.25">
      <c r="D38" t="s">
        <v>17</v>
      </c>
      <c r="E38" t="s">
        <v>18</v>
      </c>
      <c r="F38" t="s">
        <v>19</v>
      </c>
    </row>
    <row r="39" spans="1:6" x14ac:dyDescent="0.25">
      <c r="D39">
        <v>2.5</v>
      </c>
      <c r="E39">
        <v>0.5</v>
      </c>
      <c r="F39">
        <v>2</v>
      </c>
    </row>
    <row r="41" spans="1:6" x14ac:dyDescent="0.25">
      <c r="E41" t="s">
        <v>20</v>
      </c>
    </row>
    <row r="48" spans="1:6" x14ac:dyDescent="0.25">
      <c r="A48" t="s">
        <v>21</v>
      </c>
      <c r="B48" t="s">
        <v>30</v>
      </c>
      <c r="C48" t="s">
        <v>31</v>
      </c>
    </row>
    <row r="49" spans="1:7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32</v>
      </c>
    </row>
    <row r="50" spans="1:7" x14ac:dyDescent="0.25">
      <c r="E50" t="s">
        <v>29</v>
      </c>
      <c r="F50" t="s">
        <v>28</v>
      </c>
    </row>
    <row r="51" spans="1:7" x14ac:dyDescent="0.25">
      <c r="B51" t="s">
        <v>53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Win10-GP76</dc:creator>
  <cp:lastModifiedBy>Win10-GP76</cp:lastModifiedBy>
  <dcterms:created xsi:type="dcterms:W3CDTF">2022-12-24T17:02:35Z</dcterms:created>
  <dcterms:modified xsi:type="dcterms:W3CDTF">2023-02-04T12:29:14Z</dcterms:modified>
</cp:coreProperties>
</file>