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5" tabRatio="600" firstSheet="9" activeTab="9" autoFilterDateGrouping="1"/>
  </bookViews>
  <sheets>
    <sheet xmlns:r="http://schemas.openxmlformats.org/officeDocument/2006/relationships" name="Circular_Diaphragm_Straight_mod" sheetId="1" state="visible" r:id="rId1"/>
    <sheet xmlns:r="http://schemas.openxmlformats.org/officeDocument/2006/relationships" name="Material Data Input" sheetId="2" state="visible" r:id="rId2"/>
    <sheet xmlns:r="http://schemas.openxmlformats.org/officeDocument/2006/relationships" name="Parametric Load Data Input" sheetId="3" state="visible" r:id="rId3"/>
    <sheet xmlns:r="http://schemas.openxmlformats.org/officeDocument/2006/relationships" name="Output" sheetId="4" state="visible" r:id="rId4"/>
    <sheet xmlns:r="http://schemas.openxmlformats.org/officeDocument/2006/relationships" name="Shell" sheetId="5" state="visible" r:id="rId5"/>
    <sheet xmlns:r="http://schemas.openxmlformats.org/officeDocument/2006/relationships" name="Mean and Sds" sheetId="6" state="visible" r:id="rId6"/>
    <sheet xmlns:r="http://schemas.openxmlformats.org/officeDocument/2006/relationships" name="Shell_Hinge" sheetId="7" state="visible" r:id="rId7"/>
    <sheet xmlns:r="http://schemas.openxmlformats.org/officeDocument/2006/relationships" name="Sheet1" sheetId="8" state="visible" r:id="rId8"/>
    <sheet xmlns:r="http://schemas.openxmlformats.org/officeDocument/2006/relationships" name="Outcome_Ansys" sheetId="9" state="visible" r:id="rId9"/>
    <sheet xmlns:r="http://schemas.openxmlformats.org/officeDocument/2006/relationships" name="Final_Input_Fixed_straight_edge" sheetId="10" state="visible" r:id="rId10"/>
    <sheet xmlns:r="http://schemas.openxmlformats.org/officeDocument/2006/relationships" name="Circular_Diaphragm_Straight_Fix" sheetId="11" state="visible" r:id="rId11"/>
    <sheet xmlns:r="http://schemas.openxmlformats.org/officeDocument/2006/relationships" name="Output For 100mm Data Fixed Str" sheetId="12" state="visible" r:id="rId12"/>
    <sheet xmlns:r="http://schemas.openxmlformats.org/officeDocument/2006/relationships" name="Output_Inversed_Y" sheetId="13" state="visible" r:id="rId13"/>
    <sheet xmlns:r="http://schemas.openxmlformats.org/officeDocument/2006/relationships" name="Output_Actual_Y" sheetId="14" state="visible" r:id="rId14"/>
    <sheet xmlns:r="http://schemas.openxmlformats.org/officeDocument/2006/relationships" name="Output_Y_Difference" sheetId="15" state="visible" r:id="rId1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11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styles" Target="styles.xml" Id="rId16"/><Relationship Type="http://schemas.openxmlformats.org/officeDocument/2006/relationships/theme" Target="theme/theme1.xml" Id="rId1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Stress-Strain</a:t>
            </a:r>
            <a:r>
              <a:rPr lang="en-US" baseline="0"/>
              <a:t xml:space="preserve"> Characteristic Of Aluminium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'Material Data Input'!$B$2:$B$11</f>
              <numCache>
                <formatCode>General</formatCode>
                <ptCount val="10"/>
                <pt idx="0">
                  <v>0</v>
                </pt>
                <pt idx="1">
                  <v>0.003714</v>
                </pt>
                <pt idx="2">
                  <v>0.01172</v>
                </pt>
                <pt idx="3">
                  <v>0.02052</v>
                </pt>
                <pt idx="4">
                  <v>0.03131</v>
                </pt>
                <pt idx="5">
                  <v>0.04047</v>
                </pt>
                <pt idx="6">
                  <v>0.06199</v>
                </pt>
                <pt idx="7">
                  <v>0.07985</v>
                </pt>
                <pt idx="8">
                  <v>0.10254</v>
                </pt>
                <pt idx="9">
                  <v>0.15427</v>
                </pt>
              </numCache>
            </numRef>
          </xVal>
          <yVal>
            <numRef>
              <f>'Material Data Input'!$C$2:$C$11</f>
              <numCache>
                <formatCode>General</formatCode>
                <ptCount val="10"/>
                <pt idx="0">
                  <v>0</v>
                </pt>
                <pt idx="1">
                  <v>269.1</v>
                </pt>
                <pt idx="2">
                  <v>307.05</v>
                </pt>
                <pt idx="3">
                  <v>331.2</v>
                </pt>
                <pt idx="4">
                  <v>348.45</v>
                </pt>
                <pt idx="5">
                  <v>358.8</v>
                </pt>
                <pt idx="6">
                  <v>376.05</v>
                </pt>
                <pt idx="7">
                  <v>386.4</v>
                </pt>
                <pt idx="8">
                  <v>396.75</v>
                </pt>
                <pt idx="9">
                  <v>414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2033412368"/>
        <axId val="2031773904"/>
      </scatterChart>
      <valAx>
        <axId val="2033412368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31773904"/>
        <crosses val="autoZero"/>
        <crossBetween val="midCat"/>
      </valAx>
      <valAx>
        <axId val="203177390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  <a:r>
                  <a:rPr lang="en-US" baseline="0"/>
                  <a:t xml:space="preserve"> (Mpa)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3341236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6</col>
      <colOff>333374</colOff>
      <row>4</row>
      <rowOff>33337</rowOff>
    </from>
    <to>
      <col>14</col>
      <colOff>247649</colOff>
      <row>21</row>
      <rowOff>66675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20"/>
  <sheetViews>
    <sheetView workbookViewId="0">
      <selection activeCell="F5" sqref="F5"/>
    </sheetView>
  </sheetViews>
  <sheetFormatPr baseColWidth="8" defaultRowHeight="15" outlineLevelCol="0"/>
  <cols>
    <col width="11.140625" bestFit="1" customWidth="1" min="1" max="1"/>
    <col width="14.140625" bestFit="1" customWidth="1" min="2" max="2"/>
    <col width="15.140625" bestFit="1" customWidth="1" min="3" max="3"/>
    <col width="11.42578125" bestFit="1" customWidth="1" min="4" max="4"/>
    <col width="26.28515625" bestFit="1" customWidth="1" min="5" max="5"/>
    <col width="29.85546875" bestFit="1" customWidth="1" min="6" max="6"/>
    <col width="35.85546875" bestFit="1" customWidth="1" min="7" max="7"/>
  </cols>
  <sheetData>
    <row r="1">
      <c r="A1" t="inlineStr">
        <is>
          <t>Radius</t>
        </is>
      </c>
      <c r="B1" t="inlineStr">
        <is>
          <t>Thickness</t>
        </is>
      </c>
      <c r="C1" t="inlineStr">
        <is>
          <t>Half_angle</t>
        </is>
      </c>
      <c r="D1" t="inlineStr">
        <is>
          <t>Length</t>
        </is>
      </c>
      <c r="E1" t="inlineStr">
        <is>
          <t>Pressure Y Component (Mpa)</t>
        </is>
      </c>
      <c r="F1" t="inlineStr">
        <is>
          <t>Equivalent Stress Maximum (Mpa)</t>
        </is>
      </c>
      <c r="G1" t="inlineStr">
        <is>
          <t>Equivalent Elastic Strain Maximum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1</v>
      </c>
      <c r="F2" t="n">
        <v>184.124103831913</v>
      </c>
      <c r="G2" t="n">
        <v>0.00254283950198441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1.2</v>
      </c>
      <c r="F3" t="n">
        <v>198.678246940981</v>
      </c>
      <c r="G3" t="n">
        <v>0.00274288398213684</v>
      </c>
    </row>
    <row r="4">
      <c r="A4" t="n">
        <v>115</v>
      </c>
      <c r="B4" t="n">
        <v>2.5</v>
      </c>
      <c r="C4" t="n">
        <v>10.6</v>
      </c>
      <c r="D4" t="n">
        <v>160</v>
      </c>
      <c r="E4" t="n">
        <v>1.6</v>
      </c>
      <c r="F4" t="n">
        <v>100.516061228602</v>
      </c>
      <c r="G4" t="n">
        <v>0.00138739612884819</v>
      </c>
    </row>
    <row r="5">
      <c r="A5" t="n">
        <v>120</v>
      </c>
      <c r="B5" t="n">
        <v>3</v>
      </c>
      <c r="C5" t="n">
        <v>10.8</v>
      </c>
      <c r="D5" t="n">
        <v>180</v>
      </c>
      <c r="E5" t="n">
        <v>1.8</v>
      </c>
      <c r="F5" t="n">
        <v>124.832470006827</v>
      </c>
      <c r="G5" t="n">
        <v>0.00173085831920616</v>
      </c>
    </row>
    <row r="6">
      <c r="A6" t="n">
        <v>125</v>
      </c>
      <c r="B6" t="n">
        <v>3.5</v>
      </c>
      <c r="C6" t="n">
        <v>11</v>
      </c>
      <c r="D6" t="n">
        <v>200</v>
      </c>
      <c r="E6" t="n">
        <v>2</v>
      </c>
      <c r="F6" t="n">
        <v>115.030302322257</v>
      </c>
      <c r="G6" t="n">
        <v>0.00159694606554694</v>
      </c>
    </row>
    <row r="7">
      <c r="A7" t="n">
        <v>130</v>
      </c>
      <c r="B7" t="n">
        <v>4</v>
      </c>
      <c r="C7" t="n">
        <v>11.2</v>
      </c>
      <c r="D7" t="n">
        <v>220</v>
      </c>
      <c r="E7" t="n">
        <v>2.2</v>
      </c>
      <c r="F7" t="n">
        <v>111.707608629136</v>
      </c>
      <c r="G7" t="n">
        <v>0.00154486438259482</v>
      </c>
    </row>
    <row r="8">
      <c r="A8" t="n">
        <v>135</v>
      </c>
      <c r="B8" t="n">
        <v>4.5</v>
      </c>
      <c r="C8" t="n">
        <v>11.4</v>
      </c>
      <c r="D8" t="n">
        <v>240</v>
      </c>
      <c r="E8" t="n">
        <v>2.4</v>
      </c>
      <c r="F8" t="n">
        <v>106.717443100481</v>
      </c>
      <c r="G8" t="n">
        <v>0.00147365703014656</v>
      </c>
    </row>
    <row r="9">
      <c r="A9" t="n">
        <v>140</v>
      </c>
      <c r="B9" t="n">
        <v>5</v>
      </c>
      <c r="C9" t="n">
        <v>11.6</v>
      </c>
      <c r="D9" t="n">
        <v>260</v>
      </c>
      <c r="E9" t="n">
        <v>2.6</v>
      </c>
      <c r="F9" t="n">
        <v>102.968474895766</v>
      </c>
      <c r="G9" t="n">
        <v>0.0014218755532056</v>
      </c>
    </row>
    <row r="10">
      <c r="A10" t="n">
        <v>145</v>
      </c>
      <c r="B10" t="n">
        <v>5.5</v>
      </c>
      <c r="C10" t="n">
        <v>11.8</v>
      </c>
      <c r="D10" t="n">
        <v>280</v>
      </c>
      <c r="E10" t="n">
        <v>2.8</v>
      </c>
      <c r="F10" t="n">
        <v>102.347205409407</v>
      </c>
      <c r="G10" t="n">
        <v>0.00141267606522887</v>
      </c>
    </row>
    <row r="11">
      <c r="A11" t="n">
        <v>150</v>
      </c>
      <c r="B11" t="n">
        <v>6</v>
      </c>
      <c r="C11" t="n">
        <v>12</v>
      </c>
      <c r="D11" t="n">
        <v>300</v>
      </c>
      <c r="E11" t="n">
        <v>3</v>
      </c>
      <c r="F11" t="n">
        <v>103.206046478535</v>
      </c>
      <c r="G11" t="n">
        <v>0.00142452685395255</v>
      </c>
    </row>
    <row r="12">
      <c r="A12" t="n">
        <v>155</v>
      </c>
      <c r="B12" t="n">
        <v>6.5</v>
      </c>
      <c r="C12" t="n">
        <v>12.2</v>
      </c>
      <c r="D12" t="n">
        <v>320</v>
      </c>
      <c r="E12" t="n">
        <v>3.2</v>
      </c>
      <c r="F12" t="n">
        <v>104.159271025089</v>
      </c>
      <c r="G12" t="n">
        <v>0.00143768766429275</v>
      </c>
    </row>
    <row r="13">
      <c r="A13" t="n">
        <v>160</v>
      </c>
      <c r="B13" t="n">
        <v>7</v>
      </c>
      <c r="C13" t="n">
        <v>12.4</v>
      </c>
      <c r="D13" t="n">
        <v>340</v>
      </c>
      <c r="E13" t="n">
        <v>3.4</v>
      </c>
      <c r="F13" t="n">
        <v>105.403821144764</v>
      </c>
      <c r="G13" t="n">
        <v>0.00145486643305048</v>
      </c>
    </row>
    <row r="14">
      <c r="A14" t="n">
        <v>165</v>
      </c>
      <c r="B14" t="n">
        <v>7.5</v>
      </c>
      <c r="C14" t="n">
        <v>12.6</v>
      </c>
      <c r="D14" t="n">
        <v>360</v>
      </c>
      <c r="E14" t="n">
        <v>3.6</v>
      </c>
      <c r="F14" t="n">
        <v>107.128562867112</v>
      </c>
      <c r="G14" t="n">
        <v>0.00147868000203743</v>
      </c>
    </row>
    <row r="15">
      <c r="A15" t="n">
        <v>170</v>
      </c>
      <c r="B15" t="n">
        <v>8</v>
      </c>
      <c r="C15" t="n">
        <v>12.8</v>
      </c>
      <c r="D15" t="n">
        <v>380</v>
      </c>
      <c r="E15" t="n">
        <v>3.8</v>
      </c>
      <c r="F15" t="n">
        <v>124.353245226708</v>
      </c>
      <c r="G15" t="n">
        <v>0.00171640771441161</v>
      </c>
    </row>
    <row r="16">
      <c r="A16" t="n">
        <v>175</v>
      </c>
      <c r="B16" t="n">
        <v>8.5</v>
      </c>
      <c r="C16" t="n">
        <v>13</v>
      </c>
      <c r="D16" t="n">
        <v>400</v>
      </c>
      <c r="E16" t="n">
        <v>4</v>
      </c>
      <c r="F16" t="n">
        <v>126.873900583573</v>
      </c>
      <c r="G16" t="n">
        <v>0.00175120105268433</v>
      </c>
    </row>
    <row r="17">
      <c r="A17" t="n">
        <v>180</v>
      </c>
      <c r="B17" t="n">
        <v>9</v>
      </c>
      <c r="C17" t="n">
        <v>13.2</v>
      </c>
      <c r="D17" t="n">
        <v>420</v>
      </c>
      <c r="E17" t="n">
        <v>4.2</v>
      </c>
      <c r="F17" t="n">
        <v>129.153904774299</v>
      </c>
      <c r="G17" t="n">
        <v>0.00178267026785761</v>
      </c>
    </row>
    <row r="18">
      <c r="A18" t="n">
        <v>185</v>
      </c>
      <c r="B18" t="n">
        <v>9.5</v>
      </c>
      <c r="C18" t="n">
        <v>13.4</v>
      </c>
      <c r="D18" t="n">
        <v>440</v>
      </c>
      <c r="E18" t="n">
        <v>4.4</v>
      </c>
      <c r="F18" t="n">
        <v>131.592961307117</v>
      </c>
      <c r="G18" t="n">
        <v>0.00181632954627275</v>
      </c>
    </row>
    <row r="19">
      <c r="A19" t="n">
        <v>190</v>
      </c>
      <c r="B19" t="n">
        <v>10</v>
      </c>
      <c r="C19" t="n">
        <v>13.6</v>
      </c>
      <c r="D19" t="n">
        <v>460</v>
      </c>
      <c r="E19" t="n">
        <v>4.6</v>
      </c>
      <c r="F19" t="n">
        <v>134.725674072422</v>
      </c>
      <c r="G19" t="n">
        <v>0.00185956852510571</v>
      </c>
    </row>
    <row r="20">
      <c r="A20" t="n">
        <v>195</v>
      </c>
      <c r="B20" t="n">
        <v>10.5</v>
      </c>
      <c r="C20" t="n">
        <v>13.8</v>
      </c>
      <c r="D20" t="n">
        <v>480</v>
      </c>
      <c r="E20" t="n">
        <v>4.8</v>
      </c>
      <c r="F20" t="n">
        <v>138.19832384421</v>
      </c>
      <c r="G20" t="n">
        <v>0.00190750183537602</v>
      </c>
    </row>
    <row r="21">
      <c r="A21" t="n">
        <v>200</v>
      </c>
      <c r="B21" t="n">
        <v>11</v>
      </c>
      <c r="C21" t="n">
        <v>14</v>
      </c>
      <c r="D21" t="n">
        <v>500</v>
      </c>
      <c r="E21" t="n">
        <v>5</v>
      </c>
      <c r="F21" t="n">
        <v>141.759088371764</v>
      </c>
      <c r="G21" t="n">
        <v>0.00195664959028363</v>
      </c>
    </row>
    <row r="22">
      <c r="A22" t="n">
        <v>205</v>
      </c>
      <c r="B22" t="n">
        <v>11.5</v>
      </c>
      <c r="C22" t="n">
        <v>14.2</v>
      </c>
      <c r="D22" t="n">
        <v>520</v>
      </c>
      <c r="E22" t="n">
        <v>5.2</v>
      </c>
      <c r="F22" t="n">
        <v>145.423912455344</v>
      </c>
      <c r="G22" t="n">
        <v>0.00200723449233919</v>
      </c>
    </row>
    <row r="23">
      <c r="A23" t="n">
        <v>210</v>
      </c>
      <c r="B23" t="n">
        <v>12</v>
      </c>
      <c r="C23" t="n">
        <v>14.4</v>
      </c>
      <c r="D23" t="n">
        <v>540</v>
      </c>
      <c r="E23" t="n">
        <v>5.4</v>
      </c>
      <c r="F23" t="n">
        <v>155.862713138008</v>
      </c>
      <c r="G23" t="n">
        <v>0.00215131533332169</v>
      </c>
    </row>
    <row r="24">
      <c r="A24" t="n">
        <v>215</v>
      </c>
      <c r="B24" t="n">
        <v>12.5</v>
      </c>
      <c r="C24" t="n">
        <v>14.6</v>
      </c>
      <c r="D24" t="n">
        <v>560</v>
      </c>
      <c r="E24" t="n">
        <v>5.6</v>
      </c>
      <c r="F24" t="n">
        <v>159.730100573716</v>
      </c>
      <c r="G24" t="n">
        <v>0.00220469490159302</v>
      </c>
    </row>
    <row r="25">
      <c r="A25" t="n">
        <v>220</v>
      </c>
      <c r="B25" t="n">
        <v>13</v>
      </c>
      <c r="C25" t="n">
        <v>14.8</v>
      </c>
      <c r="D25" t="n">
        <v>580</v>
      </c>
      <c r="E25" t="n">
        <v>5.8</v>
      </c>
      <c r="F25" t="n">
        <v>163.961060776832</v>
      </c>
      <c r="G25" t="n">
        <v>0.00226309325080364</v>
      </c>
    </row>
    <row r="26">
      <c r="A26" t="n">
        <v>225</v>
      </c>
      <c r="B26" t="n">
        <v>13.5</v>
      </c>
      <c r="C26" t="n">
        <v>15</v>
      </c>
      <c r="D26" t="n">
        <v>600</v>
      </c>
      <c r="E26" t="n">
        <v>6</v>
      </c>
      <c r="F26" t="n">
        <v>168.175022372029</v>
      </c>
      <c r="G26" t="n">
        <v>0.00232125667389482</v>
      </c>
    </row>
    <row r="27">
      <c r="A27" t="n">
        <v>230</v>
      </c>
      <c r="B27" t="n">
        <v>14</v>
      </c>
      <c r="C27" t="n">
        <v>15.2</v>
      </c>
      <c r="D27" t="n">
        <v>620</v>
      </c>
      <c r="E27" t="n">
        <v>6.2</v>
      </c>
      <c r="F27" t="n">
        <v>172.766949711837</v>
      </c>
      <c r="G27" t="n">
        <v>0.00238463736604899</v>
      </c>
    </row>
    <row r="28">
      <c r="A28" t="n">
        <v>235</v>
      </c>
      <c r="B28" t="n">
        <v>14.5</v>
      </c>
      <c r="C28" t="n">
        <v>15.4</v>
      </c>
      <c r="D28" t="n">
        <v>640</v>
      </c>
      <c r="E28" t="n">
        <v>6.4</v>
      </c>
      <c r="F28" t="n">
        <v>177.3430865613</v>
      </c>
      <c r="G28" t="n">
        <v>0.00244779977947473</v>
      </c>
    </row>
    <row r="29">
      <c r="A29" t="n">
        <v>240</v>
      </c>
      <c r="B29" t="n">
        <v>15</v>
      </c>
      <c r="C29" t="n">
        <v>15.6</v>
      </c>
      <c r="D29" t="n">
        <v>660</v>
      </c>
      <c r="E29" t="n">
        <v>6.6</v>
      </c>
      <c r="F29" t="n">
        <v>182.128995072418</v>
      </c>
      <c r="G29" t="n">
        <v>0.0025138579076156</v>
      </c>
    </row>
    <row r="30">
      <c r="A30" t="n">
        <v>245</v>
      </c>
      <c r="B30" t="n">
        <v>15.5</v>
      </c>
      <c r="C30" t="n">
        <v>15.8</v>
      </c>
      <c r="D30" t="n">
        <v>680</v>
      </c>
      <c r="E30" t="n">
        <v>6.8</v>
      </c>
      <c r="F30" t="n">
        <v>190.389792366548</v>
      </c>
      <c r="G30" t="n">
        <v>0.00262787856627255</v>
      </c>
    </row>
    <row r="31">
      <c r="A31" t="n">
        <v>250</v>
      </c>
      <c r="B31" t="n">
        <v>16</v>
      </c>
      <c r="C31" t="n">
        <v>16</v>
      </c>
      <c r="D31" t="n">
        <v>700</v>
      </c>
      <c r="E31" t="n">
        <v>7</v>
      </c>
      <c r="F31" t="n">
        <v>195.284680230544</v>
      </c>
      <c r="G31" t="n">
        <v>0.00269544089678674</v>
      </c>
    </row>
    <row r="32">
      <c r="A32" t="n">
        <v>255</v>
      </c>
      <c r="B32" t="n">
        <v>16.5</v>
      </c>
      <c r="C32" t="n">
        <v>16.2</v>
      </c>
      <c r="D32" t="n">
        <v>720</v>
      </c>
      <c r="E32" t="n">
        <v>7.2</v>
      </c>
      <c r="F32" t="n">
        <v>200.202399486805</v>
      </c>
      <c r="G32" t="n">
        <v>0.0027633182471618</v>
      </c>
    </row>
    <row r="33">
      <c r="A33" t="n">
        <v>260</v>
      </c>
      <c r="B33" t="n">
        <v>17</v>
      </c>
      <c r="C33" t="n">
        <v>16.4</v>
      </c>
      <c r="D33" t="n">
        <v>740</v>
      </c>
      <c r="E33" t="n">
        <v>7.4</v>
      </c>
      <c r="F33" t="n">
        <v>205.089224472265</v>
      </c>
      <c r="G33" t="n">
        <v>0.00283076940104365</v>
      </c>
    </row>
    <row r="34">
      <c r="A34" t="n">
        <v>265</v>
      </c>
      <c r="B34" t="n">
        <v>17.5</v>
      </c>
      <c r="C34" t="n">
        <v>16.6</v>
      </c>
      <c r="D34" t="n">
        <v>760</v>
      </c>
      <c r="E34" t="n">
        <v>7.6</v>
      </c>
      <c r="F34" t="n">
        <v>210.222788216686</v>
      </c>
      <c r="G34" t="n">
        <v>0.00290162593591958</v>
      </c>
    </row>
    <row r="35">
      <c r="A35" t="n">
        <v>270</v>
      </c>
      <c r="B35" t="n">
        <v>18</v>
      </c>
      <c r="C35" t="n">
        <v>16.8</v>
      </c>
      <c r="D35" t="n">
        <v>780</v>
      </c>
      <c r="E35" t="n">
        <v>7.8</v>
      </c>
      <c r="F35" t="n">
        <v>215.319128411542</v>
      </c>
      <c r="G35" t="n">
        <v>0.00297196896281093</v>
      </c>
    </row>
    <row r="36">
      <c r="A36" t="n">
        <v>275</v>
      </c>
      <c r="B36" t="n">
        <v>18.5</v>
      </c>
      <c r="C36" t="n">
        <v>17</v>
      </c>
      <c r="D36" t="n">
        <v>800</v>
      </c>
      <c r="E36" t="n">
        <v>8</v>
      </c>
      <c r="F36" t="n">
        <v>220.710639960756</v>
      </c>
      <c r="G36" t="n">
        <v>0.00304638582747429</v>
      </c>
    </row>
    <row r="37">
      <c r="A37" t="n">
        <v>280</v>
      </c>
      <c r="B37" t="n">
        <v>19</v>
      </c>
      <c r="C37" t="n">
        <v>17.2</v>
      </c>
      <c r="D37" t="n">
        <v>820</v>
      </c>
      <c r="E37" t="n">
        <v>8.199999999999999</v>
      </c>
      <c r="F37" t="n">
        <v>228.310466089048</v>
      </c>
      <c r="G37" t="n">
        <v>0.0031512837158516</v>
      </c>
    </row>
    <row r="38">
      <c r="A38" t="n">
        <v>285</v>
      </c>
      <c r="B38" t="n">
        <v>19.5</v>
      </c>
      <c r="C38" t="n">
        <v>17.4</v>
      </c>
      <c r="D38" t="n">
        <v>840</v>
      </c>
      <c r="E38" t="n">
        <v>8.4</v>
      </c>
      <c r="F38" t="n">
        <v>233.712027820761</v>
      </c>
      <c r="G38" t="n">
        <v>0.00322583888191729</v>
      </c>
    </row>
    <row r="39">
      <c r="A39" t="n">
        <v>290</v>
      </c>
      <c r="B39" t="n">
        <v>20</v>
      </c>
      <c r="C39" t="n">
        <v>17.6</v>
      </c>
      <c r="D39" t="n">
        <v>860</v>
      </c>
      <c r="E39" t="n">
        <v>8.6</v>
      </c>
      <c r="F39" t="n">
        <v>239.11559667878</v>
      </c>
      <c r="G39" t="n">
        <v>0.00330042256973683</v>
      </c>
    </row>
    <row r="40">
      <c r="A40" t="n">
        <v>295</v>
      </c>
      <c r="B40" t="n">
        <v>20.5</v>
      </c>
      <c r="C40" t="n">
        <v>17.8</v>
      </c>
      <c r="D40" t="n">
        <v>880</v>
      </c>
      <c r="E40" t="n">
        <v>8.800000000000001</v>
      </c>
      <c r="F40" t="n">
        <v>244.6235597468</v>
      </c>
      <c r="G40" t="n">
        <v>0.00337644689716398</v>
      </c>
    </row>
    <row r="41">
      <c r="A41" t="n">
        <v>300</v>
      </c>
      <c r="B41" t="n">
        <v>21</v>
      </c>
      <c r="C41" t="n">
        <v>18</v>
      </c>
      <c r="D41" t="n">
        <v>900</v>
      </c>
      <c r="E41" t="n">
        <v>9</v>
      </c>
      <c r="F41" t="n">
        <v>250.110943065836</v>
      </c>
      <c r="G41" t="n">
        <v>0.00345218717120587</v>
      </c>
    </row>
    <row r="42">
      <c r="A42" t="n">
        <v>305</v>
      </c>
      <c r="B42" t="n">
        <v>21.5</v>
      </c>
      <c r="C42" t="n">
        <v>18.2</v>
      </c>
      <c r="D42" t="n">
        <v>920</v>
      </c>
      <c r="E42" t="n">
        <v>9.199999999999999</v>
      </c>
      <c r="F42" t="n">
        <v>256.957469482643</v>
      </c>
      <c r="G42" t="n">
        <v>0.00354668742511421</v>
      </c>
    </row>
    <row r="43">
      <c r="A43" t="n">
        <v>310</v>
      </c>
      <c r="B43" t="n">
        <v>22</v>
      </c>
      <c r="C43" t="n">
        <v>18.4</v>
      </c>
      <c r="D43" t="n">
        <v>940</v>
      </c>
      <c r="E43" t="n">
        <v>9.4</v>
      </c>
      <c r="F43" t="n">
        <v>262.568753388955</v>
      </c>
      <c r="G43" t="n">
        <v>0.00362413737457245</v>
      </c>
    </row>
    <row r="44">
      <c r="A44" t="n">
        <v>315</v>
      </c>
      <c r="B44" t="n">
        <v>22.5</v>
      </c>
      <c r="C44" t="n">
        <v>18.6</v>
      </c>
      <c r="D44" t="n">
        <v>960</v>
      </c>
      <c r="E44" t="n">
        <v>9.6</v>
      </c>
      <c r="F44" t="n">
        <v>268.223433255671</v>
      </c>
      <c r="G44" t="n">
        <v>0.0037021868629381</v>
      </c>
    </row>
    <row r="45">
      <c r="A45" t="n">
        <v>320</v>
      </c>
      <c r="B45" t="n">
        <v>23</v>
      </c>
      <c r="C45" t="n">
        <v>18.8</v>
      </c>
      <c r="D45" t="n">
        <v>980</v>
      </c>
      <c r="E45" t="n">
        <v>9.800000000000001</v>
      </c>
      <c r="F45" t="n">
        <v>273.999943969514</v>
      </c>
      <c r="G45" t="n">
        <v>0.0037819177377969</v>
      </c>
    </row>
    <row r="46">
      <c r="A46" t="n">
        <v>325</v>
      </c>
      <c r="B46" t="n">
        <v>23.5</v>
      </c>
      <c r="C46" t="n">
        <v>19</v>
      </c>
      <c r="D46" t="n">
        <v>1000</v>
      </c>
      <c r="E46" t="n">
        <v>10</v>
      </c>
      <c r="F46" t="n">
        <v>279.727345448627</v>
      </c>
      <c r="G46" t="n">
        <v>0.00386097095906734</v>
      </c>
    </row>
    <row r="47">
      <c r="A47" t="n">
        <v>330</v>
      </c>
      <c r="B47" t="n">
        <v>24</v>
      </c>
      <c r="C47" t="n">
        <v>19.2</v>
      </c>
      <c r="D47" t="n">
        <v>1020</v>
      </c>
      <c r="E47" t="n">
        <v>10.2</v>
      </c>
      <c r="F47" t="n">
        <v>285.486440570268</v>
      </c>
      <c r="G47" t="n">
        <v>0.00394046143628656</v>
      </c>
    </row>
    <row r="48">
      <c r="A48" t="n">
        <v>335</v>
      </c>
      <c r="B48" t="n">
        <v>24.5</v>
      </c>
      <c r="C48" t="n">
        <v>19.4</v>
      </c>
      <c r="D48" t="n">
        <v>1040</v>
      </c>
      <c r="E48" t="n">
        <v>10.4</v>
      </c>
      <c r="F48" t="n">
        <v>266.854489228266</v>
      </c>
      <c r="G48" t="n">
        <v>0.00368330581113696</v>
      </c>
    </row>
    <row r="49">
      <c r="A49" t="n">
        <v>340</v>
      </c>
      <c r="B49" t="n">
        <v>25</v>
      </c>
      <c r="C49" t="n">
        <v>19.6</v>
      </c>
      <c r="D49" t="n">
        <v>1060</v>
      </c>
      <c r="E49" t="n">
        <v>10.6</v>
      </c>
      <c r="F49" t="n">
        <v>254.333503901866</v>
      </c>
      <c r="G49" t="n">
        <v>0.00351054570637643</v>
      </c>
    </row>
    <row r="50">
      <c r="A50" t="n">
        <v>345</v>
      </c>
      <c r="B50" t="n">
        <v>25.5</v>
      </c>
      <c r="C50" t="n">
        <v>19.8</v>
      </c>
      <c r="D50" t="n">
        <v>1080</v>
      </c>
      <c r="E50" t="n">
        <v>10.8</v>
      </c>
      <c r="F50" t="n">
        <v>256.748547889055</v>
      </c>
      <c r="G50" t="n">
        <v>0.00354389345739036</v>
      </c>
    </row>
    <row r="51">
      <c r="A51" t="n">
        <v>350</v>
      </c>
      <c r="B51" t="n">
        <v>26</v>
      </c>
      <c r="C51" t="n">
        <v>20</v>
      </c>
      <c r="D51" t="n">
        <v>1100</v>
      </c>
      <c r="E51" t="n">
        <v>11</v>
      </c>
      <c r="F51" t="n">
        <v>259.256595620006</v>
      </c>
      <c r="G51" t="n">
        <v>0.00357852433808147</v>
      </c>
    </row>
    <row r="52">
      <c r="A52" t="n">
        <v>355</v>
      </c>
      <c r="B52" t="n">
        <v>26.5</v>
      </c>
      <c r="C52" t="n">
        <v>20.2</v>
      </c>
      <c r="D52" t="n">
        <v>1120</v>
      </c>
      <c r="E52" t="n">
        <v>11.2</v>
      </c>
      <c r="F52" t="n">
        <v>264.066915514081</v>
      </c>
      <c r="G52" t="n">
        <v>0.00364492018707096</v>
      </c>
    </row>
    <row r="53">
      <c r="A53" t="n">
        <v>365</v>
      </c>
      <c r="B53" t="n">
        <v>27.5</v>
      </c>
      <c r="C53" t="n">
        <v>20.6</v>
      </c>
      <c r="D53" t="n">
        <v>1160</v>
      </c>
      <c r="E53" t="n">
        <v>11.6</v>
      </c>
      <c r="F53" t="n">
        <v>267.596968539686</v>
      </c>
      <c r="G53" t="n">
        <v>0.00369356875307858</v>
      </c>
    </row>
    <row r="54">
      <c r="A54" t="n">
        <v>370</v>
      </c>
      <c r="B54" t="n">
        <v>28</v>
      </c>
      <c r="C54" t="n">
        <v>20.8</v>
      </c>
      <c r="D54" t="n">
        <v>1180</v>
      </c>
      <c r="E54" t="n">
        <v>11.8</v>
      </c>
      <c r="F54" t="n">
        <v>270.534741162639</v>
      </c>
      <c r="G54" t="n">
        <v>0.00373410747852176</v>
      </c>
    </row>
    <row r="55">
      <c r="A55" t="n">
        <v>375</v>
      </c>
      <c r="B55" t="n">
        <v>28.5</v>
      </c>
      <c r="C55" t="n">
        <v>21</v>
      </c>
      <c r="D55" t="n">
        <v>1200</v>
      </c>
      <c r="E55" t="n">
        <v>12</v>
      </c>
      <c r="F55" t="n">
        <v>255.084239787638</v>
      </c>
      <c r="G55" t="n">
        <v>0.00352083437610417</v>
      </c>
    </row>
    <row r="56">
      <c r="A56" t="n">
        <v>380</v>
      </c>
      <c r="B56" t="n">
        <v>29</v>
      </c>
      <c r="C56" t="n">
        <v>21.2</v>
      </c>
      <c r="D56" t="n">
        <v>1220</v>
      </c>
      <c r="E56" t="n">
        <v>12.2</v>
      </c>
      <c r="F56" t="n">
        <v>255.611188138048</v>
      </c>
      <c r="G56" t="n">
        <v>0.00352810858748853</v>
      </c>
    </row>
    <row r="57">
      <c r="A57" t="n">
        <v>385</v>
      </c>
      <c r="B57" t="n">
        <v>29.5</v>
      </c>
      <c r="C57" t="n">
        <v>21.4</v>
      </c>
      <c r="D57" t="n">
        <v>1240</v>
      </c>
      <c r="E57" t="n">
        <v>12.4</v>
      </c>
      <c r="F57" t="n">
        <v>256.412367687738</v>
      </c>
      <c r="G57" t="n">
        <v>0.00353916676249355</v>
      </c>
    </row>
    <row r="58">
      <c r="A58" t="n">
        <v>390</v>
      </c>
      <c r="B58" t="n">
        <v>30</v>
      </c>
      <c r="C58" t="n">
        <v>21.6</v>
      </c>
      <c r="D58" t="n">
        <v>1260</v>
      </c>
      <c r="E58" t="n">
        <v>12.6</v>
      </c>
      <c r="F58" t="n">
        <v>256.89291225087</v>
      </c>
      <c r="G58" t="n">
        <v>0.00354580057319253</v>
      </c>
    </row>
    <row r="59">
      <c r="A59" t="n">
        <v>395</v>
      </c>
      <c r="B59" t="n">
        <v>30.5</v>
      </c>
      <c r="C59" t="n">
        <v>21.8</v>
      </c>
      <c r="D59" t="n">
        <v>1280</v>
      </c>
      <c r="E59" t="n">
        <v>12.8</v>
      </c>
      <c r="F59" t="n">
        <v>257.384423608549</v>
      </c>
      <c r="G59" t="n">
        <v>0.00355258537456393</v>
      </c>
    </row>
    <row r="60">
      <c r="A60" t="n">
        <v>400</v>
      </c>
      <c r="B60" t="n">
        <v>31</v>
      </c>
      <c r="C60" t="n">
        <v>22</v>
      </c>
      <c r="D60" t="n">
        <v>1300</v>
      </c>
      <c r="E60" t="n">
        <v>13</v>
      </c>
      <c r="F60" t="n">
        <v>257.91061235905</v>
      </c>
      <c r="G60" t="n">
        <v>0.00355984852649271</v>
      </c>
    </row>
    <row r="61">
      <c r="A61" t="n">
        <v>405</v>
      </c>
      <c r="B61" t="n">
        <v>31.5</v>
      </c>
      <c r="C61" t="n">
        <v>22.2</v>
      </c>
      <c r="D61" t="n">
        <v>1320</v>
      </c>
      <c r="E61" t="n">
        <v>13.2</v>
      </c>
      <c r="F61" t="n">
        <v>259.083344703343</v>
      </c>
      <c r="G61" t="n">
        <v>0.00357603770680725</v>
      </c>
    </row>
    <row r="62">
      <c r="A62" t="n">
        <v>410</v>
      </c>
      <c r="B62" t="n">
        <v>32</v>
      </c>
      <c r="C62" t="n">
        <v>22.4</v>
      </c>
      <c r="D62" t="n">
        <v>1340</v>
      </c>
      <c r="E62" t="n">
        <v>13.4</v>
      </c>
      <c r="F62" t="n">
        <v>260.391370524073</v>
      </c>
      <c r="G62" t="n">
        <v>0.00359408790245652</v>
      </c>
    </row>
    <row r="63">
      <c r="A63" t="n">
        <v>415</v>
      </c>
      <c r="B63" t="n">
        <v>32.5</v>
      </c>
      <c r="C63" t="n">
        <v>22.6</v>
      </c>
      <c r="D63" t="n">
        <v>1360</v>
      </c>
      <c r="E63" t="n">
        <v>13.6</v>
      </c>
      <c r="F63" t="n">
        <v>261.65800104246</v>
      </c>
      <c r="G63" t="n">
        <v>0.00361157080624252</v>
      </c>
    </row>
    <row r="64">
      <c r="A64" t="n">
        <v>420</v>
      </c>
      <c r="B64" t="n">
        <v>33</v>
      </c>
      <c r="C64" t="n">
        <v>22.8</v>
      </c>
      <c r="D64" t="n">
        <v>1380</v>
      </c>
      <c r="E64" t="n">
        <v>13.8</v>
      </c>
      <c r="F64" t="n">
        <v>262.954724737847</v>
      </c>
      <c r="G64" t="n">
        <v>0.0036294701276347</v>
      </c>
    </row>
    <row r="65">
      <c r="A65" t="n">
        <v>425</v>
      </c>
      <c r="B65" t="n">
        <v>33.5</v>
      </c>
      <c r="C65" t="n">
        <v>23</v>
      </c>
      <c r="D65" t="n">
        <v>1400</v>
      </c>
      <c r="E65" t="n">
        <v>14</v>
      </c>
      <c r="F65" t="n">
        <v>264.315660603156</v>
      </c>
      <c r="G65" t="n">
        <v>0.003648251760751</v>
      </c>
    </row>
    <row r="66">
      <c r="A66" t="n">
        <v>430</v>
      </c>
      <c r="B66" t="n">
        <v>34</v>
      </c>
      <c r="C66" t="n">
        <v>23.2</v>
      </c>
      <c r="D66" t="n">
        <v>1420</v>
      </c>
      <c r="E66" t="n">
        <v>14.2</v>
      </c>
      <c r="F66" t="n">
        <v>266.097082954101</v>
      </c>
      <c r="G66" t="n">
        <v>0.00367284030653536</v>
      </c>
    </row>
    <row r="67">
      <c r="A67" t="n">
        <v>435</v>
      </c>
      <c r="B67" t="n">
        <v>34.5</v>
      </c>
      <c r="C67" t="n">
        <v>23.4</v>
      </c>
      <c r="D67" t="n">
        <v>1440</v>
      </c>
      <c r="E67" t="n">
        <v>14.4</v>
      </c>
      <c r="F67" t="n">
        <v>267.427167427187</v>
      </c>
      <c r="G67" t="n">
        <v>0.00369119958486408</v>
      </c>
    </row>
    <row r="68">
      <c r="A68" t="n">
        <v>440</v>
      </c>
      <c r="B68" t="n">
        <v>35</v>
      </c>
      <c r="C68" t="n">
        <v>23.6</v>
      </c>
      <c r="D68" t="n">
        <v>1460</v>
      </c>
      <c r="E68" t="n">
        <v>14.6</v>
      </c>
      <c r="F68" t="n">
        <v>268.773911546384</v>
      </c>
      <c r="G68" t="n">
        <v>0.00370978901628404</v>
      </c>
    </row>
    <row r="69">
      <c r="A69" t="n">
        <v>445</v>
      </c>
      <c r="B69" t="n">
        <v>35.5</v>
      </c>
      <c r="C69" t="n">
        <v>23.8</v>
      </c>
      <c r="D69" t="n">
        <v>1480</v>
      </c>
      <c r="E69" t="n">
        <v>14.8</v>
      </c>
      <c r="F69" t="n">
        <v>270.099726821943</v>
      </c>
      <c r="G69" t="n">
        <v>0.00372808857355266</v>
      </c>
    </row>
    <row r="70">
      <c r="A70" t="n">
        <v>450</v>
      </c>
      <c r="B70" t="n">
        <v>36</v>
      </c>
      <c r="C70" t="n">
        <v>24</v>
      </c>
      <c r="D70" t="n">
        <v>1500</v>
      </c>
      <c r="E70" t="n">
        <v>15</v>
      </c>
      <c r="F70" t="n">
        <v>271.63333346326</v>
      </c>
      <c r="G70" t="n">
        <v>0.00374925695359706</v>
      </c>
    </row>
    <row r="71">
      <c r="A71" t="n">
        <v>455</v>
      </c>
      <c r="B71" t="n">
        <v>36.5</v>
      </c>
      <c r="C71" t="n">
        <v>24.2</v>
      </c>
      <c r="D71" t="n">
        <v>1520</v>
      </c>
      <c r="E71" t="n">
        <v>15.2</v>
      </c>
      <c r="F71" t="n">
        <v>272.85332097399</v>
      </c>
      <c r="G71" t="n">
        <v>0.00376609386876225</v>
      </c>
    </row>
    <row r="72">
      <c r="A72" t="n">
        <v>460</v>
      </c>
      <c r="B72" t="n">
        <v>37</v>
      </c>
      <c r="C72" t="n">
        <v>24.4</v>
      </c>
      <c r="D72" t="n">
        <v>1540</v>
      </c>
      <c r="E72" t="n">
        <v>15.4</v>
      </c>
      <c r="F72" t="n">
        <v>274.102498983356</v>
      </c>
      <c r="G72" t="n">
        <v>0.00378333567641675</v>
      </c>
    </row>
    <row r="73">
      <c r="A73" t="n">
        <v>465</v>
      </c>
      <c r="B73" t="n">
        <v>37.5</v>
      </c>
      <c r="C73" t="n">
        <v>24.6</v>
      </c>
      <c r="D73" t="n">
        <v>1560</v>
      </c>
      <c r="E73" t="n">
        <v>15.6</v>
      </c>
      <c r="F73" t="n">
        <v>275.366408559558</v>
      </c>
      <c r="G73" t="n">
        <v>0.00380078132729977</v>
      </c>
    </row>
    <row r="74">
      <c r="A74" t="n">
        <v>470</v>
      </c>
      <c r="B74" t="n">
        <v>38</v>
      </c>
      <c r="C74" t="n">
        <v>24.8</v>
      </c>
      <c r="D74" t="n">
        <v>1580</v>
      </c>
      <c r="E74" t="n">
        <v>15.8</v>
      </c>
      <c r="F74" t="n">
        <v>276.644325161108</v>
      </c>
      <c r="G74" t="n">
        <v>0.00381842022761702</v>
      </c>
    </row>
    <row r="75">
      <c r="A75" t="n">
        <v>475</v>
      </c>
      <c r="B75" t="n">
        <v>38.5</v>
      </c>
      <c r="C75" t="n">
        <v>25</v>
      </c>
      <c r="D75" t="n">
        <v>1600</v>
      </c>
      <c r="E75" t="n">
        <v>16</v>
      </c>
      <c r="F75" t="n">
        <v>277.679714167544</v>
      </c>
      <c r="G75" t="n">
        <v>0.00383271125610917</v>
      </c>
    </row>
    <row r="76">
      <c r="A76" t="n">
        <v>480</v>
      </c>
      <c r="B76" t="n">
        <v>39</v>
      </c>
      <c r="C76" t="n">
        <v>25.2</v>
      </c>
      <c r="D76" t="n">
        <v>1620</v>
      </c>
      <c r="E76" t="n">
        <v>16.2</v>
      </c>
      <c r="F76" t="n">
        <v>278.707871462782</v>
      </c>
      <c r="G76" t="n">
        <v>0.00384690286591649</v>
      </c>
    </row>
    <row r="77">
      <c r="A77" t="n">
        <v>485</v>
      </c>
      <c r="B77" t="n">
        <v>39.5</v>
      </c>
      <c r="C77" t="n">
        <v>25.4</v>
      </c>
      <c r="D77" t="n">
        <v>1640</v>
      </c>
      <c r="E77" t="n">
        <v>16.4</v>
      </c>
      <c r="F77" t="n">
        <v>279.746250635947</v>
      </c>
      <c r="G77" t="n">
        <v>0.00386123417410999</v>
      </c>
    </row>
    <row r="78">
      <c r="A78" t="n">
        <v>490</v>
      </c>
      <c r="B78" t="n">
        <v>40</v>
      </c>
      <c r="C78" t="n">
        <v>25.6</v>
      </c>
      <c r="D78" t="n">
        <v>1660</v>
      </c>
      <c r="E78" t="n">
        <v>16.6</v>
      </c>
      <c r="F78" t="n">
        <v>280.880213913275</v>
      </c>
      <c r="G78" t="n">
        <v>0.00387688749469816</v>
      </c>
    </row>
    <row r="79">
      <c r="A79" t="n">
        <v>495</v>
      </c>
      <c r="B79" t="n">
        <v>40.5</v>
      </c>
      <c r="C79" t="n">
        <v>25.8</v>
      </c>
      <c r="D79" t="n">
        <v>1680</v>
      </c>
      <c r="E79" t="n">
        <v>16.8</v>
      </c>
      <c r="F79" t="n">
        <v>281.911411236743</v>
      </c>
      <c r="G79" t="n">
        <v>0.00389111903496086</v>
      </c>
    </row>
    <row r="80">
      <c r="A80" t="n">
        <v>500</v>
      </c>
      <c r="B80" t="n">
        <v>41</v>
      </c>
      <c r="C80" t="n">
        <v>26</v>
      </c>
      <c r="D80" t="n">
        <v>1700</v>
      </c>
      <c r="E80" t="n">
        <v>17</v>
      </c>
      <c r="F80" t="n">
        <v>282.934296573417</v>
      </c>
      <c r="G80" t="n">
        <v>0.00390523776877671</v>
      </c>
    </row>
    <row r="81">
      <c r="A81" t="n">
        <v>510</v>
      </c>
      <c r="B81" t="n">
        <v>42</v>
      </c>
      <c r="C81" t="n">
        <v>26.4</v>
      </c>
      <c r="D81" t="n">
        <v>1740</v>
      </c>
      <c r="E81" t="n">
        <v>17.4</v>
      </c>
      <c r="F81" t="n">
        <v>284.874471131532</v>
      </c>
      <c r="G81" t="n">
        <v>0.00393201736733317</v>
      </c>
    </row>
    <row r="82">
      <c r="A82" t="n">
        <v>515</v>
      </c>
      <c r="B82" t="n">
        <v>42.5</v>
      </c>
      <c r="C82" t="n">
        <v>26.6</v>
      </c>
      <c r="D82" t="n">
        <v>1760</v>
      </c>
      <c r="E82" t="n">
        <v>17.6</v>
      </c>
      <c r="F82" t="n">
        <v>285.69406454467</v>
      </c>
      <c r="G82" t="n">
        <v>0.00394333014264702</v>
      </c>
    </row>
    <row r="83">
      <c r="A83" t="n">
        <v>520</v>
      </c>
      <c r="B83" t="n">
        <v>43</v>
      </c>
      <c r="C83" t="n">
        <v>26.8</v>
      </c>
      <c r="D83" t="n">
        <v>1780</v>
      </c>
      <c r="E83" t="n">
        <v>17.8</v>
      </c>
      <c r="F83" t="n">
        <v>287.102642034113</v>
      </c>
      <c r="G83" t="n">
        <v>0.00396277173422277</v>
      </c>
    </row>
    <row r="84">
      <c r="A84" t="n">
        <v>525</v>
      </c>
      <c r="B84" t="n">
        <v>43.5</v>
      </c>
      <c r="C84" t="n">
        <v>27</v>
      </c>
      <c r="D84" t="n">
        <v>1800</v>
      </c>
      <c r="E84" t="n">
        <v>18</v>
      </c>
      <c r="F84" t="n">
        <v>289.170224985235</v>
      </c>
      <c r="G84" t="n">
        <v>0.00399131001904606</v>
      </c>
    </row>
    <row r="85">
      <c r="A85" t="n">
        <v>530</v>
      </c>
      <c r="B85" t="n">
        <v>44</v>
      </c>
      <c r="C85" t="n">
        <v>27.2</v>
      </c>
      <c r="D85" t="n">
        <v>1820</v>
      </c>
      <c r="E85" t="n">
        <v>18.2</v>
      </c>
      <c r="F85" t="n">
        <v>291.381463992652</v>
      </c>
      <c r="G85" t="n">
        <v>0.00402183015830814</v>
      </c>
    </row>
    <row r="86">
      <c r="A86" t="n">
        <v>535</v>
      </c>
      <c r="B86" t="n">
        <v>44.5</v>
      </c>
      <c r="C86" t="n">
        <v>27.4</v>
      </c>
      <c r="D86" t="n">
        <v>1840</v>
      </c>
      <c r="E86" t="n">
        <v>18.4</v>
      </c>
      <c r="F86" t="n">
        <v>293.447190278671</v>
      </c>
      <c r="G86" t="n">
        <v>0.00405034283176064</v>
      </c>
    </row>
    <row r="87">
      <c r="A87" t="n">
        <v>540</v>
      </c>
      <c r="B87" t="n">
        <v>45</v>
      </c>
      <c r="C87" t="n">
        <v>27.6</v>
      </c>
      <c r="D87" t="n">
        <v>1860</v>
      </c>
      <c r="E87" t="n">
        <v>18.6</v>
      </c>
      <c r="F87" t="n">
        <v>295.672818418026</v>
      </c>
      <c r="G87" t="n">
        <v>0.00408106250688433</v>
      </c>
    </row>
    <row r="88">
      <c r="A88" t="n">
        <v>545</v>
      </c>
      <c r="B88" t="n">
        <v>45.5</v>
      </c>
      <c r="C88" t="n">
        <v>27.8</v>
      </c>
      <c r="D88" t="n">
        <v>1880</v>
      </c>
      <c r="E88" t="n">
        <v>18.8</v>
      </c>
      <c r="F88" t="n">
        <v>297.975474406076</v>
      </c>
      <c r="G88" t="n">
        <v>0.00411284458823502</v>
      </c>
    </row>
    <row r="89">
      <c r="A89" t="n">
        <v>550</v>
      </c>
      <c r="B89" t="n">
        <v>46</v>
      </c>
      <c r="C89" t="n">
        <v>28</v>
      </c>
      <c r="D89" t="n">
        <v>1900</v>
      </c>
      <c r="E89" t="n">
        <v>19</v>
      </c>
      <c r="F89" t="n">
        <v>300.193046926129</v>
      </c>
      <c r="G89" t="n">
        <v>0.00414345320314168</v>
      </c>
    </row>
    <row r="90">
      <c r="A90" t="n">
        <v>555</v>
      </c>
      <c r="B90" t="n">
        <v>46.5</v>
      </c>
      <c r="C90" t="n">
        <v>28.2</v>
      </c>
      <c r="D90" t="n">
        <v>1920</v>
      </c>
      <c r="E90" t="n">
        <v>19.2</v>
      </c>
      <c r="F90" t="n">
        <v>302.071420146973</v>
      </c>
      <c r="G90" t="n">
        <v>0.00416937959380447</v>
      </c>
    </row>
    <row r="91">
      <c r="A91" t="n">
        <v>560</v>
      </c>
      <c r="B91" t="n">
        <v>47</v>
      </c>
      <c r="C91" t="n">
        <v>28.4</v>
      </c>
      <c r="D91" t="n">
        <v>1940</v>
      </c>
      <c r="E91" t="n">
        <v>19.4</v>
      </c>
      <c r="F91" t="n">
        <v>303.879332008395</v>
      </c>
      <c r="G91" t="n">
        <v>0.00419433368369936</v>
      </c>
    </row>
    <row r="92">
      <c r="A92" t="n">
        <v>565</v>
      </c>
      <c r="B92" t="n">
        <v>47.5</v>
      </c>
      <c r="C92" t="n">
        <v>28.6</v>
      </c>
      <c r="D92" t="n">
        <v>1960</v>
      </c>
      <c r="E92" t="n">
        <v>19.6</v>
      </c>
      <c r="F92" t="n">
        <v>305.535387300582</v>
      </c>
      <c r="G92" t="n">
        <v>0.00421719159930944</v>
      </c>
    </row>
    <row r="93">
      <c r="A93" t="n">
        <v>570</v>
      </c>
      <c r="B93" t="n">
        <v>48</v>
      </c>
      <c r="C93" t="n">
        <v>28.8</v>
      </c>
      <c r="D93" t="n">
        <v>1980</v>
      </c>
      <c r="E93" t="n">
        <v>19.8</v>
      </c>
      <c r="F93" t="n">
        <v>307.131964483988</v>
      </c>
      <c r="G93" t="n">
        <v>0.00423922878690063</v>
      </c>
    </row>
    <row r="94">
      <c r="A94" t="n">
        <v>575</v>
      </c>
      <c r="B94" t="n">
        <v>48.5</v>
      </c>
      <c r="C94" t="n">
        <v>29</v>
      </c>
      <c r="D94" t="n">
        <v>2000</v>
      </c>
      <c r="E94" t="n">
        <v>20</v>
      </c>
      <c r="F94" t="n">
        <v>308.158783662417</v>
      </c>
      <c r="G94" t="n">
        <v>0.00425340165384113</v>
      </c>
    </row>
    <row r="95">
      <c r="A95" t="n">
        <v>580</v>
      </c>
      <c r="B95" t="n">
        <v>49</v>
      </c>
      <c r="C95" t="n">
        <v>29.2</v>
      </c>
      <c r="D95" t="n">
        <v>2020</v>
      </c>
      <c r="E95" t="n">
        <v>20.2</v>
      </c>
      <c r="F95" t="n">
        <v>309.115259118072</v>
      </c>
      <c r="G95" t="n">
        <v>0.0042666036169976</v>
      </c>
    </row>
    <row r="96">
      <c r="A96" t="n">
        <v>585</v>
      </c>
      <c r="B96" t="n">
        <v>49.5</v>
      </c>
      <c r="C96" t="n">
        <v>29.4</v>
      </c>
      <c r="D96" t="n">
        <v>2040</v>
      </c>
      <c r="E96" t="n">
        <v>20.4</v>
      </c>
      <c r="F96" t="n">
        <v>310.060848450772</v>
      </c>
      <c r="G96" t="n">
        <v>0.00427965517155826</v>
      </c>
    </row>
    <row r="97">
      <c r="A97" t="n">
        <v>590</v>
      </c>
      <c r="B97" t="n">
        <v>50</v>
      </c>
      <c r="C97" t="n">
        <v>29.6</v>
      </c>
      <c r="D97" t="n">
        <v>2060</v>
      </c>
      <c r="E97" t="n">
        <v>20.6</v>
      </c>
      <c r="F97" t="n">
        <v>310.634710755821</v>
      </c>
      <c r="G97" t="n">
        <v>0.004287576302886</v>
      </c>
    </row>
    <row r="98">
      <c r="A98" t="n">
        <v>595</v>
      </c>
      <c r="B98" t="n">
        <v>50.5</v>
      </c>
      <c r="C98" t="n">
        <v>29.8</v>
      </c>
      <c r="D98" t="n">
        <v>2080</v>
      </c>
      <c r="E98" t="n">
        <v>20.8</v>
      </c>
      <c r="F98" t="n">
        <v>311.374682294386</v>
      </c>
      <c r="G98" t="n">
        <v>0.00429778988473117</v>
      </c>
    </row>
    <row r="99">
      <c r="A99" t="n">
        <v>600</v>
      </c>
      <c r="B99" t="n">
        <v>51</v>
      </c>
      <c r="C99" t="n">
        <v>30</v>
      </c>
      <c r="D99" t="n">
        <v>2100</v>
      </c>
      <c r="E99" t="n">
        <v>21</v>
      </c>
      <c r="F99" t="n">
        <v>312.090758748291</v>
      </c>
      <c r="G99" t="n">
        <v>0.00430767354555428</v>
      </c>
    </row>
    <row r="100">
      <c r="A100" t="n">
        <v>605</v>
      </c>
      <c r="B100" t="n">
        <v>51.5</v>
      </c>
      <c r="C100" t="n">
        <v>30.2</v>
      </c>
      <c r="D100" t="n">
        <v>2120</v>
      </c>
      <c r="E100" t="n">
        <v>21.2</v>
      </c>
      <c r="F100" t="n">
        <v>312.77863514997</v>
      </c>
      <c r="G100" t="n">
        <v>0.00431716861203312</v>
      </c>
    </row>
    <row r="101">
      <c r="A101" t="n">
        <v>610</v>
      </c>
      <c r="B101" t="n">
        <v>52</v>
      </c>
      <c r="C101" t="n">
        <v>30.4</v>
      </c>
      <c r="D101" t="n">
        <v>2140</v>
      </c>
      <c r="E101" t="n">
        <v>21.4</v>
      </c>
      <c r="F101" t="n">
        <v>313.355253557477</v>
      </c>
      <c r="G101" t="n">
        <v>0.0043251272290945</v>
      </c>
    </row>
    <row r="102">
      <c r="A102" t="n">
        <v>615</v>
      </c>
      <c r="B102" t="n">
        <v>52.5</v>
      </c>
      <c r="C102" t="n">
        <v>30.6</v>
      </c>
      <c r="D102" t="n">
        <v>2160</v>
      </c>
      <c r="E102" t="n">
        <v>21.6</v>
      </c>
      <c r="F102" t="n">
        <v>313.870914944249</v>
      </c>
      <c r="G102" t="n">
        <v>0.00433224462904036</v>
      </c>
    </row>
    <row r="103">
      <c r="A103" t="n">
        <v>620</v>
      </c>
      <c r="B103" t="n">
        <v>53</v>
      </c>
      <c r="C103" t="n">
        <v>30.8</v>
      </c>
      <c r="D103" t="n">
        <v>2180</v>
      </c>
      <c r="E103" t="n">
        <v>21.8</v>
      </c>
      <c r="F103" t="n">
        <v>314.404915411621</v>
      </c>
      <c r="G103" t="n">
        <v>0.00433961558155715</v>
      </c>
    </row>
    <row r="104">
      <c r="A104" t="n">
        <v>625</v>
      </c>
      <c r="B104" t="n">
        <v>53.5</v>
      </c>
      <c r="C104" t="n">
        <v>31</v>
      </c>
      <c r="D104" t="n">
        <v>2200</v>
      </c>
      <c r="E104" t="n">
        <v>22</v>
      </c>
      <c r="F104" t="n">
        <v>314.879998788093</v>
      </c>
      <c r="G104" t="n">
        <v>0.00434617302380502</v>
      </c>
    </row>
    <row r="105">
      <c r="A105" t="n">
        <v>630</v>
      </c>
      <c r="B105" t="n">
        <v>54</v>
      </c>
      <c r="C105" t="n">
        <v>31.2</v>
      </c>
      <c r="D105" t="n">
        <v>2220</v>
      </c>
      <c r="E105" t="n">
        <v>22.2</v>
      </c>
      <c r="F105" t="n">
        <v>315.298740540736</v>
      </c>
      <c r="G105" t="n">
        <v>0.00435195467434823</v>
      </c>
    </row>
    <row r="106">
      <c r="A106" t="n">
        <v>635</v>
      </c>
      <c r="B106" t="n">
        <v>54.5</v>
      </c>
      <c r="C106" t="n">
        <v>31.4</v>
      </c>
      <c r="D106" t="n">
        <v>2240</v>
      </c>
      <c r="E106" t="n">
        <v>22.4</v>
      </c>
      <c r="F106" t="n">
        <v>315.689102753447</v>
      </c>
      <c r="G106" t="n">
        <v>0.00435734284110367</v>
      </c>
    </row>
    <row r="107">
      <c r="A107" t="n">
        <v>640</v>
      </c>
      <c r="B107" t="n">
        <v>55</v>
      </c>
      <c r="C107" t="n">
        <v>31.6</v>
      </c>
      <c r="D107" t="n">
        <v>2260</v>
      </c>
      <c r="E107" t="n">
        <v>22.6</v>
      </c>
      <c r="F107" t="n">
        <v>316.040367685494</v>
      </c>
      <c r="G107" t="n">
        <v>0.00436219130642712</v>
      </c>
    </row>
    <row r="108">
      <c r="A108" t="n">
        <v>645</v>
      </c>
      <c r="B108" t="n">
        <v>55.5</v>
      </c>
      <c r="C108" t="n">
        <v>31.8</v>
      </c>
      <c r="D108" t="n">
        <v>2280</v>
      </c>
      <c r="E108" t="n">
        <v>22.8</v>
      </c>
      <c r="F108" t="n">
        <v>316.328007954058</v>
      </c>
      <c r="G108" t="n">
        <v>0.0043661615345627</v>
      </c>
    </row>
    <row r="109">
      <c r="A109" t="n">
        <v>650</v>
      </c>
      <c r="B109" t="n">
        <v>56</v>
      </c>
      <c r="C109" t="n">
        <v>32</v>
      </c>
      <c r="D109" t="n">
        <v>2300</v>
      </c>
      <c r="E109" t="n">
        <v>23</v>
      </c>
      <c r="F109" t="n">
        <v>316.550970887365</v>
      </c>
      <c r="G109" t="n">
        <v>0.00436923909001052</v>
      </c>
    </row>
    <row r="110">
      <c r="A110" t="n">
        <v>655</v>
      </c>
      <c r="B110" t="n">
        <v>56.5</v>
      </c>
      <c r="C110" t="n">
        <v>32.2</v>
      </c>
      <c r="D110" t="n">
        <v>2320</v>
      </c>
      <c r="E110" t="n">
        <v>23.2</v>
      </c>
      <c r="F110" t="n">
        <v>316.727707519425</v>
      </c>
      <c r="G110" t="n">
        <v>0.00437167845666408</v>
      </c>
    </row>
    <row r="111">
      <c r="A111" t="n">
        <v>660</v>
      </c>
      <c r="B111" t="n">
        <v>57</v>
      </c>
      <c r="C111" t="n">
        <v>32.4</v>
      </c>
      <c r="D111" t="n">
        <v>2340</v>
      </c>
      <c r="E111" t="n">
        <v>23.4</v>
      </c>
      <c r="F111" t="n">
        <v>316.850970592784</v>
      </c>
      <c r="G111" t="n">
        <v>0.00437338021583855</v>
      </c>
    </row>
    <row r="112">
      <c r="A112" t="n">
        <v>665</v>
      </c>
      <c r="B112" t="n">
        <v>57.5</v>
      </c>
      <c r="C112" t="n">
        <v>32.6</v>
      </c>
      <c r="D112" t="n">
        <v>2360</v>
      </c>
      <c r="E112" t="n">
        <v>23.6</v>
      </c>
      <c r="F112" t="n">
        <v>316.922402472723</v>
      </c>
      <c r="G112" t="n">
        <v>0.00437436648644506</v>
      </c>
    </row>
    <row r="113">
      <c r="A113" t="n">
        <v>675</v>
      </c>
      <c r="B113" t="n">
        <v>58.5</v>
      </c>
      <c r="C113" t="n">
        <v>33</v>
      </c>
      <c r="D113" t="n">
        <v>2400</v>
      </c>
      <c r="E113" t="n">
        <v>24</v>
      </c>
      <c r="F113" t="n">
        <v>316.969408911653</v>
      </c>
      <c r="G113" t="n">
        <v>0.0043750184122473</v>
      </c>
    </row>
    <row r="114">
      <c r="A114" t="n">
        <v>680</v>
      </c>
      <c r="B114" t="n">
        <v>59</v>
      </c>
      <c r="C114" t="n">
        <v>33.2</v>
      </c>
      <c r="D114" t="n">
        <v>2420</v>
      </c>
      <c r="E114" t="n">
        <v>24.2</v>
      </c>
      <c r="F114" t="n">
        <v>316.976583859267</v>
      </c>
      <c r="G114" t="n">
        <v>0.00437511806376278</v>
      </c>
    </row>
    <row r="115">
      <c r="A115" t="n">
        <v>685</v>
      </c>
      <c r="B115" t="n">
        <v>59.5</v>
      </c>
      <c r="C115" t="n">
        <v>33.4</v>
      </c>
      <c r="D115" t="n">
        <v>2440</v>
      </c>
      <c r="E115" t="n">
        <v>24.4</v>
      </c>
      <c r="F115" t="n">
        <v>317.024602391445</v>
      </c>
      <c r="G115" t="n">
        <v>0.00437578069977462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24.6</v>
      </c>
      <c r="F116" t="n">
        <v>317.100543245957</v>
      </c>
      <c r="G116" t="n">
        <v>0.00437682936899364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24.8</v>
      </c>
      <c r="F117" t="n">
        <v>317.32758273165</v>
      </c>
      <c r="G117" t="n">
        <v>0.00437996233813464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25</v>
      </c>
      <c r="F118" t="n">
        <v>320.220517348726</v>
      </c>
      <c r="G118" t="n">
        <v>0.00442093040328472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25.2</v>
      </c>
      <c r="F119" t="n">
        <v>325.687635160522</v>
      </c>
      <c r="G119" t="n">
        <v>0.00449642201419919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25.6</v>
      </c>
      <c r="F120" t="n">
        <v>348.678809450146</v>
      </c>
      <c r="G120" t="n">
        <v>0.00481290416792035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300"/>
  <sheetViews>
    <sheetView tabSelected="1" topLeftCell="A82" workbookViewId="0">
      <selection activeCell="K101" sqref="K101"/>
    </sheetView>
  </sheetViews>
  <sheetFormatPr baseColWidth="8" defaultRowHeight="15" outlineLevelCol="0"/>
  <cols>
    <col width="18.5703125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</row>
    <row r="2">
      <c r="A2" t="n">
        <v>1000</v>
      </c>
      <c r="B2" t="n">
        <v>10</v>
      </c>
      <c r="C2" t="n">
        <v>10</v>
      </c>
      <c r="D2" t="n">
        <v>1000</v>
      </c>
      <c r="E2" t="n">
        <v>-0.001</v>
      </c>
      <c r="F2" s="1" t="n">
        <v>4.22303273808211e-05</v>
      </c>
      <c r="G2" t="n">
        <v>0.00169413366349316</v>
      </c>
      <c r="H2" t="n">
        <v>0.222270241263476</v>
      </c>
      <c r="I2" s="1" t="n">
        <v>3.06791230286762e-06</v>
      </c>
      <c r="J2" s="1" t="n">
        <v>3.29861504724249e-05</v>
      </c>
      <c r="K2" s="1" t="n">
        <v>-3.29856411553919e-05</v>
      </c>
      <c r="L2" t="n">
        <v>0</v>
      </c>
      <c r="M2" t="n">
        <v>-0.00169408007059246</v>
      </c>
      <c r="N2" s="1" t="n">
        <v>-4.22273951699025e-05</v>
      </c>
    </row>
    <row r="3">
      <c r="A3" t="n">
        <v>1050</v>
      </c>
      <c r="B3" t="n">
        <v>10.25</v>
      </c>
      <c r="C3" t="n">
        <v>10.2</v>
      </c>
      <c r="D3" t="n">
        <v>1030</v>
      </c>
      <c r="E3" t="n">
        <v>-0.005</v>
      </c>
      <c r="F3" t="n">
        <v>0.000238782988162711</v>
      </c>
      <c r="G3" t="n">
        <v>0.009452573292419501</v>
      </c>
      <c r="H3" t="n">
        <v>1.13030815757559</v>
      </c>
      <c r="I3" s="1" t="n">
        <v>1.56012174556963e-05</v>
      </c>
      <c r="J3" t="n">
        <v>0.000188399339094758</v>
      </c>
      <c r="K3" t="n">
        <v>-0.000188399237231351</v>
      </c>
      <c r="L3" t="n">
        <v>0</v>
      </c>
      <c r="M3" t="n">
        <v>-0.009452272206544869</v>
      </c>
      <c r="N3" t="n">
        <v>-0.00023925672576297</v>
      </c>
    </row>
    <row r="4">
      <c r="A4" t="n">
        <v>1100</v>
      </c>
      <c r="B4" t="n">
        <v>10.5</v>
      </c>
      <c r="C4" t="n">
        <v>10.4</v>
      </c>
      <c r="D4" t="n">
        <v>1060</v>
      </c>
      <c r="E4" t="n">
        <v>-0.008999999999999999</v>
      </c>
      <c r="F4" t="n">
        <v>0.000489784986712038</v>
      </c>
      <c r="G4" t="n">
        <v>0.0188236812220957</v>
      </c>
      <c r="H4" t="n">
        <v>2.06366602277</v>
      </c>
      <c r="I4" s="1" t="n">
        <v>2.84840034510125e-05</v>
      </c>
      <c r="J4" t="n">
        <v>0.000383864884497597</v>
      </c>
      <c r="K4" t="n">
        <v>-0.000383865641197189</v>
      </c>
      <c r="L4" t="n">
        <v>0</v>
      </c>
      <c r="M4" t="n">
        <v>-0.01882298104465</v>
      </c>
      <c r="N4" t="n">
        <v>-0.000489907397422939</v>
      </c>
    </row>
    <row r="5">
      <c r="A5" t="n">
        <v>1150</v>
      </c>
      <c r="B5" t="n">
        <v>10.75</v>
      </c>
      <c r="C5" t="n">
        <v>10.6</v>
      </c>
      <c r="D5" t="n">
        <v>1090</v>
      </c>
      <c r="E5" t="n">
        <v>-0.013</v>
      </c>
      <c r="F5" t="n">
        <v>0.000796356296632438</v>
      </c>
      <c r="G5" t="n">
        <v>0.0298827564593384</v>
      </c>
      <c r="H5" t="n">
        <v>3.01485086010208</v>
      </c>
      <c r="I5" s="1" t="n">
        <v>4.16128477809252e-05</v>
      </c>
      <c r="J5" t="n">
        <v>0.000623031868599355</v>
      </c>
      <c r="K5" t="n">
        <v>-0.000623032450675964</v>
      </c>
      <c r="L5" t="n">
        <v>0</v>
      </c>
      <c r="M5" t="n">
        <v>-0.0298816412687301</v>
      </c>
      <c r="N5" t="n">
        <v>-0.000796499894931912</v>
      </c>
    </row>
    <row r="6">
      <c r="A6" t="n">
        <v>1200</v>
      </c>
      <c r="B6" t="n">
        <v>11</v>
      </c>
      <c r="C6" t="n">
        <v>10.8</v>
      </c>
      <c r="D6" t="n">
        <v>1120</v>
      </c>
      <c r="E6" t="n">
        <v>-0.017</v>
      </c>
      <c r="F6" t="n">
        <v>0.0011655839625746</v>
      </c>
      <c r="G6" t="n">
        <v>0.0426401776380685</v>
      </c>
      <c r="H6" t="n">
        <v>3.98271229289587</v>
      </c>
      <c r="I6" s="1" t="n">
        <v>5.49733376828953e-05</v>
      </c>
      <c r="J6" t="n">
        <v>0.000908143236301839</v>
      </c>
      <c r="K6" t="n">
        <v>-0.000908024841919541</v>
      </c>
      <c r="L6" t="n">
        <v>0</v>
      </c>
      <c r="M6" t="n">
        <v>-0.0426384024322032</v>
      </c>
      <c r="N6" t="n">
        <v>-0.00116533937398344</v>
      </c>
    </row>
    <row r="7">
      <c r="A7" t="n">
        <v>1250</v>
      </c>
      <c r="B7" t="n">
        <v>11.25</v>
      </c>
      <c r="C7" t="n">
        <v>11</v>
      </c>
      <c r="D7" t="n">
        <v>1150</v>
      </c>
      <c r="E7" t="n">
        <v>-0.021</v>
      </c>
      <c r="F7" t="n">
        <v>0.00159356766380369</v>
      </c>
      <c r="G7" t="n">
        <v>0.0571957665319165</v>
      </c>
      <c r="H7" t="n">
        <v>4.94695682686409</v>
      </c>
      <c r="I7" s="1" t="n">
        <v>6.82809768477454e-05</v>
      </c>
      <c r="J7" t="n">
        <v>0.00124264194164425</v>
      </c>
      <c r="K7" t="n">
        <v>-0.00124264159239828</v>
      </c>
      <c r="L7" t="n">
        <v>0</v>
      </c>
      <c r="M7" t="n">
        <v>-0.0571936182677745</v>
      </c>
      <c r="N7" t="n">
        <v>-0.00159357138909399</v>
      </c>
    </row>
    <row r="8">
      <c r="A8" t="n">
        <v>1300</v>
      </c>
      <c r="B8" t="n">
        <v>11.5</v>
      </c>
      <c r="C8" t="n">
        <v>11.2</v>
      </c>
      <c r="D8" t="n">
        <v>1180</v>
      </c>
      <c r="E8" t="n">
        <v>-0.025</v>
      </c>
      <c r="F8" t="n">
        <v>0.00210254359990358</v>
      </c>
      <c r="G8" t="n">
        <v>0.073512299971614</v>
      </c>
      <c r="H8" t="n">
        <v>5.91938950471954</v>
      </c>
      <c r="I8" s="1" t="n">
        <v>8.17030995676759e-05</v>
      </c>
      <c r="J8" t="n">
        <v>0.00162880506832152</v>
      </c>
      <c r="K8" t="n">
        <v>-0.0016288049519062</v>
      </c>
      <c r="L8" t="n">
        <v>0</v>
      </c>
      <c r="M8" t="n">
        <v>-0.07350952923297881</v>
      </c>
      <c r="N8" t="n">
        <v>-0.00210254732519388</v>
      </c>
    </row>
    <row r="9">
      <c r="A9" t="n">
        <v>1350</v>
      </c>
      <c r="B9" t="n">
        <v>11.75</v>
      </c>
      <c r="C9" t="n">
        <v>11.4</v>
      </c>
      <c r="D9" t="n">
        <v>1210</v>
      </c>
      <c r="E9" t="n">
        <v>-0.029</v>
      </c>
      <c r="F9" t="n">
        <v>0.00267443293705582</v>
      </c>
      <c r="G9" t="n">
        <v>0.09168261395794659</v>
      </c>
      <c r="H9" t="n">
        <v>6.89217712538012</v>
      </c>
      <c r="I9" s="1" t="n">
        <v>9.51301226450596e-05</v>
      </c>
      <c r="J9" t="n">
        <v>0.0020694772247225</v>
      </c>
      <c r="K9" t="n">
        <v>-0.00206947745755314</v>
      </c>
      <c r="L9" t="n">
        <v>0</v>
      </c>
      <c r="M9" t="n">
        <v>-0.091678686439991</v>
      </c>
      <c r="N9" t="n">
        <v>-0.00267443154007196</v>
      </c>
    </row>
    <row r="10">
      <c r="A10" t="n">
        <v>1400</v>
      </c>
      <c r="B10" t="n">
        <v>12</v>
      </c>
      <c r="C10" t="n">
        <v>11.6</v>
      </c>
      <c r="D10" t="n">
        <v>1240</v>
      </c>
      <c r="E10" t="n">
        <v>-0.033</v>
      </c>
      <c r="F10" t="n">
        <v>0.00334218889474868</v>
      </c>
      <c r="G10" t="n">
        <v>0.1116517416605</v>
      </c>
      <c r="H10" t="n">
        <v>7.8634289813491</v>
      </c>
      <c r="I10" t="n">
        <v>0.000108535936305997</v>
      </c>
      <c r="J10" t="n">
        <v>0.00256612501107156</v>
      </c>
      <c r="K10" t="n">
        <v>-0.0025661252439022</v>
      </c>
      <c r="L10" t="n">
        <v>0</v>
      </c>
      <c r="M10" t="n">
        <v>-0.111646354198455</v>
      </c>
      <c r="N10" t="n">
        <v>-0.00334218144416809</v>
      </c>
    </row>
    <row r="11">
      <c r="A11" t="n">
        <v>1450</v>
      </c>
      <c r="B11" t="n">
        <v>12.25</v>
      </c>
      <c r="C11" t="n">
        <v>11.8</v>
      </c>
      <c r="D11" t="n">
        <v>1270</v>
      </c>
      <c r="E11" t="n">
        <v>-0.037</v>
      </c>
      <c r="F11" t="n">
        <v>0.0040708165615797</v>
      </c>
      <c r="G11" t="n">
        <v>0.133513888950168</v>
      </c>
      <c r="H11" t="n">
        <v>8.831892660140481</v>
      </c>
      <c r="I11" t="n">
        <v>0.000121903278341051</v>
      </c>
      <c r="J11" t="n">
        <v>0.0031222254037857</v>
      </c>
      <c r="K11" t="n">
        <v>-0.00312222563661634</v>
      </c>
      <c r="L11" t="n">
        <v>0</v>
      </c>
      <c r="M11" t="n">
        <v>-0.133507490158081</v>
      </c>
      <c r="N11" t="n">
        <v>-0.00407090596854686</v>
      </c>
    </row>
    <row r="12">
      <c r="A12" t="n">
        <v>1500</v>
      </c>
      <c r="B12" t="n">
        <v>12.5</v>
      </c>
      <c r="C12" t="n">
        <v>12</v>
      </c>
      <c r="D12" t="n">
        <v>1300</v>
      </c>
      <c r="E12" t="n">
        <v>-0.041</v>
      </c>
      <c r="F12" t="n">
        <v>0.00492477975785732</v>
      </c>
      <c r="G12" t="n">
        <v>0.157232122993044</v>
      </c>
      <c r="H12" t="n">
        <v>9.796806964222011</v>
      </c>
      <c r="I12" t="n">
        <v>0.000135221634991467</v>
      </c>
      <c r="J12" t="n">
        <v>0.0037380470894277</v>
      </c>
      <c r="K12" t="n">
        <v>-0.00373804732225835</v>
      </c>
      <c r="L12" t="n">
        <v>0</v>
      </c>
      <c r="M12" t="n">
        <v>-0.157224655151367</v>
      </c>
      <c r="N12" t="n">
        <v>-0.00492478022351861</v>
      </c>
    </row>
    <row r="13">
      <c r="A13" t="n">
        <v>1550</v>
      </c>
      <c r="B13" t="n">
        <v>12.75</v>
      </c>
      <c r="C13" t="n">
        <v>12.2</v>
      </c>
      <c r="D13" t="n">
        <v>1330</v>
      </c>
      <c r="E13" t="n">
        <v>-0.045</v>
      </c>
      <c r="F13" t="n">
        <v>0.00584103399887681</v>
      </c>
      <c r="G13" t="n">
        <v>0.182820756141647</v>
      </c>
      <c r="H13" t="n">
        <v>10.7577915461758</v>
      </c>
      <c r="I13" t="n">
        <v>0.000148485734825953</v>
      </c>
      <c r="J13" t="n">
        <v>0.00441792979836463</v>
      </c>
      <c r="K13" t="n">
        <v>-0.00441792979836463</v>
      </c>
      <c r="L13" t="n">
        <v>0</v>
      </c>
      <c r="M13" t="n">
        <v>-0.182812109589576</v>
      </c>
      <c r="N13" t="n">
        <v>-0.0058410782366991</v>
      </c>
    </row>
    <row r="14">
      <c r="A14" t="n">
        <v>1600</v>
      </c>
      <c r="B14" t="n">
        <v>13</v>
      </c>
      <c r="C14" t="n">
        <v>12.4</v>
      </c>
      <c r="D14" t="n">
        <v>1360</v>
      </c>
      <c r="E14" t="n">
        <v>-0.049</v>
      </c>
      <c r="F14" t="n">
        <v>0.00688426103442907</v>
      </c>
      <c r="G14" t="n">
        <v>0.210280725484954</v>
      </c>
      <c r="H14" t="n">
        <v>11.7147378732915</v>
      </c>
      <c r="I14" t="n">
        <v>0.000161694100825116</v>
      </c>
      <c r="J14" t="n">
        <v>0.00515940366312861</v>
      </c>
      <c r="K14" t="n">
        <v>-0.00515940226614475</v>
      </c>
      <c r="L14" t="n">
        <v>0</v>
      </c>
      <c r="M14" t="n">
        <v>-0.210270911455154</v>
      </c>
      <c r="N14" t="n">
        <v>-0.00688420282676816</v>
      </c>
    </row>
    <row r="15">
      <c r="A15" t="n">
        <v>1650</v>
      </c>
      <c r="B15" t="n">
        <v>13.25</v>
      </c>
      <c r="C15" t="n">
        <v>12.6</v>
      </c>
      <c r="D15" t="n">
        <v>1390</v>
      </c>
      <c r="E15" t="n">
        <v>-0.053</v>
      </c>
      <c r="F15" t="n">
        <v>0.00802481826394796</v>
      </c>
      <c r="G15" t="n">
        <v>0.239670906801126</v>
      </c>
      <c r="H15" t="n">
        <v>12.6677429397615</v>
      </c>
      <c r="I15" t="n">
        <v>0.000174848079041112</v>
      </c>
      <c r="J15" t="n">
        <v>0.00597055861726403</v>
      </c>
      <c r="K15" t="n">
        <v>-0.00597055815160274</v>
      </c>
      <c r="L15" t="n">
        <v>0</v>
      </c>
      <c r="M15" t="n">
        <v>-0.239658594131469</v>
      </c>
      <c r="N15" t="n">
        <v>-0.0080247102305293</v>
      </c>
    </row>
    <row r="16">
      <c r="A16" t="n">
        <v>1700</v>
      </c>
      <c r="B16" t="n">
        <v>13.5</v>
      </c>
      <c r="C16" t="n">
        <v>12.8</v>
      </c>
      <c r="D16" t="n">
        <v>1420</v>
      </c>
      <c r="E16" t="n">
        <v>-0.057</v>
      </c>
      <c r="F16" t="n">
        <v>0.009276678785681719</v>
      </c>
      <c r="G16" t="n">
        <v>0.270861170613982</v>
      </c>
      <c r="H16" t="n">
        <v>13.6199530485893</v>
      </c>
      <c r="I16" t="n">
        <v>0.00018799107056111</v>
      </c>
      <c r="J16" t="n">
        <v>0.00684393383562564</v>
      </c>
      <c r="K16" t="n">
        <v>-0.00684393476694822</v>
      </c>
      <c r="L16" t="n">
        <v>0</v>
      </c>
      <c r="M16" t="n">
        <v>-0.27084594964981</v>
      </c>
      <c r="N16" t="n">
        <v>-0.00927658937871456</v>
      </c>
    </row>
    <row r="17">
      <c r="A17" t="n">
        <v>1750</v>
      </c>
      <c r="B17" t="n">
        <v>13.75</v>
      </c>
      <c r="C17" t="n">
        <v>13</v>
      </c>
      <c r="D17" t="n">
        <v>1450</v>
      </c>
      <c r="E17" t="n">
        <v>-0.061</v>
      </c>
      <c r="F17" t="n">
        <v>0.0106448279693722</v>
      </c>
      <c r="G17" t="n">
        <v>0.304103146705109</v>
      </c>
      <c r="H17" t="n">
        <v>14.5738062734299</v>
      </c>
      <c r="I17" t="n">
        <v>0.000201156733965035</v>
      </c>
      <c r="J17" t="n">
        <v>0.0077898371964693</v>
      </c>
      <c r="K17" t="n">
        <v>-0.0077898371964693</v>
      </c>
      <c r="L17" t="n">
        <v>0</v>
      </c>
      <c r="M17" t="n">
        <v>-0.304087817668914</v>
      </c>
      <c r="N17" t="n">
        <v>-0.010643639601767</v>
      </c>
    </row>
    <row r="18">
      <c r="A18" t="n">
        <v>1800</v>
      </c>
      <c r="B18" t="n">
        <v>14</v>
      </c>
      <c r="C18" t="n">
        <v>13.2</v>
      </c>
      <c r="D18" t="n">
        <v>1480</v>
      </c>
      <c r="E18" t="n">
        <v>-0.065</v>
      </c>
      <c r="F18" t="n">
        <v>0.0121414121240377</v>
      </c>
      <c r="G18" t="n">
        <v>0.339170296407432</v>
      </c>
      <c r="H18" t="n">
        <v>15.5260606614225</v>
      </c>
      <c r="I18" t="n">
        <v>0.000214300358493346</v>
      </c>
      <c r="J18" t="n">
        <v>0.00880883727222681</v>
      </c>
      <c r="K18" t="n">
        <v>-0.00880883727222681</v>
      </c>
      <c r="L18" t="n">
        <v>0</v>
      </c>
      <c r="M18" t="n">
        <v>-0.339153468608856</v>
      </c>
      <c r="N18" t="n">
        <v>-0.0121414894238114</v>
      </c>
    </row>
    <row r="19">
      <c r="A19" t="n">
        <v>1850</v>
      </c>
      <c r="B19" t="n">
        <v>14.25</v>
      </c>
      <c r="C19" t="n">
        <v>13.4</v>
      </c>
      <c r="D19" t="n">
        <v>1510</v>
      </c>
      <c r="E19" t="n">
        <v>-0.06900000000000001</v>
      </c>
      <c r="F19" t="n">
        <v>0.0137620856985449</v>
      </c>
      <c r="G19" t="n">
        <v>0.376068869677765</v>
      </c>
      <c r="H19" t="n">
        <v>16.4866866591687</v>
      </c>
      <c r="I19" t="n">
        <v>0.000227559903578367</v>
      </c>
      <c r="J19" t="n">
        <v>0.00989489257335662</v>
      </c>
      <c r="K19" t="n">
        <v>-0.0098961591720581</v>
      </c>
      <c r="L19" t="n">
        <v>0</v>
      </c>
      <c r="M19" t="n">
        <v>-0.376047700643539</v>
      </c>
      <c r="N19" t="n">
        <v>-0.0137678459286689</v>
      </c>
    </row>
    <row r="20">
      <c r="A20" t="n">
        <v>1900</v>
      </c>
      <c r="B20" t="n">
        <v>14.5</v>
      </c>
      <c r="C20" t="n">
        <v>13.6</v>
      </c>
      <c r="D20" t="n">
        <v>1540</v>
      </c>
      <c r="E20" t="n">
        <v>-0.073</v>
      </c>
      <c r="F20" t="n">
        <v>0.0155300106853246</v>
      </c>
      <c r="G20" t="n">
        <v>0.415027666035696</v>
      </c>
      <c r="H20" t="n">
        <v>17.4275238475454</v>
      </c>
      <c r="I20" t="n">
        <v>0.000240545537963043</v>
      </c>
      <c r="J20" t="n">
        <v>0.0110593205317854</v>
      </c>
      <c r="K20" t="n">
        <v>-0.0110593196004629</v>
      </c>
      <c r="L20" t="n">
        <v>0</v>
      </c>
      <c r="M20" t="n">
        <v>-0.415005773305892</v>
      </c>
      <c r="N20" t="n">
        <v>-0.0155297899618744</v>
      </c>
    </row>
    <row r="21">
      <c r="A21" t="n">
        <v>1950</v>
      </c>
      <c r="B21" t="n">
        <v>14.75</v>
      </c>
      <c r="C21" t="n">
        <v>13.8</v>
      </c>
      <c r="D21" t="n">
        <v>1570</v>
      </c>
      <c r="E21" t="n">
        <v>-0.077</v>
      </c>
      <c r="F21" t="n">
        <v>0.0174259841442108</v>
      </c>
      <c r="G21" t="n">
        <v>0.455811709203494</v>
      </c>
      <c r="H21" t="n">
        <v>18.3775761582082</v>
      </c>
      <c r="I21" t="n">
        <v>0.00025365874171257</v>
      </c>
      <c r="J21" t="n">
        <v>0.0122956791892647</v>
      </c>
      <c r="K21" t="n">
        <v>-0.0122956801205873</v>
      </c>
      <c r="L21" t="n">
        <v>0</v>
      </c>
      <c r="M21" t="n">
        <v>-0.455790430307388</v>
      </c>
      <c r="N21" t="n">
        <v>-0.0174258071929216</v>
      </c>
    </row>
    <row r="22">
      <c r="A22" t="n">
        <v>2000</v>
      </c>
      <c r="B22" t="n">
        <v>15</v>
      </c>
      <c r="C22" t="n">
        <v>14</v>
      </c>
      <c r="D22" t="n">
        <v>1600</v>
      </c>
      <c r="E22" t="n">
        <v>-0.081</v>
      </c>
      <c r="F22" t="n">
        <v>0.0194808710366487</v>
      </c>
      <c r="G22" t="n">
        <v>0.498545909459877</v>
      </c>
      <c r="H22" t="n">
        <v>19.3276450561875</v>
      </c>
      <c r="I22" t="n">
        <v>0.000266772185568697</v>
      </c>
      <c r="J22" t="n">
        <v>0.0136005384847521</v>
      </c>
      <c r="K22" t="n">
        <v>-0.0136005384847521</v>
      </c>
      <c r="L22" t="n">
        <v>0</v>
      </c>
      <c r="M22" t="n">
        <v>-0.498520463705062</v>
      </c>
      <c r="N22" t="n">
        <v>-0.0194806549698114</v>
      </c>
    </row>
    <row r="23">
      <c r="A23" t="n">
        <v>2050</v>
      </c>
      <c r="B23" t="n">
        <v>15.25</v>
      </c>
      <c r="C23" t="n">
        <v>14.2</v>
      </c>
      <c r="D23" t="n">
        <v>1630</v>
      </c>
      <c r="E23" t="n">
        <v>-0.08500000000000001</v>
      </c>
      <c r="F23" t="n">
        <v>0.0216655954718589</v>
      </c>
      <c r="G23" t="n">
        <v>0.543199278225297</v>
      </c>
      <c r="H23" t="n">
        <v>20.2779931071682</v>
      </c>
      <c r="I23" t="n">
        <v>0.00027988948568236</v>
      </c>
      <c r="J23" t="n">
        <v>0.0149929840117692</v>
      </c>
      <c r="K23" t="n">
        <v>-0.0149929840117692</v>
      </c>
      <c r="L23" t="n">
        <v>0</v>
      </c>
      <c r="M23" t="n">
        <v>-0.543174743652343</v>
      </c>
      <c r="N23" t="n">
        <v>-0.0216660667210817</v>
      </c>
    </row>
    <row r="24">
      <c r="A24" t="n">
        <v>2100</v>
      </c>
      <c r="B24" t="n">
        <v>15.5</v>
      </c>
      <c r="C24" t="n">
        <v>14.4</v>
      </c>
      <c r="D24" t="n">
        <v>1660</v>
      </c>
      <c r="E24" t="n">
        <v>-0.089</v>
      </c>
      <c r="F24" t="n">
        <v>0.0240288749337196</v>
      </c>
      <c r="G24" t="n">
        <v>0.589761270312455</v>
      </c>
      <c r="H24" t="n">
        <v>21.228865657799</v>
      </c>
      <c r="I24" t="n">
        <v>0.000293014003545977</v>
      </c>
      <c r="J24" t="n">
        <v>0.0164627488702535</v>
      </c>
      <c r="K24" t="n">
        <v>-0.0164627470076084</v>
      </c>
      <c r="L24" t="n">
        <v>0</v>
      </c>
      <c r="M24" t="n">
        <v>-0.589732646942138</v>
      </c>
      <c r="N24" t="n">
        <v>-0.0240288767963647</v>
      </c>
    </row>
    <row r="25">
      <c r="A25" t="n">
        <v>2150</v>
      </c>
      <c r="B25" t="n">
        <v>15.75</v>
      </c>
      <c r="C25" t="n">
        <v>14.6</v>
      </c>
      <c r="D25" t="n">
        <v>1690</v>
      </c>
      <c r="E25" t="n">
        <v>-0.093</v>
      </c>
      <c r="F25" t="n">
        <v>0.0265986192971467</v>
      </c>
      <c r="G25" t="n">
        <v>0.638335843802339</v>
      </c>
      <c r="H25" t="n">
        <v>22.1804308091264</v>
      </c>
      <c r="I25" t="n">
        <v>0.000306148096569813</v>
      </c>
      <c r="J25" t="n">
        <v>0.0179929230362176</v>
      </c>
      <c r="K25" t="n">
        <v>-0.0179929211735725</v>
      </c>
      <c r="L25" t="n">
        <v>0</v>
      </c>
      <c r="M25" t="n">
        <v>-0.63830816745758</v>
      </c>
      <c r="N25" t="n">
        <v>-0.0265986211597919</v>
      </c>
    </row>
    <row r="26">
      <c r="A26" t="n">
        <v>2200</v>
      </c>
      <c r="B26" t="n">
        <v>16</v>
      </c>
      <c r="C26" t="n">
        <v>14.8</v>
      </c>
      <c r="D26" t="n">
        <v>1720</v>
      </c>
      <c r="E26" t="n">
        <v>-0.097</v>
      </c>
      <c r="F26" t="n">
        <v>0.0293215457350015</v>
      </c>
      <c r="G26" t="n">
        <v>0.688843493268149</v>
      </c>
      <c r="H26" t="n">
        <v>23.1327391394923</v>
      </c>
      <c r="I26" t="n">
        <v>0.000319292463245801</v>
      </c>
      <c r="J26" t="n">
        <v>0.0196169577538967</v>
      </c>
      <c r="K26" t="n">
        <v>-0.0196169577538967</v>
      </c>
      <c r="L26" t="n">
        <v>0</v>
      </c>
      <c r="M26" t="n">
        <v>-0.688817262649536</v>
      </c>
      <c r="N26" t="n">
        <v>-0.0293215457350015</v>
      </c>
    </row>
    <row r="27">
      <c r="A27" t="n">
        <v>2250</v>
      </c>
      <c r="B27" t="n">
        <v>16.25</v>
      </c>
      <c r="C27" t="n">
        <v>15</v>
      </c>
      <c r="D27" t="n">
        <v>1750</v>
      </c>
      <c r="E27" t="n">
        <v>-0.101</v>
      </c>
      <c r="F27" t="n">
        <v>0.0322241224348545</v>
      </c>
      <c r="G27" t="n">
        <v>0.741307854251075</v>
      </c>
      <c r="H27" t="n">
        <v>24.0928558468584</v>
      </c>
      <c r="I27" t="n">
        <v>0.000332544615957886</v>
      </c>
      <c r="J27" t="n">
        <v>0.0213293693959712</v>
      </c>
      <c r="K27" t="n">
        <v>-0.0213319417089223</v>
      </c>
      <c r="L27" t="n">
        <v>0</v>
      </c>
      <c r="M27" t="n">
        <v>-0.741283476352691</v>
      </c>
      <c r="N27" t="n">
        <v>-0.0322271473705768</v>
      </c>
    </row>
    <row r="28">
      <c r="A28" t="n">
        <v>2300</v>
      </c>
      <c r="B28" t="n">
        <v>16.5</v>
      </c>
      <c r="C28" t="n">
        <v>15.2</v>
      </c>
      <c r="D28" t="n">
        <v>1780</v>
      </c>
      <c r="E28" t="n">
        <v>-0.105</v>
      </c>
      <c r="F28" t="n">
        <v>0.0353115312755107</v>
      </c>
      <c r="G28" t="n">
        <v>0.7959597588912261</v>
      </c>
      <c r="H28" t="n">
        <v>25.0397814131165</v>
      </c>
      <c r="I28" t="n">
        <v>0.000345614636898972</v>
      </c>
      <c r="J28" t="n">
        <v>0.0231157001107931</v>
      </c>
      <c r="K28" t="n">
        <v>-0.0231157001107931</v>
      </c>
      <c r="L28" t="n">
        <v>0</v>
      </c>
      <c r="M28" t="n">
        <v>-0.795936465263366</v>
      </c>
      <c r="N28" t="n">
        <v>-0.0353115312755107</v>
      </c>
    </row>
    <row r="29">
      <c r="A29" t="n">
        <v>2350</v>
      </c>
      <c r="B29" t="n">
        <v>16.75</v>
      </c>
      <c r="C29" t="n">
        <v>15.4</v>
      </c>
      <c r="D29" t="n">
        <v>1810</v>
      </c>
      <c r="E29" t="n">
        <v>-0.109</v>
      </c>
      <c r="F29" t="n">
        <v>0.0385857447981834</v>
      </c>
      <c r="G29" t="n">
        <v>0.852698446809584</v>
      </c>
      <c r="H29" t="n">
        <v>25.9986946964537</v>
      </c>
      <c r="I29" t="n">
        <v>0.000358850316843017</v>
      </c>
      <c r="J29" t="n">
        <v>0.02497498691082</v>
      </c>
      <c r="K29" t="n">
        <v>-0.0249759573489427</v>
      </c>
      <c r="L29" t="n">
        <v>0</v>
      </c>
      <c r="M29" t="n">
        <v>-0.852681756019592</v>
      </c>
      <c r="N29" t="n">
        <v>-0.0385820977389812</v>
      </c>
    </row>
    <row r="30">
      <c r="A30" t="n">
        <v>2400</v>
      </c>
      <c r="B30" t="n">
        <v>17</v>
      </c>
      <c r="C30" t="n">
        <v>15.6</v>
      </c>
      <c r="D30" t="n">
        <v>1840</v>
      </c>
      <c r="E30" t="n">
        <v>-0.113</v>
      </c>
      <c r="F30" t="n">
        <v>0.0420804657042026</v>
      </c>
      <c r="G30" t="n">
        <v>0.912403476581327</v>
      </c>
      <c r="H30" t="n">
        <v>26.9496485858104</v>
      </c>
      <c r="I30" t="n">
        <v>0.000371975824236869</v>
      </c>
      <c r="J30" t="n">
        <v>0.0269323661923408</v>
      </c>
      <c r="K30" t="n">
        <v>-0.0269323661923408</v>
      </c>
      <c r="L30" t="n">
        <v>0</v>
      </c>
      <c r="M30" t="n">
        <v>-0.912403404712677</v>
      </c>
      <c r="N30" t="n">
        <v>-0.0420804657042026</v>
      </c>
    </row>
    <row r="31">
      <c r="A31" t="n">
        <v>2450</v>
      </c>
      <c r="B31" t="n">
        <v>17.25</v>
      </c>
      <c r="C31" t="n">
        <v>15.8</v>
      </c>
      <c r="D31" t="n">
        <v>1870</v>
      </c>
      <c r="E31" t="n">
        <v>-0.117</v>
      </c>
      <c r="F31" t="n">
        <v>0.0457859002053737</v>
      </c>
      <c r="G31" t="n">
        <v>0.974355962370423</v>
      </c>
      <c r="H31" t="n">
        <v>27.9086495190018</v>
      </c>
      <c r="I31" t="n">
        <v>0.000385213090339675</v>
      </c>
      <c r="J31" t="n">
        <v>0.0289689823985099</v>
      </c>
      <c r="K31" t="n">
        <v>-0.0289699751883745</v>
      </c>
      <c r="L31" t="n">
        <v>0</v>
      </c>
      <c r="M31" t="n">
        <v>-0.97435587644577</v>
      </c>
      <c r="N31" t="n">
        <v>-0.0457878746092319</v>
      </c>
    </row>
    <row r="32">
      <c r="A32" t="n">
        <v>2500</v>
      </c>
      <c r="B32" t="n">
        <v>17.5</v>
      </c>
      <c r="C32" t="n">
        <v>16</v>
      </c>
      <c r="D32" t="n">
        <v>1900</v>
      </c>
      <c r="E32" t="n">
        <v>-0.121</v>
      </c>
      <c r="F32" t="n">
        <v>0.0497036464512348</v>
      </c>
      <c r="G32" t="n">
        <v>1.03845567797795</v>
      </c>
      <c r="H32" t="n">
        <v>28.8811971469607</v>
      </c>
      <c r="I32" t="n">
        <v>0.000398636257159523</v>
      </c>
      <c r="J32" t="n">
        <v>0.0310736279934644</v>
      </c>
      <c r="K32" t="n">
        <v>-0.0310736279934644</v>
      </c>
      <c r="L32" t="n">
        <v>0</v>
      </c>
      <c r="M32" t="n">
        <v>-1.03845560550689</v>
      </c>
      <c r="N32" t="n">
        <v>-0.0497036837041378</v>
      </c>
    </row>
    <row r="33">
      <c r="A33" t="n">
        <v>2550</v>
      </c>
      <c r="B33" t="n">
        <v>17.75</v>
      </c>
      <c r="C33" t="n">
        <v>16.2</v>
      </c>
      <c r="D33" t="n">
        <v>1930</v>
      </c>
      <c r="E33" t="n">
        <v>-0.125</v>
      </c>
      <c r="F33" t="n">
        <v>0.053865510970354</v>
      </c>
      <c r="G33" t="n">
        <v>1.10468054714769</v>
      </c>
      <c r="H33" t="n">
        <v>29.873973164112</v>
      </c>
      <c r="I33" t="n">
        <v>0.000412339315516874</v>
      </c>
      <c r="J33" t="n">
        <v>0.033287938684225</v>
      </c>
      <c r="K33" t="n">
        <v>-0.033277727663517</v>
      </c>
      <c r="L33" t="n">
        <v>0</v>
      </c>
      <c r="M33" t="n">
        <v>-1.10468053817749</v>
      </c>
      <c r="N33" t="n">
        <v>-0.0538725890219211</v>
      </c>
    </row>
    <row r="34">
      <c r="A34" t="n">
        <v>2600</v>
      </c>
      <c r="B34" t="n">
        <v>18</v>
      </c>
      <c r="C34" t="n">
        <v>16.4</v>
      </c>
      <c r="D34" t="n">
        <v>1960</v>
      </c>
      <c r="E34" t="n">
        <v>-0.129</v>
      </c>
      <c r="F34" t="n">
        <v>0.0582536980509758</v>
      </c>
      <c r="G34" t="n">
        <v>1.17300682669915</v>
      </c>
      <c r="H34" t="n">
        <v>30.8414697430625</v>
      </c>
      <c r="I34" t="n">
        <v>0.000425693157012574</v>
      </c>
      <c r="J34" t="n">
        <v>0.0355797484517097</v>
      </c>
      <c r="K34" t="n">
        <v>-0.0355797484517097</v>
      </c>
      <c r="L34" t="n">
        <v>0</v>
      </c>
      <c r="M34" t="n">
        <v>-1.17300677299499</v>
      </c>
      <c r="N34" t="n">
        <v>-0.0582536906003952</v>
      </c>
    </row>
    <row r="35">
      <c r="A35" t="n">
        <v>2650</v>
      </c>
      <c r="B35" t="n">
        <v>18.25</v>
      </c>
      <c r="C35" t="n">
        <v>16.6</v>
      </c>
      <c r="D35" t="n">
        <v>1990</v>
      </c>
      <c r="E35" t="n">
        <v>-0.133</v>
      </c>
      <c r="F35" t="n">
        <v>0.0628987997770309</v>
      </c>
      <c r="G35" t="n">
        <v>1.24346089801218</v>
      </c>
      <c r="H35" t="n">
        <v>31.8975560637087</v>
      </c>
      <c r="I35" t="n">
        <v>0.000440272313426248</v>
      </c>
      <c r="J35" t="n">
        <v>0.0379499606788158</v>
      </c>
      <c r="K35" t="n">
        <v>-0.0379624478518962</v>
      </c>
      <c r="L35" t="n">
        <v>0</v>
      </c>
      <c r="M35" t="n">
        <v>-1.24346089363098</v>
      </c>
      <c r="N35" t="n">
        <v>-0.06290020793676369</v>
      </c>
    </row>
    <row r="36">
      <c r="A36" t="n">
        <v>2700</v>
      </c>
      <c r="B36" t="n">
        <v>18.5</v>
      </c>
      <c r="C36" t="n">
        <v>16.8</v>
      </c>
      <c r="D36" t="n">
        <v>2020</v>
      </c>
      <c r="E36" t="n">
        <v>-0.137</v>
      </c>
      <c r="F36" t="n">
        <v>0.0677587538957595</v>
      </c>
      <c r="G36" t="n">
        <v>1.31595023328498</v>
      </c>
      <c r="H36" t="n">
        <v>32.8075071794841</v>
      </c>
      <c r="I36" t="n">
        <v>0.000452829612186178</v>
      </c>
      <c r="J36" t="n">
        <v>0.0404214225709438</v>
      </c>
      <c r="K36" t="n">
        <v>-0.0404214225709438</v>
      </c>
      <c r="L36" t="n">
        <v>0</v>
      </c>
      <c r="M36" t="n">
        <v>-1.31595015525817</v>
      </c>
      <c r="N36" t="n">
        <v>-0.0677587538957595</v>
      </c>
    </row>
    <row r="37">
      <c r="A37" t="n">
        <v>2750</v>
      </c>
      <c r="B37" t="n">
        <v>18.75</v>
      </c>
      <c r="C37" t="n">
        <v>17</v>
      </c>
      <c r="D37" t="n">
        <v>2050</v>
      </c>
      <c r="E37" t="n">
        <v>-0.141</v>
      </c>
      <c r="F37" t="n">
        <v>0.072932131588459</v>
      </c>
      <c r="G37" t="n">
        <v>1.39052617803897</v>
      </c>
      <c r="H37" t="n">
        <v>33.8166269407888</v>
      </c>
      <c r="I37" t="n">
        <v>0.000466758196125738</v>
      </c>
      <c r="J37" t="n">
        <v>0.0429857149720191</v>
      </c>
      <c r="K37" t="n">
        <v>-0.042968776077032</v>
      </c>
      <c r="L37" t="n">
        <v>0</v>
      </c>
      <c r="M37" t="n">
        <v>-1.39052605628967</v>
      </c>
      <c r="N37" t="n">
        <v>-0.07292997092008589</v>
      </c>
    </row>
    <row r="38">
      <c r="A38" t="n">
        <v>2800</v>
      </c>
      <c r="B38" t="n">
        <v>19</v>
      </c>
      <c r="C38" t="n">
        <v>17.2</v>
      </c>
      <c r="D38" t="n">
        <v>2080</v>
      </c>
      <c r="E38" t="n">
        <v>-0.145</v>
      </c>
      <c r="F38" t="n">
        <v>0.07825414836406699</v>
      </c>
      <c r="G38" t="n">
        <v>1.46720206932051</v>
      </c>
      <c r="H38" t="n">
        <v>34.7767583840467</v>
      </c>
      <c r="I38" t="n">
        <v>0.000480010479805059</v>
      </c>
      <c r="J38" t="n">
        <v>0.0456258989870548</v>
      </c>
      <c r="K38" t="n">
        <v>-0.0456258989870548</v>
      </c>
      <c r="L38" t="n">
        <v>0</v>
      </c>
      <c r="M38" t="n">
        <v>-1.46720206737518</v>
      </c>
      <c r="N38" t="n">
        <v>-0.07825415581464761</v>
      </c>
    </row>
    <row r="39">
      <c r="A39" t="n">
        <v>2850</v>
      </c>
      <c r="B39" t="n">
        <v>19.25</v>
      </c>
      <c r="C39" t="n">
        <v>17.4</v>
      </c>
      <c r="D39" t="n">
        <v>2110</v>
      </c>
      <c r="E39" t="n">
        <v>-0.149</v>
      </c>
      <c r="F39" t="n">
        <v>0.08401792496442791</v>
      </c>
      <c r="G39" t="n">
        <v>1.54583219539217</v>
      </c>
      <c r="H39" t="n">
        <v>35.7617738539016</v>
      </c>
      <c r="I39" t="n">
        <v>0.000493606261443346</v>
      </c>
      <c r="J39" t="n">
        <v>0.0483629629015922</v>
      </c>
      <c r="K39" t="n">
        <v>-0.0483629778027534</v>
      </c>
      <c r="L39" t="n">
        <v>0</v>
      </c>
      <c r="M39" t="n">
        <v>-1.545832157135</v>
      </c>
      <c r="N39" t="n">
        <v>-0.0840179175138473</v>
      </c>
    </row>
    <row r="40">
      <c r="A40" t="n">
        <v>2900</v>
      </c>
      <c r="B40" t="n">
        <v>19.5</v>
      </c>
      <c r="C40" t="n">
        <v>17.6</v>
      </c>
      <c r="D40" t="n">
        <v>2140</v>
      </c>
      <c r="E40" t="n">
        <v>-0.153</v>
      </c>
      <c r="F40" t="n">
        <v>0.0899792164564132</v>
      </c>
      <c r="G40" t="n">
        <v>1.6263888732479</v>
      </c>
      <c r="H40" t="n">
        <v>36.7466024606164</v>
      </c>
      <c r="I40" t="n">
        <v>0.000507199496496468</v>
      </c>
      <c r="J40" t="n">
        <v>0.0511901974678039</v>
      </c>
      <c r="K40" t="n">
        <v>-0.0511901974678039</v>
      </c>
      <c r="L40" t="n">
        <v>0</v>
      </c>
      <c r="M40" t="n">
        <v>-1.62638878822326</v>
      </c>
      <c r="N40" t="n">
        <v>-0.08997923135757439</v>
      </c>
    </row>
    <row r="41">
      <c r="A41" t="n">
        <v>2950</v>
      </c>
      <c r="B41" t="n">
        <v>19.75</v>
      </c>
      <c r="C41" t="n">
        <v>17.8</v>
      </c>
      <c r="D41" t="n">
        <v>2170</v>
      </c>
      <c r="E41" t="n">
        <v>-0.157</v>
      </c>
      <c r="F41" t="n">
        <v>0.0962785631418228</v>
      </c>
      <c r="G41" t="n">
        <v>1.70897150162532</v>
      </c>
      <c r="H41" t="n">
        <v>37.7309323210091</v>
      </c>
      <c r="I41" t="n">
        <v>0.000520785833941772</v>
      </c>
      <c r="J41" t="n">
        <v>0.0541096031665802</v>
      </c>
      <c r="K41" t="n">
        <v>-0.0541096031665802</v>
      </c>
      <c r="L41" t="n">
        <v>0</v>
      </c>
      <c r="M41" t="n">
        <v>-1.70897150039672</v>
      </c>
      <c r="N41" t="n">
        <v>-0.0962785556912422</v>
      </c>
    </row>
    <row r="42">
      <c r="A42" t="n">
        <v>3000</v>
      </c>
      <c r="B42" t="n">
        <v>20</v>
      </c>
      <c r="C42" t="n">
        <v>18</v>
      </c>
      <c r="D42" t="n">
        <v>2200</v>
      </c>
      <c r="E42" t="n">
        <v>-0.161</v>
      </c>
      <c r="F42" t="n">
        <v>0.102852314710617</v>
      </c>
      <c r="G42" t="n">
        <v>1.79330513040072</v>
      </c>
      <c r="H42" t="n">
        <v>38.7144602473289</v>
      </c>
      <c r="I42" t="n">
        <v>0.000534361082827672</v>
      </c>
      <c r="J42" t="n">
        <v>0.0571163445711135</v>
      </c>
      <c r="K42" t="n">
        <v>-0.0571163445711135</v>
      </c>
      <c r="L42" t="n">
        <v>0</v>
      </c>
      <c r="M42" t="n">
        <v>-1.79330503940582</v>
      </c>
      <c r="N42" t="n">
        <v>-0.102852314710617</v>
      </c>
    </row>
    <row r="43">
      <c r="A43" t="n">
        <v>3050</v>
      </c>
      <c r="B43" t="n">
        <v>20.25</v>
      </c>
      <c r="C43" t="n">
        <v>18.2</v>
      </c>
      <c r="D43" t="n">
        <v>2230</v>
      </c>
      <c r="E43" t="n">
        <v>-0.165</v>
      </c>
      <c r="F43" t="n">
        <v>0.109704561531543</v>
      </c>
      <c r="G43" t="n">
        <v>1.87958801065749</v>
      </c>
      <c r="H43" t="n">
        <v>39.7080618276376</v>
      </c>
      <c r="I43" t="n">
        <v>0.000548075389815494</v>
      </c>
      <c r="J43" t="n">
        <v>0.0602190494537353</v>
      </c>
      <c r="K43" t="n">
        <v>-0.0602190494537353</v>
      </c>
      <c r="L43" t="n">
        <v>0</v>
      </c>
      <c r="M43" t="n">
        <v>-1.87958800792694</v>
      </c>
      <c r="N43" t="n">
        <v>-0.109704554080963</v>
      </c>
    </row>
    <row r="44">
      <c r="A44" t="n">
        <v>3100</v>
      </c>
      <c r="B44" t="n">
        <v>20.5</v>
      </c>
      <c r="C44" t="n">
        <v>18.4</v>
      </c>
      <c r="D44" t="n">
        <v>2260</v>
      </c>
      <c r="E44" t="n">
        <v>-0.169</v>
      </c>
      <c r="F44" t="n">
        <v>0.116884097456932</v>
      </c>
      <c r="G44" t="n">
        <v>1.96755099921121</v>
      </c>
      <c r="H44" t="n">
        <v>40.7199961538939</v>
      </c>
      <c r="I44" t="n">
        <v>0.000562042725505307</v>
      </c>
      <c r="J44" t="n">
        <v>0.0634136572480201</v>
      </c>
      <c r="K44" t="n">
        <v>-0.0634136572480201</v>
      </c>
      <c r="L44" t="n">
        <v>0</v>
      </c>
      <c r="M44" t="n">
        <v>-1.96755099296569</v>
      </c>
      <c r="N44" t="n">
        <v>-0.116884097456932</v>
      </c>
    </row>
    <row r="45">
      <c r="A45" t="n">
        <v>3150</v>
      </c>
      <c r="B45" t="n">
        <v>20.75</v>
      </c>
      <c r="C45" t="n">
        <v>18.6</v>
      </c>
      <c r="D45" t="n">
        <v>2290</v>
      </c>
      <c r="E45" t="n">
        <v>-0.173</v>
      </c>
      <c r="F45" t="n">
        <v>0.124489217996597</v>
      </c>
      <c r="G45" t="n">
        <v>2.05700285907953</v>
      </c>
      <c r="H45" t="n">
        <v>41.7618387264464</v>
      </c>
      <c r="I45" t="n">
        <v>0.000576537626329809</v>
      </c>
      <c r="J45" t="n">
        <v>0.0667032897472381</v>
      </c>
      <c r="K45" t="n">
        <v>-0.0667066946625709</v>
      </c>
      <c r="L45" t="n">
        <v>0</v>
      </c>
      <c r="M45" t="n">
        <v>-2.05700206756591</v>
      </c>
      <c r="N45" t="n">
        <v>-0.124502338469028</v>
      </c>
    </row>
    <row r="46">
      <c r="A46" t="n">
        <v>3200</v>
      </c>
      <c r="B46" t="n">
        <v>21</v>
      </c>
      <c r="C46" t="n">
        <v>18.8</v>
      </c>
      <c r="D46" t="n">
        <v>2320</v>
      </c>
      <c r="E46" t="n">
        <v>-0.177</v>
      </c>
      <c r="F46" t="n">
        <v>0.132346346974372</v>
      </c>
      <c r="G46" t="n">
        <v>2.14841532708396</v>
      </c>
      <c r="H46" t="n">
        <v>42.7431636954495</v>
      </c>
      <c r="I46" t="n">
        <v>0.000589967763517051</v>
      </c>
      <c r="J46" t="n">
        <v>0.0700864195823669</v>
      </c>
      <c r="K46" t="n">
        <v>-0.0700864121317863</v>
      </c>
      <c r="L46" t="n">
        <v>0</v>
      </c>
      <c r="M46" t="n">
        <v>-2.14841532707214</v>
      </c>
      <c r="N46" t="n">
        <v>-0.132346346974372</v>
      </c>
    </row>
    <row r="47">
      <c r="A47" t="n">
        <v>3250</v>
      </c>
      <c r="B47" t="n">
        <v>21.25</v>
      </c>
      <c r="C47" t="n">
        <v>19</v>
      </c>
      <c r="D47" t="n">
        <v>2350</v>
      </c>
      <c r="E47" t="n">
        <v>-0.181</v>
      </c>
      <c r="F47" t="n">
        <v>0.140631809830665</v>
      </c>
      <c r="G47" t="n">
        <v>2.24113751026464</v>
      </c>
      <c r="H47" t="n">
        <v>43.7537874470381</v>
      </c>
      <c r="I47" t="n">
        <v>0.000603917025728151</v>
      </c>
      <c r="J47" t="n">
        <v>0.0735580548644065</v>
      </c>
      <c r="K47" t="n">
        <v>-0.0735580548644065</v>
      </c>
      <c r="L47" t="n">
        <v>0</v>
      </c>
      <c r="M47" t="n">
        <v>-2.24113750457763</v>
      </c>
      <c r="N47" t="n">
        <v>-0.140631809830665</v>
      </c>
    </row>
    <row r="48">
      <c r="A48" t="n">
        <v>3300</v>
      </c>
      <c r="B48" t="n">
        <v>21.5</v>
      </c>
      <c r="C48" t="n">
        <v>19.2</v>
      </c>
      <c r="D48" t="n">
        <v>2380</v>
      </c>
      <c r="E48" t="n">
        <v>-0.185</v>
      </c>
      <c r="F48" t="n">
        <v>0.149254471063613</v>
      </c>
      <c r="G48" t="n">
        <v>2.33525206743262</v>
      </c>
      <c r="H48" t="n">
        <v>44.7634021232577</v>
      </c>
      <c r="I48" t="n">
        <v>0.000617852318100631</v>
      </c>
      <c r="J48" t="n">
        <v>0.0771204531192779</v>
      </c>
      <c r="K48" t="n">
        <v>-0.0771204531192779</v>
      </c>
      <c r="L48" t="n">
        <v>0</v>
      </c>
      <c r="M48" t="n">
        <v>-2.33525204658508</v>
      </c>
      <c r="N48" t="n">
        <v>-0.149254471063613</v>
      </c>
    </row>
    <row r="49">
      <c r="A49" t="n">
        <v>3350</v>
      </c>
      <c r="B49" t="n">
        <v>21.75</v>
      </c>
      <c r="C49" t="n">
        <v>19.4</v>
      </c>
      <c r="D49" t="n">
        <v>2410</v>
      </c>
      <c r="E49" t="n">
        <v>-0.189</v>
      </c>
      <c r="F49" t="n">
        <v>0.158285200595855</v>
      </c>
      <c r="G49" t="n">
        <v>2.43071581596942</v>
      </c>
      <c r="H49" t="n">
        <v>45.7714234764505</v>
      </c>
      <c r="I49" t="n">
        <v>0.000631765666184946</v>
      </c>
      <c r="J49" t="n">
        <v>0.08078537136316299</v>
      </c>
      <c r="K49" t="n">
        <v>-0.08078537136316299</v>
      </c>
      <c r="L49" t="n">
        <v>0</v>
      </c>
      <c r="M49" t="n">
        <v>-2.43071579933166</v>
      </c>
      <c r="N49" t="n">
        <v>-0.158285200595855</v>
      </c>
    </row>
    <row r="50">
      <c r="A50" t="n">
        <v>3400</v>
      </c>
      <c r="B50" t="n">
        <v>22</v>
      </c>
      <c r="C50" t="n">
        <v>19.6</v>
      </c>
      <c r="D50" t="n">
        <v>2440</v>
      </c>
      <c r="E50" t="n">
        <v>-0.193</v>
      </c>
      <c r="F50" t="n">
        <v>0.167680069804191</v>
      </c>
      <c r="G50" t="n">
        <v>2.52727557860442</v>
      </c>
      <c r="H50" t="n">
        <v>46.7782172155915</v>
      </c>
      <c r="I50" t="n">
        <v>0.000645662075839936</v>
      </c>
      <c r="J50" t="n">
        <v>0.0845555365085601</v>
      </c>
      <c r="K50" t="n">
        <v>-0.0845555365085601</v>
      </c>
      <c r="L50" t="n">
        <v>0</v>
      </c>
      <c r="M50" t="n">
        <v>-2.52727556228637</v>
      </c>
      <c r="N50" t="n">
        <v>-0.167680069804191</v>
      </c>
    </row>
    <row r="51">
      <c r="A51" t="n">
        <v>3450</v>
      </c>
      <c r="B51" t="n">
        <v>22.25</v>
      </c>
      <c r="C51" t="n">
        <v>19.8</v>
      </c>
      <c r="D51" t="n">
        <v>2470</v>
      </c>
      <c r="E51" t="n">
        <v>-0.197</v>
      </c>
      <c r="F51" t="n">
        <v>0.17741821706295</v>
      </c>
      <c r="G51" t="n">
        <v>2.62485100975572</v>
      </c>
      <c r="H51" t="n">
        <v>47.7832622897564</v>
      </c>
      <c r="I51" t="n">
        <v>0.000659534329315647</v>
      </c>
      <c r="J51" t="n">
        <v>0.0883949324488639</v>
      </c>
      <c r="K51" t="n">
        <v>-0.0883949324488639</v>
      </c>
      <c r="L51" t="n">
        <v>0</v>
      </c>
      <c r="M51" t="n">
        <v>-2.62485098838806</v>
      </c>
      <c r="N51" t="n">
        <v>-0.177418068051338</v>
      </c>
    </row>
    <row r="52">
      <c r="A52" t="n">
        <v>3500</v>
      </c>
      <c r="B52" t="n">
        <v>22.5</v>
      </c>
      <c r="C52" t="n">
        <v>20</v>
      </c>
      <c r="D52" t="n">
        <v>2500</v>
      </c>
      <c r="E52" t="n">
        <v>-0.201</v>
      </c>
      <c r="F52" t="n">
        <v>0.18768098950386</v>
      </c>
      <c r="G52" t="n">
        <v>2.72316417847164</v>
      </c>
      <c r="H52" t="n">
        <v>48.7863354349183</v>
      </c>
      <c r="I52" t="n">
        <v>0.000673379370709881</v>
      </c>
      <c r="J52" t="n">
        <v>0.0923259258270263</v>
      </c>
      <c r="K52" t="n">
        <v>-0.0923259258270263</v>
      </c>
      <c r="L52" t="n">
        <v>0</v>
      </c>
      <c r="M52" t="n">
        <v>-2.72316408157348</v>
      </c>
      <c r="N52" t="n">
        <v>-0.18768098950386</v>
      </c>
    </row>
    <row r="53">
      <c r="A53" t="n">
        <v>3550</v>
      </c>
      <c r="B53" t="n">
        <v>22.75</v>
      </c>
      <c r="C53" t="n">
        <v>20.2</v>
      </c>
      <c r="D53" t="n">
        <v>2530</v>
      </c>
      <c r="E53" t="n">
        <v>-0.205</v>
      </c>
      <c r="F53" t="n">
        <v>0.198489338159561</v>
      </c>
      <c r="G53" t="n">
        <v>2.82243776355</v>
      </c>
      <c r="H53" t="n">
        <v>49.8003199736135</v>
      </c>
      <c r="I53" t="n">
        <v>0.0006873750244267281</v>
      </c>
      <c r="J53" t="n">
        <v>0.0963837131857872</v>
      </c>
      <c r="K53" t="n">
        <v>-0.0963837131857872</v>
      </c>
      <c r="L53" t="n">
        <v>0</v>
      </c>
      <c r="M53" t="n">
        <v>-2.82243776321411</v>
      </c>
      <c r="N53" t="n">
        <v>-0.198489353060722</v>
      </c>
    </row>
    <row r="54">
      <c r="A54" t="n">
        <v>3600</v>
      </c>
      <c r="B54" t="n">
        <v>23</v>
      </c>
      <c r="C54" t="n">
        <v>20.6</v>
      </c>
      <c r="D54" t="n">
        <v>2560</v>
      </c>
      <c r="E54" t="n">
        <v>-0.209</v>
      </c>
      <c r="F54" t="n">
        <v>0.213535204529762</v>
      </c>
      <c r="G54" t="n">
        <v>2.91218558971129</v>
      </c>
      <c r="H54" t="n">
        <v>50.7854562236205</v>
      </c>
      <c r="I54" t="n">
        <v>0.000700972479535266</v>
      </c>
      <c r="J54" t="n">
        <v>0.101128704845905</v>
      </c>
      <c r="K54" t="n">
        <v>-0.101141050457954</v>
      </c>
      <c r="L54" t="n">
        <v>0</v>
      </c>
      <c r="M54" t="n">
        <v>-2.91218495368957</v>
      </c>
      <c r="N54" t="n">
        <v>-0.213568195700645</v>
      </c>
    </row>
    <row r="55">
      <c r="A55" t="n">
        <v>3650</v>
      </c>
      <c r="B55" t="n">
        <v>23.25</v>
      </c>
      <c r="C55" t="n">
        <v>20.8</v>
      </c>
      <c r="D55" t="n">
        <v>2590</v>
      </c>
      <c r="E55" t="n">
        <v>-0.213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</row>
    <row r="56">
      <c r="A56" t="n">
        <v>3700</v>
      </c>
      <c r="B56" t="n">
        <v>23.5</v>
      </c>
      <c r="C56" t="n">
        <v>21</v>
      </c>
      <c r="D56" t="n">
        <v>2620</v>
      </c>
      <c r="E56" t="n">
        <v>-0.217</v>
      </c>
      <c r="F56" t="n">
        <v>0.237827107310295</v>
      </c>
      <c r="G56" t="n">
        <v>3.10940957262033</v>
      </c>
      <c r="H56" t="n">
        <v>52.8396549314677</v>
      </c>
      <c r="I56" t="n">
        <v>0.000729325838619843</v>
      </c>
      <c r="J56" t="n">
        <v>0.109667025506496</v>
      </c>
      <c r="K56" t="n">
        <v>-0.109667025506496</v>
      </c>
      <c r="L56" t="n">
        <v>0</v>
      </c>
      <c r="M56" t="n">
        <v>-3.10940957069396</v>
      </c>
      <c r="N56" t="n">
        <v>-0.237827107310295</v>
      </c>
    </row>
    <row r="57">
      <c r="A57" t="n">
        <v>3750</v>
      </c>
      <c r="B57" t="n">
        <v>23.75</v>
      </c>
      <c r="C57" t="n">
        <v>21.2</v>
      </c>
      <c r="D57" t="n">
        <v>2650</v>
      </c>
      <c r="E57" t="n">
        <v>-0.221</v>
      </c>
      <c r="F57" t="n">
        <v>0.250881522893905</v>
      </c>
      <c r="G57" t="n">
        <v>3.20772791002771</v>
      </c>
      <c r="H57" t="n">
        <v>53.871053070842</v>
      </c>
      <c r="I57" t="n">
        <v>0.000743561802664771</v>
      </c>
      <c r="J57" t="n">
        <v>0.114035934209823</v>
      </c>
      <c r="K57" t="n">
        <v>-0.114035926759243</v>
      </c>
      <c r="L57" t="n">
        <v>0</v>
      </c>
      <c r="M57" t="n">
        <v>-3.20772790908813</v>
      </c>
      <c r="N57" t="n">
        <v>-0.250881522893905</v>
      </c>
    </row>
    <row r="58">
      <c r="A58" t="n">
        <v>3800</v>
      </c>
      <c r="B58" t="n">
        <v>24</v>
      </c>
      <c r="C58" t="n">
        <v>21.4</v>
      </c>
      <c r="D58" t="n">
        <v>2680</v>
      </c>
      <c r="E58" t="n">
        <v>-0.225</v>
      </c>
      <c r="F58" t="n">
        <v>0.264455199241638</v>
      </c>
      <c r="G58" t="n">
        <v>3.30538332946858</v>
      </c>
      <c r="H58" t="n">
        <v>54.9001049550066</v>
      </c>
      <c r="I58" t="n">
        <v>0.000757765403250232</v>
      </c>
      <c r="J58" t="n">
        <v>0.11851392686367</v>
      </c>
      <c r="K58" t="n">
        <v>-0.11851393431425</v>
      </c>
      <c r="L58" t="n">
        <v>0</v>
      </c>
      <c r="M58" t="n">
        <v>-3.30538320541381</v>
      </c>
      <c r="N58" t="n">
        <v>-0.264455199241638</v>
      </c>
    </row>
    <row r="59">
      <c r="A59" t="n">
        <v>3850</v>
      </c>
      <c r="B59" t="n">
        <v>24.25</v>
      </c>
      <c r="C59" t="n">
        <v>21.6</v>
      </c>
      <c r="D59" t="n">
        <v>2710</v>
      </c>
      <c r="E59" t="n">
        <v>-0.229</v>
      </c>
      <c r="F59" t="n">
        <v>0.27865594625473</v>
      </c>
      <c r="G59" t="n">
        <v>3.40260246552066</v>
      </c>
      <c r="H59" t="n">
        <v>55.9451068706031</v>
      </c>
      <c r="I59" t="n">
        <v>0.000772189261624589</v>
      </c>
      <c r="J59" t="n">
        <v>0.123075701296329</v>
      </c>
      <c r="K59" t="n">
        <v>-0.123062007129192</v>
      </c>
      <c r="L59" t="n">
        <v>0</v>
      </c>
      <c r="M59" t="n">
        <v>-3.40260243415832</v>
      </c>
      <c r="N59" t="n">
        <v>-0.278675615787506</v>
      </c>
    </row>
    <row r="60">
      <c r="A60" t="n">
        <v>3900</v>
      </c>
      <c r="B60" t="n">
        <v>24.5</v>
      </c>
      <c r="C60" t="n">
        <v>21.8</v>
      </c>
      <c r="D60" t="n">
        <v>2740</v>
      </c>
      <c r="E60" t="n">
        <v>-0.233</v>
      </c>
      <c r="F60" t="n">
        <v>0.29353067278862</v>
      </c>
      <c r="G60" t="n">
        <v>3.49852097315334</v>
      </c>
      <c r="H60" t="n">
        <v>56.9500171433254</v>
      </c>
      <c r="I60" t="n">
        <v>0.00078605959424749</v>
      </c>
      <c r="J60" t="n">
        <v>0.127691566944122</v>
      </c>
      <c r="K60" t="n">
        <v>-0.127691566944122</v>
      </c>
      <c r="L60" t="n">
        <v>0</v>
      </c>
      <c r="M60" t="n">
        <v>-3.49852085113525</v>
      </c>
      <c r="N60" t="n">
        <v>-0.29353067278862</v>
      </c>
    </row>
    <row r="61">
      <c r="A61" t="n">
        <v>3950</v>
      </c>
      <c r="B61" t="n">
        <v>24.75</v>
      </c>
      <c r="C61" t="n">
        <v>22</v>
      </c>
      <c r="D61" t="n">
        <v>2770</v>
      </c>
      <c r="E61" t="n">
        <v>-0.237</v>
      </c>
      <c r="F61" t="n">
        <v>0.309084177017211</v>
      </c>
      <c r="G61" t="n">
        <v>3.5933299626861</v>
      </c>
      <c r="H61" t="n">
        <v>57.9879339347481</v>
      </c>
      <c r="I61" t="n">
        <v>0.000800387002527713</v>
      </c>
      <c r="J61" t="n">
        <v>0.132392153143882</v>
      </c>
      <c r="K61" t="n">
        <v>-0.132391661405563</v>
      </c>
      <c r="L61" t="n">
        <v>0</v>
      </c>
      <c r="M61" t="n">
        <v>-3.59332919120788</v>
      </c>
      <c r="N61" t="n">
        <v>-0.309061884880065</v>
      </c>
    </row>
    <row r="62">
      <c r="A62" t="n">
        <v>4000</v>
      </c>
      <c r="B62" t="n">
        <v>25</v>
      </c>
      <c r="C62" t="n">
        <v>22.2</v>
      </c>
      <c r="D62" t="n">
        <v>2800</v>
      </c>
      <c r="E62" t="n">
        <v>-0.241</v>
      </c>
      <c r="F62" t="n">
        <v>0.325237542390823</v>
      </c>
      <c r="G62" t="n">
        <v>3.68628776646571</v>
      </c>
      <c r="H62" t="n">
        <v>59.0020995977028</v>
      </c>
      <c r="I62" t="n">
        <v>0.000814383674878627</v>
      </c>
      <c r="J62" t="n">
        <v>0.137152209877967</v>
      </c>
      <c r="K62" t="n">
        <v>-0.137152209877967</v>
      </c>
      <c r="L62" t="n">
        <v>0</v>
      </c>
      <c r="M62" t="n">
        <v>-3.68628764152526</v>
      </c>
      <c r="N62" t="n">
        <v>-0.325237542390823</v>
      </c>
    </row>
    <row r="63">
      <c r="A63" t="n">
        <v>4050</v>
      </c>
      <c r="B63" t="n">
        <v>25.25</v>
      </c>
      <c r="C63" t="n">
        <v>22.4</v>
      </c>
      <c r="D63" t="n">
        <v>2830</v>
      </c>
      <c r="E63" t="n">
        <v>-0.245</v>
      </c>
      <c r="F63" t="n">
        <v>0.342352628707885</v>
      </c>
      <c r="G63" t="n">
        <v>3.77734459409568</v>
      </c>
      <c r="H63" t="n">
        <v>60.0540295842287</v>
      </c>
      <c r="I63" t="n">
        <v>0.000828903110232204</v>
      </c>
      <c r="J63" t="n">
        <v>0.141979604959487</v>
      </c>
      <c r="K63" t="n">
        <v>-0.141979604959487</v>
      </c>
      <c r="L63" t="n">
        <v>0</v>
      </c>
      <c r="M63" t="n">
        <v>-3.77734446525573</v>
      </c>
      <c r="N63" t="n">
        <v>-0.342352628707885</v>
      </c>
    </row>
    <row r="64">
      <c r="A64" t="n">
        <v>4100</v>
      </c>
      <c r="B64" t="n">
        <v>25.5</v>
      </c>
      <c r="C64" t="n">
        <v>22.6</v>
      </c>
      <c r="D64" t="n">
        <v>2860</v>
      </c>
      <c r="E64" t="n">
        <v>-0.249</v>
      </c>
      <c r="F64" t="n">
        <v>0.360225528478622</v>
      </c>
      <c r="G64" t="n">
        <v>3.86621666005511</v>
      </c>
      <c r="H64" t="n">
        <v>61.1023851832825</v>
      </c>
      <c r="I64" t="n">
        <v>0.000843373156385496</v>
      </c>
      <c r="J64" t="n">
        <v>0.146858468651771</v>
      </c>
      <c r="K64" t="n">
        <v>-0.146858468651771</v>
      </c>
      <c r="L64" t="n">
        <v>0</v>
      </c>
      <c r="M64" t="n">
        <v>-3.86621665954589</v>
      </c>
      <c r="N64" t="n">
        <v>-0.360225528478622</v>
      </c>
    </row>
    <row r="65">
      <c r="A65" t="n">
        <v>4150</v>
      </c>
      <c r="B65" t="n">
        <v>25.75</v>
      </c>
      <c r="C65" t="n">
        <v>22.8</v>
      </c>
      <c r="D65" t="n">
        <v>2890</v>
      </c>
      <c r="E65" t="n">
        <v>-0.253</v>
      </c>
      <c r="F65" t="n">
        <v>0.37891873717308</v>
      </c>
      <c r="G65" t="n">
        <v>3.95219230684194</v>
      </c>
      <c r="H65" t="n">
        <v>62.1466218059583</v>
      </c>
      <c r="I65" t="n">
        <v>0.000857786333654075</v>
      </c>
      <c r="J65" t="n">
        <v>0.151798009872436</v>
      </c>
      <c r="K65" t="n">
        <v>-0.151798009872436</v>
      </c>
      <c r="L65" t="n">
        <v>0</v>
      </c>
      <c r="M65" t="n">
        <v>-3.95219230651855</v>
      </c>
      <c r="N65" t="n">
        <v>-0.37891873717308</v>
      </c>
    </row>
    <row r="66">
      <c r="A66" t="n">
        <v>4200</v>
      </c>
      <c r="B66" t="n">
        <v>26</v>
      </c>
      <c r="C66" t="n">
        <v>23</v>
      </c>
      <c r="D66" t="n">
        <v>2920</v>
      </c>
      <c r="E66" t="n">
        <v>-0.257</v>
      </c>
      <c r="F66" t="n">
        <v>0.398501366376876</v>
      </c>
      <c r="G66" t="n">
        <v>4.03485298196345</v>
      </c>
      <c r="H66" t="n">
        <v>63.1867821408008</v>
      </c>
      <c r="I66" t="n">
        <v>0.0008721432823222131</v>
      </c>
      <c r="J66" t="n">
        <v>0.156780436635017</v>
      </c>
      <c r="K66" t="n">
        <v>-0.156780436635017</v>
      </c>
      <c r="L66" t="n">
        <v>0</v>
      </c>
      <c r="M66" t="n">
        <v>-4.03485298156738</v>
      </c>
      <c r="N66" t="n">
        <v>-0.398501366376876</v>
      </c>
    </row>
    <row r="67">
      <c r="A67" t="n">
        <v>4250</v>
      </c>
      <c r="B67" t="n">
        <v>26.25</v>
      </c>
      <c r="C67" t="n">
        <v>23.2</v>
      </c>
      <c r="D67" t="n">
        <v>2950</v>
      </c>
      <c r="E67" t="n">
        <v>-0.261</v>
      </c>
      <c r="F67" t="n">
        <v>0.419118136167526</v>
      </c>
      <c r="G67" t="n">
        <v>4.11420154639473</v>
      </c>
      <c r="H67" t="n">
        <v>64.2209383569389</v>
      </c>
      <c r="I67" t="n">
        <v>0.0008864174014888699</v>
      </c>
      <c r="J67" t="n">
        <v>0.16179746389389</v>
      </c>
      <c r="K67" t="n">
        <v>-0.16179746389389</v>
      </c>
      <c r="L67" t="n">
        <v>0</v>
      </c>
      <c r="M67" t="n">
        <v>-4.11420154571533</v>
      </c>
      <c r="N67" t="n">
        <v>-0.419118136167526</v>
      </c>
    </row>
    <row r="68">
      <c r="A68" t="n">
        <v>4300</v>
      </c>
      <c r="B68" t="n">
        <v>26.5</v>
      </c>
      <c r="C68" t="n">
        <v>23.4</v>
      </c>
      <c r="D68" t="n">
        <v>2980</v>
      </c>
      <c r="E68" t="n">
        <v>-0.265</v>
      </c>
      <c r="F68" t="n">
        <v>0.440723091363906</v>
      </c>
      <c r="G68" t="n">
        <v>4.18959095729921</v>
      </c>
      <c r="H68" t="n">
        <v>65.25528198343321</v>
      </c>
      <c r="I68" t="n">
        <v>0.000900693994481116</v>
      </c>
      <c r="J68" t="n">
        <v>0.166891917586326</v>
      </c>
      <c r="K68" t="n">
        <v>-0.166896566748619</v>
      </c>
      <c r="L68" t="n">
        <v>0</v>
      </c>
      <c r="M68" t="n">
        <v>-4.18959093093872</v>
      </c>
      <c r="N68" t="n">
        <v>-0.440716087818145</v>
      </c>
    </row>
    <row r="69">
      <c r="A69" t="n">
        <v>4350</v>
      </c>
      <c r="B69" t="n">
        <v>26.75</v>
      </c>
      <c r="C69" t="n">
        <v>23.6</v>
      </c>
      <c r="D69" t="n">
        <v>3010</v>
      </c>
      <c r="E69" t="n">
        <v>-0.269</v>
      </c>
      <c r="F69" t="n">
        <v>0.463398516178131</v>
      </c>
      <c r="G69" t="n">
        <v>4.26052471917477</v>
      </c>
      <c r="H69" t="n">
        <v>66.2920226069878</v>
      </c>
      <c r="I69" t="n">
        <v>0.000915003765840083</v>
      </c>
      <c r="J69" t="n">
        <v>0.171980500221252</v>
      </c>
      <c r="K69" t="n">
        <v>-0.171986579895019</v>
      </c>
      <c r="L69" t="n">
        <v>0</v>
      </c>
      <c r="M69" t="n">
        <v>-4.26052379608154</v>
      </c>
      <c r="N69" t="n">
        <v>-0.463397234678268</v>
      </c>
    </row>
    <row r="70">
      <c r="A70" t="n">
        <v>4400</v>
      </c>
      <c r="B70" t="n">
        <v>27</v>
      </c>
      <c r="C70" t="n">
        <v>23.8</v>
      </c>
      <c r="D70" t="n">
        <v>3040</v>
      </c>
      <c r="E70" t="n">
        <v>-0.273</v>
      </c>
      <c r="F70" t="n">
        <v>0.487205535173416</v>
      </c>
      <c r="G70" t="n">
        <v>4.32672977490981</v>
      </c>
      <c r="H70" t="n">
        <v>67.2948361896816</v>
      </c>
      <c r="I70" t="n">
        <v>0.00092884519835934</v>
      </c>
      <c r="J70" t="n">
        <v>0.177111610770225</v>
      </c>
      <c r="K70" t="n">
        <v>-0.177111610770225</v>
      </c>
      <c r="L70" t="n">
        <v>0</v>
      </c>
      <c r="M70" t="n">
        <v>-4.32672977447509</v>
      </c>
      <c r="N70" t="n">
        <v>-0.487205535173416</v>
      </c>
    </row>
    <row r="71">
      <c r="A71" t="n">
        <v>4450</v>
      </c>
      <c r="B71" t="n">
        <v>27.25</v>
      </c>
      <c r="C71" t="n">
        <v>24</v>
      </c>
      <c r="D71" t="n">
        <v>3070</v>
      </c>
      <c r="E71" t="n">
        <v>-0.277</v>
      </c>
      <c r="F71" t="n">
        <v>0.512240350246429</v>
      </c>
      <c r="G71" t="n">
        <v>4.3874219532836</v>
      </c>
      <c r="H71" t="n">
        <v>68.3501090889968</v>
      </c>
      <c r="I71" t="n">
        <v>0.0009434107632841909</v>
      </c>
      <c r="J71" t="n">
        <v>0.182254895567893</v>
      </c>
      <c r="K71" t="n">
        <v>-0.182252421975135</v>
      </c>
      <c r="L71" t="n">
        <v>0</v>
      </c>
      <c r="M71" t="n">
        <v>-4.38742017745971</v>
      </c>
      <c r="N71" t="n">
        <v>-0.512178659439086</v>
      </c>
    </row>
    <row r="72">
      <c r="A72" t="n">
        <v>4500</v>
      </c>
      <c r="B72" t="n">
        <v>27.5</v>
      </c>
      <c r="C72" t="n">
        <v>24.2</v>
      </c>
      <c r="D72" t="n">
        <v>3100</v>
      </c>
      <c r="E72" t="n">
        <v>-0.281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</row>
    <row r="73">
      <c r="A73" t="n">
        <v>4550</v>
      </c>
      <c r="B73" t="n">
        <v>27.75</v>
      </c>
      <c r="C73" t="n">
        <v>24.4</v>
      </c>
      <c r="D73" t="n">
        <v>3130</v>
      </c>
      <c r="E73" t="n">
        <v>-0.285</v>
      </c>
      <c r="F73" t="n">
        <v>0.566015541553497</v>
      </c>
      <c r="G73" t="n">
        <v>4.49099207196837</v>
      </c>
      <c r="H73" t="n">
        <v>70.40169528183969</v>
      </c>
      <c r="I73" t="n">
        <v>0.000971728033619001</v>
      </c>
      <c r="J73" t="n">
        <v>0.192541226744651</v>
      </c>
      <c r="K73" t="n">
        <v>-0.192541226744651</v>
      </c>
      <c r="L73" t="n">
        <v>0</v>
      </c>
      <c r="M73" t="n">
        <v>-4.49099206924438</v>
      </c>
      <c r="N73" t="n">
        <v>-0.566015541553497</v>
      </c>
    </row>
    <row r="74">
      <c r="A74" t="n">
        <v>4600</v>
      </c>
      <c r="B74" t="n">
        <v>28</v>
      </c>
      <c r="C74" t="n">
        <v>24.6</v>
      </c>
      <c r="D74" t="n">
        <v>3160</v>
      </c>
      <c r="E74" t="n">
        <v>-0.289</v>
      </c>
      <c r="F74" t="n">
        <v>0.595128655433654</v>
      </c>
      <c r="G74" t="n">
        <v>4.53259992701884</v>
      </c>
      <c r="H74" t="n">
        <v>71.4163334343434</v>
      </c>
      <c r="I74" t="n">
        <v>0.000985732651315629</v>
      </c>
      <c r="J74" t="n">
        <v>0.197687789797782</v>
      </c>
      <c r="K74" t="n">
        <v>-0.197687789797782</v>
      </c>
      <c r="L74" t="n">
        <v>0</v>
      </c>
      <c r="M74" t="n">
        <v>-4.53259992599487</v>
      </c>
      <c r="N74" t="n">
        <v>-0.595128655433654</v>
      </c>
    </row>
    <row r="75">
      <c r="A75" t="n">
        <v>4650</v>
      </c>
      <c r="B75" t="n">
        <v>28.25</v>
      </c>
      <c r="C75" t="n">
        <v>24.8</v>
      </c>
      <c r="D75" t="n">
        <v>3190</v>
      </c>
      <c r="E75" t="n">
        <v>-0.293</v>
      </c>
      <c r="F75" t="n">
        <v>0.6257200241088861</v>
      </c>
      <c r="G75" t="n">
        <v>4.57296563612837</v>
      </c>
      <c r="H75" t="n">
        <v>72.417809676251</v>
      </c>
      <c r="I75" t="n">
        <v>0.0009995557484216979</v>
      </c>
      <c r="J75" t="n">
        <v>0.202804669737815</v>
      </c>
      <c r="K75" t="n">
        <v>-0.202804669737815</v>
      </c>
      <c r="L75" t="n">
        <v>0</v>
      </c>
      <c r="M75" t="n">
        <v>-4.57056951522827</v>
      </c>
      <c r="N75" t="n">
        <v>-0.6257200241088861</v>
      </c>
    </row>
    <row r="76">
      <c r="A76" t="n">
        <v>4700</v>
      </c>
      <c r="B76" t="n">
        <v>28.5</v>
      </c>
      <c r="C76" t="n">
        <v>25</v>
      </c>
      <c r="D76" t="n">
        <v>3220</v>
      </c>
      <c r="E76" t="n">
        <v>-0.297</v>
      </c>
      <c r="F76" t="n">
        <v>0.65776914358139</v>
      </c>
      <c r="G76" t="n">
        <v>4.62863795158497</v>
      </c>
      <c r="H76" t="n">
        <v>73.4061205945886</v>
      </c>
      <c r="I76" t="n">
        <v>0.00101319694658741</v>
      </c>
      <c r="J76" t="n">
        <v>0.207896083593368</v>
      </c>
      <c r="K76" t="n">
        <v>-0.207896083593368</v>
      </c>
      <c r="L76" t="n">
        <v>0</v>
      </c>
      <c r="M76" t="n">
        <v>-4.62242221832275</v>
      </c>
      <c r="N76" t="n">
        <v>-0.65776914358139</v>
      </c>
    </row>
    <row r="77">
      <c r="A77" t="n">
        <v>4750</v>
      </c>
      <c r="B77" t="n">
        <v>28.75</v>
      </c>
      <c r="C77" t="n">
        <v>25.2</v>
      </c>
      <c r="D77" t="n">
        <v>3250</v>
      </c>
      <c r="E77" t="n">
        <v>-0.301</v>
      </c>
      <c r="F77" t="n">
        <v>0.6915076375007621</v>
      </c>
      <c r="G77" t="n">
        <v>4.69989291502667</v>
      </c>
      <c r="H77" t="n">
        <v>74.3792680864296</v>
      </c>
      <c r="I77" t="n">
        <v>0.00102662900462746</v>
      </c>
      <c r="J77" t="n">
        <v>0.212952435016632</v>
      </c>
      <c r="K77" t="n">
        <v>-0.212952435016632</v>
      </c>
      <c r="L77" t="n">
        <v>0</v>
      </c>
      <c r="M77" t="n">
        <v>-4.68981552124023</v>
      </c>
      <c r="N77" t="n">
        <v>-0.6915076375007621</v>
      </c>
    </row>
    <row r="78">
      <c r="A78" t="n">
        <v>4800</v>
      </c>
      <c r="B78" t="n">
        <v>29</v>
      </c>
      <c r="C78" t="n">
        <v>25.4</v>
      </c>
      <c r="D78" t="n">
        <v>3280</v>
      </c>
      <c r="E78" t="n">
        <v>-0.305</v>
      </c>
      <c r="F78" t="n">
        <v>0.72706389427185</v>
      </c>
      <c r="G78" t="n">
        <v>4.7867451672572</v>
      </c>
      <c r="H78" t="n">
        <v>75.3430504684186</v>
      </c>
      <c r="I78" t="n">
        <v>0.00103993172524496</v>
      </c>
      <c r="J78" t="n">
        <v>0.217953860759735</v>
      </c>
      <c r="K78" t="n">
        <v>-0.217953860759735</v>
      </c>
      <c r="L78" t="n">
        <v>0</v>
      </c>
      <c r="M78" t="n">
        <v>-4.77253627777099</v>
      </c>
      <c r="N78" t="n">
        <v>-0.727063953876495</v>
      </c>
    </row>
    <row r="79">
      <c r="A79" t="n">
        <v>4850</v>
      </c>
      <c r="B79" t="n">
        <v>29.25</v>
      </c>
      <c r="C79" t="n">
        <v>25.6</v>
      </c>
      <c r="D79" t="n">
        <v>3310</v>
      </c>
      <c r="E79" t="n">
        <v>-0.309</v>
      </c>
      <c r="F79" t="n">
        <v>0.764543831348419</v>
      </c>
      <c r="G79" t="n">
        <v>4.88941496060626</v>
      </c>
      <c r="H79" t="n">
        <v>76.3164735633618</v>
      </c>
      <c r="I79" t="n">
        <v>0.00105336745036765</v>
      </c>
      <c r="J79" t="n">
        <v>0.222906991839408</v>
      </c>
      <c r="K79" t="n">
        <v>-0.222906991839408</v>
      </c>
      <c r="L79" t="n">
        <v>0</v>
      </c>
      <c r="M79" t="n">
        <v>-4.87062072753906</v>
      </c>
      <c r="N79" t="n">
        <v>-0.764543831348419</v>
      </c>
    </row>
    <row r="80">
      <c r="A80" t="n">
        <v>4900</v>
      </c>
      <c r="B80" t="n">
        <v>29.5</v>
      </c>
      <c r="C80" t="n">
        <v>25.8</v>
      </c>
      <c r="D80" t="n">
        <v>3340</v>
      </c>
      <c r="E80" t="n">
        <v>-0.313</v>
      </c>
      <c r="F80" t="n">
        <v>0.8039535880088799</v>
      </c>
      <c r="G80" t="n">
        <v>5.00812160617245</v>
      </c>
      <c r="H80" t="n">
        <v>77.27551717708209</v>
      </c>
      <c r="I80" t="n">
        <v>0.00106660492019727</v>
      </c>
      <c r="J80" t="n">
        <v>0.229927614331245</v>
      </c>
      <c r="K80" t="n">
        <v>-0.229930639266967</v>
      </c>
      <c r="L80" t="n">
        <v>0</v>
      </c>
      <c r="M80" t="n">
        <v>-4.98426628112793</v>
      </c>
      <c r="N80" t="n">
        <v>-0.803929209709167</v>
      </c>
    </row>
    <row r="81">
      <c r="A81" t="n">
        <v>4950</v>
      </c>
      <c r="B81" t="n">
        <v>29.75</v>
      </c>
      <c r="C81" t="n">
        <v>26</v>
      </c>
      <c r="D81" t="n">
        <v>3370</v>
      </c>
      <c r="E81" t="n">
        <v>-0.317</v>
      </c>
      <c r="F81" t="n">
        <v>0.845429539680481</v>
      </c>
      <c r="G81" t="n">
        <v>5.14309784087835</v>
      </c>
      <c r="H81" t="n">
        <v>78.2004187626938</v>
      </c>
      <c r="I81" t="n">
        <v>0.00107937079155817</v>
      </c>
      <c r="J81" t="n">
        <v>0.239832311868667</v>
      </c>
      <c r="K81" t="n">
        <v>-0.239832311868667</v>
      </c>
      <c r="L81" t="n">
        <v>0</v>
      </c>
      <c r="M81" t="n">
        <v>-5.11386156082153</v>
      </c>
      <c r="N81" t="n">
        <v>-0.845429599285125</v>
      </c>
    </row>
    <row r="82">
      <c r="A82" t="n">
        <v>5000</v>
      </c>
      <c r="B82" t="n">
        <v>30</v>
      </c>
      <c r="C82" t="n">
        <v>26.4</v>
      </c>
      <c r="D82" t="n">
        <v>3400</v>
      </c>
      <c r="E82" t="n">
        <v>-0.321</v>
      </c>
      <c r="F82" t="n">
        <v>0.9044314622879021</v>
      </c>
      <c r="G82" t="n">
        <v>5.31029179432694</v>
      </c>
      <c r="H82" t="n">
        <v>78.974363826242</v>
      </c>
      <c r="I82" t="n">
        <v>0.0010900535271503</v>
      </c>
      <c r="J82" t="n">
        <v>0.252968251705169</v>
      </c>
      <c r="K82" t="n">
        <v>-0.252972066402435</v>
      </c>
      <c r="L82" t="n">
        <v>0</v>
      </c>
      <c r="M82" t="n">
        <v>-5.27244234085083</v>
      </c>
      <c r="N82" t="n">
        <v>-0.904469490051269</v>
      </c>
    </row>
    <row r="83">
      <c r="A83" t="n">
        <v>5050</v>
      </c>
      <c r="B83" t="n">
        <v>30.25</v>
      </c>
      <c r="C83" t="n">
        <v>26.6</v>
      </c>
      <c r="D83" t="n">
        <v>3430</v>
      </c>
      <c r="E83" t="n">
        <v>-0.325</v>
      </c>
      <c r="F83" t="n">
        <v>0.9511817097663871</v>
      </c>
      <c r="G83" t="n">
        <v>5.48629055299422</v>
      </c>
      <c r="H83" t="n">
        <v>79.79594757101179</v>
      </c>
      <c r="I83" t="n">
        <v>0.00110139336902648</v>
      </c>
      <c r="J83" t="n">
        <v>0.263997972011566</v>
      </c>
      <c r="K83" t="n">
        <v>-0.263997972011566</v>
      </c>
      <c r="L83" t="n">
        <v>0</v>
      </c>
      <c r="M83" t="n">
        <v>-5.44204759597778</v>
      </c>
      <c r="N83" t="n">
        <v>-0.9511817097663871</v>
      </c>
    </row>
    <row r="84">
      <c r="A84" t="n">
        <v>5100</v>
      </c>
      <c r="B84" t="n">
        <v>30.5</v>
      </c>
      <c r="C84" t="n">
        <v>26.8</v>
      </c>
      <c r="D84" t="n">
        <v>3460</v>
      </c>
      <c r="E84" t="n">
        <v>-0.329</v>
      </c>
      <c r="F84" t="n">
        <v>1.00057661533355</v>
      </c>
      <c r="G84" t="n">
        <v>5.68054760972465</v>
      </c>
      <c r="H84" t="n">
        <v>80.6329590349887</v>
      </c>
      <c r="I84" t="n">
        <v>0.0011129462509416</v>
      </c>
      <c r="J84" t="n">
        <v>0.275595903396606</v>
      </c>
      <c r="K84" t="n">
        <v>-0.275595903396606</v>
      </c>
      <c r="L84" t="n">
        <v>0</v>
      </c>
      <c r="M84" t="n">
        <v>-5.62936401367187</v>
      </c>
      <c r="N84" t="n">
        <v>-1.00057661533355</v>
      </c>
    </row>
    <row r="85">
      <c r="A85" t="n">
        <v>5150</v>
      </c>
      <c r="B85" t="n">
        <v>30.75</v>
      </c>
      <c r="C85" t="n">
        <v>27</v>
      </c>
      <c r="D85" t="n">
        <v>3490</v>
      </c>
      <c r="E85" t="n">
        <v>-0.333</v>
      </c>
      <c r="F85" t="n">
        <v>1.05309867858886</v>
      </c>
      <c r="G85" t="n">
        <v>5.89463096582331</v>
      </c>
      <c r="H85" t="n">
        <v>81.43789158709311</v>
      </c>
      <c r="I85" t="n">
        <v>0.00112405640538781</v>
      </c>
      <c r="J85" t="n">
        <v>0.287873417139053</v>
      </c>
      <c r="K85" t="n">
        <v>-0.287873417139053</v>
      </c>
      <c r="L85" t="n">
        <v>0</v>
      </c>
      <c r="M85" t="n">
        <v>-5.83559226989746</v>
      </c>
      <c r="N85" t="n">
        <v>-1.05309867858886</v>
      </c>
    </row>
    <row r="86">
      <c r="A86" t="n">
        <v>5200</v>
      </c>
      <c r="B86" t="n">
        <v>31</v>
      </c>
      <c r="C86" t="n">
        <v>27.2</v>
      </c>
      <c r="D86" t="n">
        <v>3520</v>
      </c>
      <c r="E86" t="n">
        <v>-0.337</v>
      </c>
      <c r="F86" t="n">
        <v>1.10902750492095</v>
      </c>
      <c r="G86" t="n">
        <v>6.13023828440606</v>
      </c>
      <c r="H86" t="n">
        <v>82.2076405048965</v>
      </c>
      <c r="I86" t="n">
        <v>0.00113468104973435</v>
      </c>
      <c r="J86" t="n">
        <v>0.300827473402023</v>
      </c>
      <c r="K86" t="n">
        <v>-0.300827473402023</v>
      </c>
      <c r="L86" t="n">
        <v>0</v>
      </c>
      <c r="M86" t="n">
        <v>-6.06246709823608</v>
      </c>
      <c r="N86" t="n">
        <v>-1.10902750492095</v>
      </c>
    </row>
    <row r="87">
      <c r="A87" t="n">
        <v>5250</v>
      </c>
      <c r="B87" t="n">
        <v>31.25</v>
      </c>
      <c r="C87" t="n">
        <v>27.4</v>
      </c>
      <c r="D87" t="n">
        <v>3550</v>
      </c>
      <c r="E87" t="n">
        <v>-0.341</v>
      </c>
      <c r="F87" t="n">
        <v>1.16893410682678</v>
      </c>
      <c r="G87" t="n">
        <v>6.38932184318123</v>
      </c>
      <c r="H87" t="n">
        <v>82.9381357718767</v>
      </c>
      <c r="I87" t="n">
        <v>0.00114476372255012</v>
      </c>
      <c r="J87" t="n">
        <v>0.314640820026397</v>
      </c>
      <c r="K87" t="n">
        <v>-0.314634293317794</v>
      </c>
      <c r="L87" t="n">
        <v>0</v>
      </c>
      <c r="M87" t="n">
        <v>-6.31292343139648</v>
      </c>
      <c r="N87" t="n">
        <v>-1.16893029212951</v>
      </c>
    </row>
    <row r="88">
      <c r="A88" t="n">
        <v>5300</v>
      </c>
      <c r="B88" t="n">
        <v>31.5</v>
      </c>
      <c r="C88" t="n">
        <v>27.6</v>
      </c>
      <c r="D88" t="n">
        <v>3580</v>
      </c>
      <c r="E88" t="n">
        <v>-0.345</v>
      </c>
      <c r="F88" t="n">
        <v>1.23358380794525</v>
      </c>
      <c r="G88" t="n">
        <v>6.67605047944731</v>
      </c>
      <c r="H88" t="n">
        <v>83.62628187460329</v>
      </c>
      <c r="I88" t="n">
        <v>0.00115426204865798</v>
      </c>
      <c r="J88" t="n">
        <v>0.329319089651107</v>
      </c>
      <c r="K88" t="n">
        <v>-0.329319089651107</v>
      </c>
      <c r="L88" t="n">
        <v>0</v>
      </c>
      <c r="M88" t="n">
        <v>-6.58891677856445</v>
      </c>
      <c r="N88" t="n">
        <v>-1.23358380794525</v>
      </c>
    </row>
    <row r="89">
      <c r="A89" t="n">
        <v>5350</v>
      </c>
      <c r="B89" t="n">
        <v>31.75</v>
      </c>
      <c r="C89" t="n">
        <v>27.8</v>
      </c>
      <c r="D89" t="n">
        <v>3610</v>
      </c>
      <c r="E89" t="n">
        <v>-0.349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</row>
    <row r="90">
      <c r="A90" t="n">
        <v>5400</v>
      </c>
      <c r="B90" t="n">
        <v>32</v>
      </c>
      <c r="C90" t="n">
        <v>28</v>
      </c>
      <c r="D90" t="n">
        <v>3640</v>
      </c>
      <c r="E90" t="n">
        <v>-0.353</v>
      </c>
      <c r="F90" t="n">
        <v>1.38195013999938</v>
      </c>
      <c r="G90" t="n">
        <v>7.34819404126117</v>
      </c>
      <c r="H90" t="n">
        <v>84.8482731928858</v>
      </c>
      <c r="I90" t="n">
        <v>0.00117112864973023</v>
      </c>
      <c r="J90" t="n">
        <v>0.362073272466659</v>
      </c>
      <c r="K90" t="n">
        <v>-0.362073272466659</v>
      </c>
      <c r="L90" t="n">
        <v>0</v>
      </c>
      <c r="M90" t="n">
        <v>-7.23793220520019</v>
      </c>
      <c r="N90" t="n">
        <v>-1.38195013999938</v>
      </c>
    </row>
    <row r="91">
      <c r="A91" t="n">
        <v>5450</v>
      </c>
      <c r="B91" t="n">
        <v>32.25</v>
      </c>
      <c r="C91" t="n">
        <v>28.2</v>
      </c>
      <c r="D91" t="n">
        <v>3670</v>
      </c>
      <c r="E91" t="n">
        <v>-0.357</v>
      </c>
      <c r="F91" t="n">
        <v>1.46987748146057</v>
      </c>
      <c r="G91" t="n">
        <v>7.74791296788764</v>
      </c>
      <c r="H91" t="n">
        <v>85.36608792884201</v>
      </c>
      <c r="I91" t="n">
        <v>0.00117827585199847</v>
      </c>
      <c r="J91" t="n">
        <v>0.380554765462875</v>
      </c>
      <c r="K91" t="n">
        <v>-0.380554765462875</v>
      </c>
      <c r="L91" t="n">
        <v>0</v>
      </c>
      <c r="M91" t="n">
        <v>-7.62356328964233</v>
      </c>
      <c r="N91" t="n">
        <v>-1.46987748146057</v>
      </c>
    </row>
    <row r="92">
      <c r="A92" t="n">
        <v>5500</v>
      </c>
      <c r="B92" t="n">
        <v>32.5</v>
      </c>
      <c r="C92" t="n">
        <v>28.4</v>
      </c>
      <c r="D92" t="n">
        <v>3700</v>
      </c>
      <c r="E92" t="n">
        <v>-0.361</v>
      </c>
      <c r="F92" t="n">
        <v>1.57829189300537</v>
      </c>
      <c r="G92" t="n">
        <v>8.203222802953871</v>
      </c>
      <c r="H92" t="n">
        <v>85.8058246800517</v>
      </c>
      <c r="I92" t="n">
        <v>0.00118434539763256</v>
      </c>
      <c r="J92" t="n">
        <v>0.400862157344818</v>
      </c>
      <c r="K92" t="n">
        <v>-0.400862157344818</v>
      </c>
      <c r="L92" t="n">
        <v>0</v>
      </c>
      <c r="M92" t="n">
        <v>-8.06285095214843</v>
      </c>
      <c r="N92" t="n">
        <v>-1.57829189300537</v>
      </c>
    </row>
    <row r="93">
      <c r="A93" t="n">
        <v>5550</v>
      </c>
      <c r="B93" t="n">
        <v>32.75</v>
      </c>
      <c r="C93" t="n">
        <v>28.6</v>
      </c>
      <c r="D93" t="n">
        <v>3730</v>
      </c>
      <c r="E93" t="n">
        <v>-0.365</v>
      </c>
      <c r="F93" t="n">
        <v>1.72067213058471</v>
      </c>
      <c r="G93" t="n">
        <v>8.730933138262669</v>
      </c>
      <c r="H93" t="n">
        <v>87.00453942765969</v>
      </c>
      <c r="I93" t="n">
        <v>0.00120229285676032</v>
      </c>
      <c r="J93" t="n">
        <v>0.423477262258529</v>
      </c>
      <c r="K93" t="n">
        <v>-0.423477262258529</v>
      </c>
      <c r="L93" t="n">
        <v>0</v>
      </c>
      <c r="M93" t="n">
        <v>-8.57170486450195</v>
      </c>
      <c r="N93" t="n">
        <v>-1.72067213058471</v>
      </c>
    </row>
    <row r="94">
      <c r="A94" t="n">
        <v>5600</v>
      </c>
      <c r="B94" t="n">
        <v>33</v>
      </c>
      <c r="C94" t="n">
        <v>28.8</v>
      </c>
      <c r="D94" t="n">
        <v>3760</v>
      </c>
      <c r="E94" t="n">
        <v>-0.369</v>
      </c>
      <c r="F94" t="n">
        <v>1.88758778572082</v>
      </c>
      <c r="G94" t="n">
        <v>9.354176292899499</v>
      </c>
      <c r="H94" t="n">
        <v>89.9794308832484</v>
      </c>
      <c r="I94" t="n">
        <v>0.00124195695389062</v>
      </c>
      <c r="J94" t="n">
        <v>0.449210882186889</v>
      </c>
      <c r="K94" t="n">
        <v>-0.449210882186889</v>
      </c>
      <c r="L94" t="n">
        <v>0</v>
      </c>
      <c r="M94" t="n">
        <v>-9.172463417053221</v>
      </c>
      <c r="N94" t="n">
        <v>-1.88758778572082</v>
      </c>
    </row>
    <row r="95">
      <c r="A95" t="n">
        <v>5650</v>
      </c>
      <c r="B95" t="n">
        <v>33.25</v>
      </c>
      <c r="C95" t="n">
        <v>29</v>
      </c>
      <c r="D95" t="n">
        <v>3790</v>
      </c>
      <c r="E95" t="n">
        <v>-0.373</v>
      </c>
      <c r="F95" t="n">
        <v>0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</row>
    <row r="96">
      <c r="A96" t="n">
        <v>5700</v>
      </c>
      <c r="B96" t="n">
        <v>33.5</v>
      </c>
      <c r="C96" t="n">
        <v>29.2</v>
      </c>
      <c r="D96" t="n">
        <v>3820</v>
      </c>
      <c r="E96" t="n">
        <v>-0.377</v>
      </c>
      <c r="F96" t="n">
        <v>2.33226037025451</v>
      </c>
      <c r="G96" t="n">
        <v>11.0338830863707</v>
      </c>
      <c r="H96" t="n">
        <v>102.394536003674</v>
      </c>
      <c r="I96" t="n">
        <v>0.00141331768827512</v>
      </c>
      <c r="J96" t="n">
        <v>0.513635396957397</v>
      </c>
      <c r="K96" t="n">
        <v>-0.513635396957397</v>
      </c>
      <c r="L96" t="n">
        <v>0.00510941352695226</v>
      </c>
      <c r="M96" t="n">
        <v>-10.7939910888671</v>
      </c>
      <c r="N96" t="n">
        <v>-2.33226037025451</v>
      </c>
    </row>
    <row r="97">
      <c r="A97" t="n">
        <v>5750</v>
      </c>
      <c r="B97" t="n">
        <v>33.75</v>
      </c>
      <c r="C97" t="n">
        <v>29.4</v>
      </c>
      <c r="D97" t="n">
        <v>3850</v>
      </c>
      <c r="E97" t="n">
        <v>-0.381</v>
      </c>
      <c r="F97" t="n">
        <v>2.65482783317565</v>
      </c>
      <c r="G97" t="n">
        <v>12.2647996631276</v>
      </c>
      <c r="H97" t="n">
        <v>111.331564364637</v>
      </c>
      <c r="I97" t="n">
        <v>0.00153667700942605</v>
      </c>
      <c r="J97" t="n">
        <v>0.55708909034729</v>
      </c>
      <c r="K97" t="n">
        <v>-0.55708909034729</v>
      </c>
      <c r="L97" t="n">
        <v>0.89308351278305</v>
      </c>
      <c r="M97" t="n">
        <v>-11.983468055725</v>
      </c>
      <c r="N97" t="n">
        <v>-2.65482783317565</v>
      </c>
    </row>
    <row r="98">
      <c r="A98" t="n">
        <v>5800</v>
      </c>
      <c r="B98" t="n">
        <v>34</v>
      </c>
      <c r="C98" t="n">
        <v>29.6</v>
      </c>
      <c r="D98" t="n">
        <v>3880</v>
      </c>
      <c r="E98" t="n">
        <v>-0.385</v>
      </c>
      <c r="F98" t="n">
        <v>3.11030054092407</v>
      </c>
      <c r="G98" t="n">
        <v>14.01627937779</v>
      </c>
      <c r="H98" t="n">
        <v>124.76738531941</v>
      </c>
      <c r="I98" t="n">
        <v>0.00172641695826314</v>
      </c>
      <c r="J98" t="n">
        <v>0.614504694938659</v>
      </c>
      <c r="K98" t="n">
        <v>-0.61448049545288</v>
      </c>
      <c r="L98" t="n">
        <v>2.55008792877197</v>
      </c>
      <c r="M98" t="n">
        <v>-13.6739225387573</v>
      </c>
      <c r="N98" t="n">
        <v>-3.11024713516235</v>
      </c>
    </row>
    <row r="99">
      <c r="A99" t="n">
        <v>5850</v>
      </c>
      <c r="B99" t="n">
        <v>34.25</v>
      </c>
      <c r="C99" t="n">
        <v>29.8</v>
      </c>
      <c r="D99" t="n">
        <v>3910</v>
      </c>
      <c r="E99" t="n">
        <v>-0.389</v>
      </c>
      <c r="F99" t="n">
        <v>3.86246180534362</v>
      </c>
      <c r="G99" t="n">
        <v>16.9342889249558</v>
      </c>
      <c r="H99" t="n">
        <v>144.078825238003</v>
      </c>
      <c r="I99" t="n">
        <v>0.00198867655126377</v>
      </c>
      <c r="J99" t="n">
        <v>0.70019906759262</v>
      </c>
      <c r="K99" t="n">
        <v>-0.70019906759262</v>
      </c>
      <c r="L99" t="n">
        <v>5.23029375076293</v>
      </c>
      <c r="M99" t="n">
        <v>-16.4933223724365</v>
      </c>
      <c r="N99" t="n">
        <v>-3.86246180534362</v>
      </c>
    </row>
    <row r="100">
      <c r="A100" t="n">
        <v>5900</v>
      </c>
      <c r="B100" t="n">
        <v>34.5</v>
      </c>
      <c r="C100" t="n">
        <v>30</v>
      </c>
      <c r="D100" t="n">
        <v>3940</v>
      </c>
      <c r="E100" t="n">
        <v>-0.393</v>
      </c>
      <c r="F100" t="n">
        <v>4.99940299987793</v>
      </c>
      <c r="G100" t="n">
        <v>21.4093402083824</v>
      </c>
      <c r="H100" t="n">
        <v>173.380608320457</v>
      </c>
      <c r="I100" t="n">
        <v>0.00239312514895573</v>
      </c>
      <c r="J100" t="n">
        <v>0.813743650913238</v>
      </c>
      <c r="K100" t="n">
        <v>-0.813743889331817</v>
      </c>
      <c r="L100" t="n">
        <v>8.93467903137207</v>
      </c>
      <c r="M100" t="n">
        <v>-20.8218421936035</v>
      </c>
      <c r="N100" t="n">
        <v>-4.99936771392822</v>
      </c>
    </row>
    <row r="101">
      <c r="A101" t="n">
        <v>5950</v>
      </c>
      <c r="B101" t="n">
        <v>34.75</v>
      </c>
      <c r="C101" t="n">
        <v>30.2</v>
      </c>
      <c r="D101" t="n">
        <v>3970</v>
      </c>
      <c r="E101" t="n">
        <v>-0.397</v>
      </c>
    </row>
    <row r="102">
      <c r="A102" t="n">
        <v>6000</v>
      </c>
      <c r="B102" t="n">
        <v>35</v>
      </c>
      <c r="C102" t="n">
        <v>30.4</v>
      </c>
      <c r="D102" t="n">
        <v>4000</v>
      </c>
      <c r="E102" t="n">
        <v>-0.401</v>
      </c>
    </row>
    <row r="103">
      <c r="A103" t="n">
        <v>6050</v>
      </c>
      <c r="B103" t="n">
        <v>35.25</v>
      </c>
      <c r="C103" t="n">
        <v>30.6</v>
      </c>
      <c r="D103" t="n">
        <v>4030</v>
      </c>
      <c r="E103" t="n">
        <v>-0.405</v>
      </c>
    </row>
    <row r="104">
      <c r="A104" t="n">
        <v>6100</v>
      </c>
      <c r="B104" t="n">
        <v>35.5</v>
      </c>
      <c r="C104" t="n">
        <v>30.8</v>
      </c>
      <c r="D104" t="n">
        <v>4060</v>
      </c>
      <c r="E104" t="n">
        <v>-0.409</v>
      </c>
    </row>
    <row r="105">
      <c r="A105" t="n">
        <v>6150</v>
      </c>
      <c r="B105" t="n">
        <v>35.75</v>
      </c>
      <c r="C105" t="n">
        <v>31</v>
      </c>
      <c r="D105" t="n">
        <v>4090</v>
      </c>
      <c r="E105" t="n">
        <v>-0.413</v>
      </c>
    </row>
    <row r="106">
      <c r="A106" t="n">
        <v>6200</v>
      </c>
      <c r="B106" t="n">
        <v>36</v>
      </c>
      <c r="C106" t="n">
        <v>31.2</v>
      </c>
      <c r="D106" t="n">
        <v>4120</v>
      </c>
      <c r="E106" t="n">
        <v>-0.417</v>
      </c>
    </row>
    <row r="107">
      <c r="A107" t="n">
        <v>6250</v>
      </c>
      <c r="B107" t="n">
        <v>36.25</v>
      </c>
      <c r="C107" t="n">
        <v>31.4</v>
      </c>
      <c r="D107" t="n">
        <v>4150</v>
      </c>
      <c r="E107" t="n">
        <v>-0.421</v>
      </c>
    </row>
    <row r="108">
      <c r="A108" t="n">
        <v>6300</v>
      </c>
      <c r="B108" t="n">
        <v>36.5</v>
      </c>
      <c r="C108" t="n">
        <v>31.6</v>
      </c>
      <c r="D108" t="n">
        <v>4180</v>
      </c>
      <c r="E108" t="n">
        <v>-0.425</v>
      </c>
    </row>
    <row r="109">
      <c r="A109" t="n">
        <v>6350</v>
      </c>
      <c r="B109" t="n">
        <v>36.75</v>
      </c>
      <c r="C109" t="n">
        <v>31.8</v>
      </c>
      <c r="D109" t="n">
        <v>4210</v>
      </c>
      <c r="E109" t="n">
        <v>-0.429</v>
      </c>
    </row>
    <row r="110">
      <c r="A110" t="n">
        <v>6400</v>
      </c>
      <c r="B110" t="n">
        <v>37</v>
      </c>
      <c r="C110" t="n">
        <v>32</v>
      </c>
      <c r="D110" t="n">
        <v>4240</v>
      </c>
      <c r="E110" t="n">
        <v>-0.433</v>
      </c>
    </row>
    <row r="111">
      <c r="A111" t="n">
        <v>6450</v>
      </c>
      <c r="B111" t="n">
        <v>37.25</v>
      </c>
      <c r="C111" t="n">
        <v>32.2</v>
      </c>
      <c r="D111" t="n">
        <v>4270</v>
      </c>
      <c r="E111" t="n">
        <v>-0.437</v>
      </c>
    </row>
    <row r="112">
      <c r="A112" t="n">
        <v>6500</v>
      </c>
      <c r="B112" t="n">
        <v>37.5</v>
      </c>
      <c r="C112" t="n">
        <v>32.4</v>
      </c>
      <c r="D112" t="n">
        <v>4300</v>
      </c>
      <c r="E112" t="n">
        <v>-0.441</v>
      </c>
    </row>
    <row r="113">
      <c r="A113" t="n">
        <v>6550</v>
      </c>
      <c r="B113" t="n">
        <v>37.75</v>
      </c>
      <c r="C113" t="n">
        <v>32.6</v>
      </c>
      <c r="D113" t="n">
        <v>4330</v>
      </c>
      <c r="E113" t="n">
        <v>-0.445</v>
      </c>
    </row>
    <row r="114">
      <c r="A114" t="n">
        <v>6600</v>
      </c>
      <c r="B114" t="n">
        <v>38</v>
      </c>
      <c r="C114" t="n">
        <v>33</v>
      </c>
      <c r="D114" t="n">
        <v>4360</v>
      </c>
      <c r="E114" t="n">
        <v>-0.449</v>
      </c>
    </row>
    <row r="115">
      <c r="A115" t="n">
        <v>6650</v>
      </c>
      <c r="B115" t="n">
        <v>38.25</v>
      </c>
      <c r="C115" t="n">
        <v>33.2</v>
      </c>
      <c r="D115" t="n">
        <v>4390</v>
      </c>
      <c r="E115" t="n">
        <v>-0.453</v>
      </c>
    </row>
    <row r="116">
      <c r="A116" t="n">
        <v>6700</v>
      </c>
      <c r="B116" t="n">
        <v>38.5</v>
      </c>
      <c r="C116" t="n">
        <v>33.6</v>
      </c>
      <c r="D116" t="n">
        <v>4420</v>
      </c>
      <c r="E116" t="n">
        <v>-0.457</v>
      </c>
    </row>
    <row r="117">
      <c r="A117" t="n">
        <v>6750</v>
      </c>
      <c r="B117" t="n">
        <v>38.75</v>
      </c>
      <c r="C117" t="n">
        <v>33.8</v>
      </c>
      <c r="D117" t="n">
        <v>4450</v>
      </c>
      <c r="E117" t="n">
        <v>-0.461</v>
      </c>
    </row>
    <row r="118">
      <c r="A118" t="n">
        <v>6800</v>
      </c>
      <c r="B118" t="n">
        <v>39</v>
      </c>
      <c r="C118" t="n">
        <v>34</v>
      </c>
      <c r="D118" t="n">
        <v>4480</v>
      </c>
      <c r="E118" t="n">
        <v>-0.465</v>
      </c>
    </row>
    <row r="119">
      <c r="A119" t="n">
        <v>6850</v>
      </c>
      <c r="B119" t="n">
        <v>39.25</v>
      </c>
      <c r="C119" t="n">
        <v>34.2</v>
      </c>
      <c r="D119" t="n">
        <v>4510</v>
      </c>
      <c r="E119" t="n">
        <v>-0.469</v>
      </c>
    </row>
    <row r="120">
      <c r="A120" t="n">
        <v>6900</v>
      </c>
      <c r="B120" t="n">
        <v>39.5</v>
      </c>
      <c r="C120" t="n">
        <v>34.6</v>
      </c>
      <c r="D120" t="n">
        <v>4540</v>
      </c>
      <c r="E120" t="n">
        <v>-0.473</v>
      </c>
    </row>
    <row r="121">
      <c r="A121" t="n">
        <v>6950</v>
      </c>
      <c r="B121" t="n">
        <v>39.75</v>
      </c>
      <c r="C121" t="n">
        <v>34.8</v>
      </c>
      <c r="D121" t="n">
        <v>4570</v>
      </c>
      <c r="E121" t="n">
        <v>-0.477</v>
      </c>
    </row>
    <row r="122">
      <c r="A122" t="n">
        <v>7000</v>
      </c>
      <c r="B122" t="n">
        <v>40</v>
      </c>
      <c r="C122" t="n">
        <v>35</v>
      </c>
      <c r="D122" t="n">
        <v>4600</v>
      </c>
      <c r="E122" t="n">
        <v>-0.481</v>
      </c>
    </row>
    <row r="123">
      <c r="A123" t="n">
        <v>7050</v>
      </c>
      <c r="B123" t="n">
        <v>40.25</v>
      </c>
      <c r="C123" t="n">
        <v>35.2</v>
      </c>
      <c r="D123" t="n">
        <v>4630</v>
      </c>
      <c r="E123" t="n">
        <v>-0.485</v>
      </c>
    </row>
    <row r="124">
      <c r="A124" t="n">
        <v>7100</v>
      </c>
      <c r="B124" t="n">
        <v>40.5</v>
      </c>
      <c r="C124" t="n">
        <v>35.4</v>
      </c>
      <c r="D124" t="n">
        <v>4660</v>
      </c>
      <c r="E124" t="n">
        <v>-0.489</v>
      </c>
    </row>
    <row r="125">
      <c r="A125" t="n">
        <v>7150</v>
      </c>
      <c r="B125" t="n">
        <v>40.75</v>
      </c>
      <c r="C125" t="n">
        <v>35.6</v>
      </c>
      <c r="D125" t="n">
        <v>4690</v>
      </c>
      <c r="E125" t="n">
        <v>-0.493</v>
      </c>
    </row>
    <row r="126">
      <c r="A126" t="n">
        <v>7200</v>
      </c>
      <c r="B126" t="n">
        <v>41</v>
      </c>
      <c r="C126" t="n">
        <v>36</v>
      </c>
      <c r="D126" t="n">
        <v>4720</v>
      </c>
      <c r="E126" t="n">
        <v>-0.497</v>
      </c>
    </row>
    <row r="127">
      <c r="A127" t="n">
        <v>7250</v>
      </c>
      <c r="B127" t="n">
        <v>41.25</v>
      </c>
      <c r="C127" t="n">
        <v>36.2</v>
      </c>
      <c r="D127" t="n">
        <v>4750</v>
      </c>
      <c r="E127" t="n">
        <v>-0.501</v>
      </c>
    </row>
    <row r="128">
      <c r="A128" t="n">
        <v>7300</v>
      </c>
      <c r="B128" t="n">
        <v>41.5</v>
      </c>
      <c r="C128" t="n">
        <v>36.4</v>
      </c>
      <c r="D128" t="n">
        <v>4780</v>
      </c>
      <c r="E128" t="n">
        <v>-0.505</v>
      </c>
    </row>
    <row r="129">
      <c r="A129" t="n">
        <v>7350</v>
      </c>
      <c r="B129" t="n">
        <v>41.75</v>
      </c>
      <c r="C129" t="n">
        <v>36.6</v>
      </c>
      <c r="D129" t="n">
        <v>4810</v>
      </c>
      <c r="E129" t="n">
        <v>-0.509</v>
      </c>
    </row>
    <row r="130">
      <c r="A130" t="n">
        <v>7400</v>
      </c>
      <c r="B130" t="n">
        <v>42</v>
      </c>
      <c r="C130" t="n">
        <v>36.8</v>
      </c>
      <c r="D130" t="n">
        <v>4840</v>
      </c>
      <c r="E130" t="n">
        <v>-0.513</v>
      </c>
    </row>
    <row r="131">
      <c r="A131" t="n">
        <v>7450</v>
      </c>
      <c r="B131" t="n">
        <v>42.25</v>
      </c>
      <c r="C131" t="n">
        <v>37</v>
      </c>
      <c r="D131" t="n">
        <v>4870</v>
      </c>
      <c r="E131" t="n">
        <v>-0.517</v>
      </c>
    </row>
    <row r="132">
      <c r="A132" t="n">
        <v>7500</v>
      </c>
      <c r="B132" t="n">
        <v>42.5</v>
      </c>
      <c r="C132" t="n">
        <v>37.2</v>
      </c>
      <c r="D132" t="n">
        <v>4900</v>
      </c>
      <c r="E132" t="n">
        <v>-0.521</v>
      </c>
    </row>
    <row r="133">
      <c r="A133" t="n">
        <v>7550</v>
      </c>
      <c r="B133" t="n">
        <v>42.75</v>
      </c>
      <c r="C133" t="n">
        <v>37.4</v>
      </c>
      <c r="D133" t="n">
        <v>4930</v>
      </c>
      <c r="E133" t="n">
        <v>-0.525</v>
      </c>
    </row>
    <row r="134">
      <c r="A134" t="n">
        <v>7600</v>
      </c>
      <c r="B134" t="n">
        <v>43</v>
      </c>
      <c r="C134" t="n">
        <v>37.6</v>
      </c>
      <c r="D134" t="n">
        <v>4960</v>
      </c>
      <c r="E134" t="n">
        <v>-0.529</v>
      </c>
    </row>
    <row r="135">
      <c r="A135" t="n">
        <v>7650</v>
      </c>
      <c r="B135" t="n">
        <v>43.25</v>
      </c>
      <c r="C135" t="n">
        <v>37.8</v>
      </c>
      <c r="D135" t="n">
        <v>4990</v>
      </c>
      <c r="E135" t="n">
        <v>-0.533</v>
      </c>
    </row>
    <row r="136">
      <c r="A136" t="n">
        <v>7700</v>
      </c>
      <c r="B136" t="n">
        <v>43.5</v>
      </c>
      <c r="C136" t="n">
        <v>38</v>
      </c>
      <c r="D136" t="n">
        <v>5020</v>
      </c>
      <c r="E136" t="n">
        <v>-0.537</v>
      </c>
    </row>
    <row r="137">
      <c r="A137" t="n">
        <v>7750</v>
      </c>
      <c r="B137" t="n">
        <v>43.75</v>
      </c>
      <c r="C137" t="n">
        <v>38.2</v>
      </c>
      <c r="D137" t="n">
        <v>5050</v>
      </c>
      <c r="E137" t="n">
        <v>-0.541</v>
      </c>
    </row>
    <row r="138">
      <c r="A138" t="n">
        <v>7800</v>
      </c>
      <c r="B138" t="n">
        <v>44</v>
      </c>
      <c r="C138" t="n">
        <v>38.4</v>
      </c>
      <c r="D138" t="n">
        <v>5080</v>
      </c>
      <c r="E138" t="n">
        <v>-0.545</v>
      </c>
    </row>
    <row r="139">
      <c r="A139" t="n">
        <v>7850</v>
      </c>
      <c r="B139" t="n">
        <v>44.25</v>
      </c>
      <c r="C139" t="n">
        <v>38.6</v>
      </c>
      <c r="D139" t="n">
        <v>5110</v>
      </c>
      <c r="E139" t="n">
        <v>-0.549</v>
      </c>
    </row>
    <row r="140">
      <c r="A140" t="n">
        <v>7900</v>
      </c>
      <c r="B140" t="n">
        <v>44.5</v>
      </c>
      <c r="C140" t="n">
        <v>38.8</v>
      </c>
      <c r="D140" t="n">
        <v>5140</v>
      </c>
      <c r="E140" t="n">
        <v>-0.553</v>
      </c>
    </row>
    <row r="141">
      <c r="A141" t="n">
        <v>7950</v>
      </c>
      <c r="B141" t="n">
        <v>44.75</v>
      </c>
      <c r="C141" t="n">
        <v>39</v>
      </c>
      <c r="D141" t="n">
        <v>5170</v>
      </c>
      <c r="E141" t="n">
        <v>-0.5570000000000001</v>
      </c>
    </row>
    <row r="142">
      <c r="A142" t="n">
        <v>8000</v>
      </c>
      <c r="B142" t="n">
        <v>45</v>
      </c>
      <c r="C142" t="n">
        <v>39.2</v>
      </c>
      <c r="D142" t="n">
        <v>5200</v>
      </c>
      <c r="E142" t="n">
        <v>-0.5610000000000001</v>
      </c>
    </row>
    <row r="143">
      <c r="A143" t="n">
        <v>8050</v>
      </c>
      <c r="B143" t="n">
        <v>45.25</v>
      </c>
      <c r="C143" t="n">
        <v>39.4</v>
      </c>
      <c r="D143" t="n">
        <v>5230</v>
      </c>
      <c r="E143" t="n">
        <v>-0.5649999999999999</v>
      </c>
    </row>
    <row r="144">
      <c r="A144" t="n">
        <v>8100</v>
      </c>
      <c r="B144" t="n">
        <v>45.5</v>
      </c>
      <c r="C144" t="n">
        <v>39.6</v>
      </c>
      <c r="D144" t="n">
        <v>5260</v>
      </c>
      <c r="E144" t="n">
        <v>-0.569</v>
      </c>
    </row>
    <row r="145">
      <c r="A145" t="n">
        <v>8150</v>
      </c>
      <c r="B145" t="n">
        <v>45.75</v>
      </c>
      <c r="C145" t="n">
        <v>39.8</v>
      </c>
      <c r="D145" t="n">
        <v>5290</v>
      </c>
      <c r="E145" t="n">
        <v>-0.573</v>
      </c>
    </row>
    <row r="146">
      <c r="A146" t="n">
        <v>8200</v>
      </c>
      <c r="B146" t="n">
        <v>46</v>
      </c>
      <c r="C146" t="n">
        <v>40</v>
      </c>
      <c r="D146" t="n">
        <v>5320</v>
      </c>
      <c r="E146" t="n">
        <v>-0.577</v>
      </c>
    </row>
    <row r="147">
      <c r="A147" t="n">
        <v>8250</v>
      </c>
      <c r="B147" t="n">
        <v>46.25</v>
      </c>
      <c r="C147" t="n">
        <v>40.2</v>
      </c>
      <c r="D147" t="n">
        <v>5350</v>
      </c>
      <c r="E147" t="n">
        <v>-0.581</v>
      </c>
    </row>
    <row r="148">
      <c r="A148" t="n">
        <v>8300</v>
      </c>
      <c r="B148" t="n">
        <v>46.5</v>
      </c>
      <c r="C148" t="n">
        <v>40.4</v>
      </c>
      <c r="D148" t="n">
        <v>5380</v>
      </c>
      <c r="E148" t="n">
        <v>-0.585</v>
      </c>
    </row>
    <row r="149">
      <c r="A149" t="n">
        <v>8350</v>
      </c>
      <c r="B149" t="n">
        <v>46.75</v>
      </c>
      <c r="C149" t="n">
        <v>40.6</v>
      </c>
      <c r="D149" t="n">
        <v>5410</v>
      </c>
      <c r="E149" t="n">
        <v>-0.589</v>
      </c>
    </row>
    <row r="150">
      <c r="A150" t="n">
        <v>8400</v>
      </c>
      <c r="B150" t="n">
        <v>47</v>
      </c>
      <c r="C150" t="n">
        <v>40.8</v>
      </c>
      <c r="D150" t="n">
        <v>5440</v>
      </c>
      <c r="E150" t="n">
        <v>-0.593</v>
      </c>
    </row>
    <row r="151">
      <c r="A151" t="n">
        <v>8450</v>
      </c>
      <c r="B151" t="n">
        <v>47.25</v>
      </c>
      <c r="C151" t="n">
        <v>41</v>
      </c>
      <c r="D151" t="n">
        <v>5470</v>
      </c>
      <c r="E151" t="n">
        <v>-0.597</v>
      </c>
    </row>
    <row r="152">
      <c r="A152" t="n">
        <v>8500</v>
      </c>
      <c r="B152" t="n">
        <v>47.5</v>
      </c>
      <c r="C152" t="n">
        <v>41.2000000000001</v>
      </c>
      <c r="D152" t="n">
        <v>5500</v>
      </c>
      <c r="E152" t="n">
        <v>-0.601</v>
      </c>
    </row>
    <row r="153">
      <c r="A153" t="n">
        <v>8550</v>
      </c>
      <c r="B153" t="n">
        <v>47.75</v>
      </c>
      <c r="C153" t="n">
        <v>41.4</v>
      </c>
      <c r="D153" t="n">
        <v>5530</v>
      </c>
      <c r="E153" t="n">
        <v>-0.605</v>
      </c>
    </row>
    <row r="154">
      <c r="A154" t="n">
        <v>8600</v>
      </c>
      <c r="B154" t="n">
        <v>48</v>
      </c>
      <c r="C154" t="n">
        <v>41.6000000000001</v>
      </c>
      <c r="D154" t="n">
        <v>5560</v>
      </c>
      <c r="E154" t="n">
        <v>-0.609</v>
      </c>
    </row>
    <row r="155">
      <c r="A155" t="n">
        <v>8650</v>
      </c>
      <c r="B155" t="n">
        <v>48.25</v>
      </c>
      <c r="C155" t="n">
        <v>41.8</v>
      </c>
      <c r="D155" t="n">
        <v>5590</v>
      </c>
      <c r="E155" t="n">
        <v>-0.613</v>
      </c>
    </row>
    <row r="156">
      <c r="A156" t="n">
        <v>8700</v>
      </c>
      <c r="B156" t="n">
        <v>48.5</v>
      </c>
      <c r="C156" t="n">
        <v>42.0000000000001</v>
      </c>
      <c r="D156" t="n">
        <v>5620</v>
      </c>
      <c r="E156" t="n">
        <v>-0.617</v>
      </c>
    </row>
    <row r="157">
      <c r="A157" t="n">
        <v>8750</v>
      </c>
      <c r="B157" t="n">
        <v>48.75</v>
      </c>
      <c r="C157" t="n">
        <v>42.2000000000001</v>
      </c>
      <c r="D157" t="n">
        <v>5650</v>
      </c>
      <c r="E157" t="n">
        <v>-0.621</v>
      </c>
    </row>
    <row r="158">
      <c r="A158" t="n">
        <v>8800</v>
      </c>
      <c r="B158" t="n">
        <v>49</v>
      </c>
      <c r="C158" t="n">
        <v>42.4000000000001</v>
      </c>
      <c r="D158" t="n">
        <v>5680</v>
      </c>
      <c r="E158" t="n">
        <v>-0.625</v>
      </c>
    </row>
    <row r="159">
      <c r="A159" t="n">
        <v>8850</v>
      </c>
      <c r="B159" t="n">
        <v>49.25</v>
      </c>
      <c r="C159" t="n">
        <v>42.6000000000001</v>
      </c>
      <c r="D159" t="n">
        <v>5710</v>
      </c>
      <c r="E159" t="n">
        <v>-0.629</v>
      </c>
    </row>
    <row r="160">
      <c r="A160" t="n">
        <v>8900</v>
      </c>
      <c r="B160" t="n">
        <v>49.5</v>
      </c>
      <c r="C160" t="n">
        <v>42.8000000000001</v>
      </c>
      <c r="D160" t="n">
        <v>5740</v>
      </c>
      <c r="E160" t="n">
        <v>-0.633</v>
      </c>
    </row>
    <row r="161">
      <c r="A161" t="n">
        <v>8950</v>
      </c>
      <c r="B161" t="n">
        <v>49.75</v>
      </c>
      <c r="C161" t="n">
        <v>43.0000000000001</v>
      </c>
      <c r="D161" t="n">
        <v>5770</v>
      </c>
      <c r="E161" t="n">
        <v>-0.637</v>
      </c>
    </row>
    <row r="162">
      <c r="A162" t="n">
        <v>9000</v>
      </c>
      <c r="B162" t="n">
        <v>50</v>
      </c>
      <c r="C162" t="n">
        <v>43.2000000000001</v>
      </c>
      <c r="D162" t="n">
        <v>5800</v>
      </c>
      <c r="E162" t="n">
        <v>-0.641</v>
      </c>
    </row>
    <row r="163">
      <c r="A163" t="n">
        <v>9050</v>
      </c>
      <c r="B163" t="n">
        <v>50.25</v>
      </c>
      <c r="C163" t="n">
        <v>43.4000000000001</v>
      </c>
      <c r="D163" t="n">
        <v>5830</v>
      </c>
      <c r="E163" t="n">
        <v>-0.645</v>
      </c>
    </row>
    <row r="164">
      <c r="A164" t="n">
        <v>9100</v>
      </c>
      <c r="B164" t="n">
        <v>50.5</v>
      </c>
      <c r="C164" t="n">
        <v>43.6000000000001</v>
      </c>
      <c r="D164" t="n">
        <v>5860</v>
      </c>
      <c r="E164" t="n">
        <v>-0.649</v>
      </c>
    </row>
    <row r="165">
      <c r="A165" t="n">
        <v>9150</v>
      </c>
      <c r="B165" t="n">
        <v>50.75</v>
      </c>
      <c r="C165" t="n">
        <v>43.8000000000001</v>
      </c>
      <c r="D165" t="n">
        <v>5890</v>
      </c>
      <c r="E165" t="n">
        <v>-0.653</v>
      </c>
    </row>
    <row r="166">
      <c r="A166" t="n">
        <v>9200</v>
      </c>
      <c r="B166" t="n">
        <v>51</v>
      </c>
      <c r="C166" t="n">
        <v>44.0000000000001</v>
      </c>
      <c r="D166" t="n">
        <v>5920</v>
      </c>
      <c r="E166" t="n">
        <v>-0.657</v>
      </c>
    </row>
    <row r="167">
      <c r="A167" t="n">
        <v>9250</v>
      </c>
      <c r="B167" t="n">
        <v>51.25</v>
      </c>
      <c r="C167" t="n">
        <v>44.2000000000001</v>
      </c>
      <c r="D167" t="n">
        <v>5950</v>
      </c>
      <c r="E167" t="n">
        <v>-0.661</v>
      </c>
    </row>
    <row r="168">
      <c r="A168" t="n">
        <v>9300</v>
      </c>
      <c r="B168" t="n">
        <v>51.5</v>
      </c>
      <c r="C168" t="n">
        <v>44.4000000000001</v>
      </c>
      <c r="D168" t="n">
        <v>5980</v>
      </c>
      <c r="E168" t="n">
        <v>-0.665</v>
      </c>
    </row>
    <row r="169">
      <c r="A169" t="n">
        <v>9350</v>
      </c>
      <c r="B169" t="n">
        <v>51.75</v>
      </c>
      <c r="C169" t="n">
        <v>44.6000000000001</v>
      </c>
      <c r="D169" t="n">
        <v>6010</v>
      </c>
      <c r="E169" t="n">
        <v>-0.669</v>
      </c>
    </row>
    <row r="170">
      <c r="A170" t="n">
        <v>9400</v>
      </c>
      <c r="B170" t="n">
        <v>52</v>
      </c>
      <c r="C170" t="n">
        <v>44.8000000000001</v>
      </c>
      <c r="D170" t="n">
        <v>6040</v>
      </c>
      <c r="E170" t="n">
        <v>-0.673</v>
      </c>
    </row>
    <row r="171">
      <c r="A171" t="n">
        <v>9450</v>
      </c>
      <c r="B171" t="n">
        <v>52.25</v>
      </c>
      <c r="C171" t="n">
        <v>45.0000000000001</v>
      </c>
      <c r="D171" t="n">
        <v>6070</v>
      </c>
      <c r="E171" t="n">
        <v>-0.677</v>
      </c>
    </row>
    <row r="172">
      <c r="A172" t="n">
        <v>9500</v>
      </c>
      <c r="B172" t="n">
        <v>52.5</v>
      </c>
      <c r="C172" t="n">
        <v>45.2000000000001</v>
      </c>
      <c r="D172" t="n">
        <v>6100</v>
      </c>
      <c r="E172" t="n">
        <v>-0.681</v>
      </c>
    </row>
    <row r="173">
      <c r="A173" t="n">
        <v>9550</v>
      </c>
      <c r="B173" t="n">
        <v>52.75</v>
      </c>
      <c r="C173" t="n">
        <v>45.4000000000001</v>
      </c>
      <c r="D173" t="n">
        <v>6130</v>
      </c>
      <c r="E173" t="n">
        <v>-0.6850000000000001</v>
      </c>
    </row>
    <row r="174">
      <c r="A174" t="n">
        <v>9600</v>
      </c>
      <c r="B174" t="n">
        <v>53</v>
      </c>
      <c r="C174" t="n">
        <v>45.6000000000001</v>
      </c>
      <c r="D174" t="n">
        <v>6160</v>
      </c>
      <c r="E174" t="n">
        <v>-0.6889999999999999</v>
      </c>
    </row>
    <row r="175">
      <c r="A175" t="n">
        <v>9650</v>
      </c>
      <c r="B175" t="n">
        <v>53.25</v>
      </c>
      <c r="C175" t="n">
        <v>45.8000000000001</v>
      </c>
      <c r="D175" t="n">
        <v>6190</v>
      </c>
      <c r="E175" t="n">
        <v>-0.6929999999999999</v>
      </c>
    </row>
    <row r="176">
      <c r="A176" t="n">
        <v>9700</v>
      </c>
      <c r="B176" t="n">
        <v>53.5</v>
      </c>
      <c r="C176" t="n">
        <v>46.0000000000001</v>
      </c>
      <c r="D176" t="n">
        <v>6220</v>
      </c>
      <c r="E176" t="n">
        <v>-0.697</v>
      </c>
    </row>
    <row r="177">
      <c r="A177" t="n">
        <v>9750</v>
      </c>
      <c r="B177" t="n">
        <v>53.75</v>
      </c>
      <c r="C177" t="n">
        <v>46.2000000000001</v>
      </c>
      <c r="D177" t="n">
        <v>6250</v>
      </c>
      <c r="E177" t="n">
        <v>-0.701</v>
      </c>
    </row>
    <row r="178">
      <c r="A178" t="n">
        <v>9800</v>
      </c>
      <c r="B178" t="n">
        <v>54</v>
      </c>
      <c r="C178" t="n">
        <v>46.4000000000001</v>
      </c>
      <c r="D178" t="n">
        <v>6280</v>
      </c>
      <c r="E178" t="n">
        <v>-0.705</v>
      </c>
    </row>
    <row r="179">
      <c r="A179" t="n">
        <v>9850</v>
      </c>
      <c r="B179" t="n">
        <v>54.25</v>
      </c>
      <c r="C179" t="n">
        <v>46.6000000000001</v>
      </c>
      <c r="D179" t="n">
        <v>6310</v>
      </c>
      <c r="E179" t="n">
        <v>-0.709</v>
      </c>
    </row>
    <row r="180">
      <c r="A180" t="n">
        <v>9900</v>
      </c>
      <c r="B180" t="n">
        <v>54.5</v>
      </c>
      <c r="C180" t="n">
        <v>46.8000000000001</v>
      </c>
      <c r="D180" t="n">
        <v>6340</v>
      </c>
      <c r="E180" t="n">
        <v>-0.713</v>
      </c>
    </row>
    <row r="181">
      <c r="A181" t="n">
        <v>9950</v>
      </c>
      <c r="B181" t="n">
        <v>54.75</v>
      </c>
      <c r="C181" t="n">
        <v>47.0000000000001</v>
      </c>
      <c r="D181" t="n">
        <v>6370</v>
      </c>
      <c r="E181" t="n">
        <v>-0.717</v>
      </c>
    </row>
    <row r="182">
      <c r="A182" t="n">
        <v>10000</v>
      </c>
      <c r="B182" t="n">
        <v>55</v>
      </c>
      <c r="C182" t="n">
        <v>47.2000000000001</v>
      </c>
      <c r="D182" t="n">
        <v>6400</v>
      </c>
      <c r="E182" t="n">
        <v>-0.721</v>
      </c>
    </row>
    <row r="183">
      <c r="A183" t="n">
        <v>10050</v>
      </c>
      <c r="B183" t="n">
        <v>55.25</v>
      </c>
      <c r="C183" t="n">
        <v>47.4000000000001</v>
      </c>
      <c r="D183" t="n">
        <v>6430</v>
      </c>
      <c r="E183" t="n">
        <v>-0.725</v>
      </c>
    </row>
    <row r="184">
      <c r="A184" t="n">
        <v>10100</v>
      </c>
      <c r="B184" t="n">
        <v>55.5</v>
      </c>
      <c r="C184" t="n">
        <v>47.6000000000001</v>
      </c>
      <c r="D184" t="n">
        <v>6460</v>
      </c>
      <c r="E184" t="n">
        <v>-0.729</v>
      </c>
    </row>
    <row r="185">
      <c r="A185" t="n">
        <v>10150</v>
      </c>
      <c r="B185" t="n">
        <v>55.75</v>
      </c>
      <c r="C185" t="n">
        <v>47.8000000000001</v>
      </c>
      <c r="D185" t="n">
        <v>6490</v>
      </c>
      <c r="E185" t="n">
        <v>-0.733</v>
      </c>
    </row>
    <row r="186">
      <c r="A186" t="n">
        <v>10200</v>
      </c>
      <c r="B186" t="n">
        <v>56</v>
      </c>
      <c r="C186" t="n">
        <v>48.0000000000001</v>
      </c>
      <c r="D186" t="n">
        <v>6520</v>
      </c>
      <c r="E186" t="n">
        <v>-0.737</v>
      </c>
    </row>
    <row r="187">
      <c r="A187" t="n">
        <v>10250</v>
      </c>
      <c r="B187" t="n">
        <v>56.25</v>
      </c>
      <c r="C187" t="n">
        <v>48.2000000000001</v>
      </c>
      <c r="D187" t="n">
        <v>6550</v>
      </c>
      <c r="E187" t="n">
        <v>-0.741</v>
      </c>
    </row>
    <row r="188">
      <c r="A188" t="n">
        <v>10300</v>
      </c>
      <c r="B188" t="n">
        <v>56.5</v>
      </c>
      <c r="C188" t="n">
        <v>48.4000000000001</v>
      </c>
      <c r="D188" t="n">
        <v>6580</v>
      </c>
      <c r="E188" t="n">
        <v>-0.745</v>
      </c>
    </row>
    <row r="189">
      <c r="A189" t="n">
        <v>10350</v>
      </c>
      <c r="B189" t="n">
        <v>56.75</v>
      </c>
      <c r="C189" t="n">
        <v>48.6000000000002</v>
      </c>
      <c r="D189" t="n">
        <v>6610</v>
      </c>
      <c r="E189" t="n">
        <v>-0.749</v>
      </c>
    </row>
    <row r="190">
      <c r="A190" t="n">
        <v>10400</v>
      </c>
      <c r="B190" t="n">
        <v>57</v>
      </c>
      <c r="C190" t="n">
        <v>48.8000000000002</v>
      </c>
      <c r="D190" t="n">
        <v>6640</v>
      </c>
      <c r="E190" t="n">
        <v>-0.753</v>
      </c>
    </row>
    <row r="191">
      <c r="A191" t="n">
        <v>10450</v>
      </c>
      <c r="B191" t="n">
        <v>57.25</v>
      </c>
      <c r="C191" t="n">
        <v>49.0000000000002</v>
      </c>
      <c r="D191" t="n">
        <v>6670</v>
      </c>
      <c r="E191" t="n">
        <v>-0.757</v>
      </c>
    </row>
    <row r="192">
      <c r="A192" t="n">
        <v>10500</v>
      </c>
      <c r="B192" t="n">
        <v>57.5</v>
      </c>
      <c r="C192" t="n">
        <v>49.2000000000002</v>
      </c>
      <c r="D192" t="n">
        <v>6700</v>
      </c>
      <c r="E192" t="n">
        <v>-0.761</v>
      </c>
    </row>
    <row r="193">
      <c r="A193" t="n">
        <v>10550</v>
      </c>
      <c r="B193" t="n">
        <v>57.75</v>
      </c>
      <c r="C193" t="n">
        <v>49.4000000000002</v>
      </c>
      <c r="D193" t="n">
        <v>6730</v>
      </c>
      <c r="E193" t="n">
        <v>-0.765</v>
      </c>
    </row>
    <row r="194">
      <c r="A194" t="n">
        <v>10600</v>
      </c>
      <c r="B194" t="n">
        <v>58</v>
      </c>
      <c r="C194" t="n">
        <v>49.6000000000002</v>
      </c>
      <c r="D194" t="n">
        <v>6760</v>
      </c>
      <c r="E194" t="n">
        <v>-0.769</v>
      </c>
    </row>
    <row r="195">
      <c r="A195" t="n">
        <v>10650</v>
      </c>
      <c r="B195" t="n">
        <v>58.25</v>
      </c>
      <c r="C195" t="n">
        <v>49.8000000000002</v>
      </c>
      <c r="D195" t="n">
        <v>6790</v>
      </c>
      <c r="E195" t="n">
        <v>-0.773</v>
      </c>
    </row>
    <row r="196">
      <c r="A196" t="n">
        <v>10700</v>
      </c>
      <c r="B196" t="n">
        <v>58.5</v>
      </c>
      <c r="C196" t="n">
        <v>50.0000000000002</v>
      </c>
      <c r="D196" t="n">
        <v>6820</v>
      </c>
      <c r="E196" t="n">
        <v>-0.777</v>
      </c>
    </row>
    <row r="197">
      <c r="A197" t="n">
        <v>10750</v>
      </c>
      <c r="B197" t="n">
        <v>58.75</v>
      </c>
      <c r="C197" t="n">
        <v>50.2000000000002</v>
      </c>
      <c r="D197" t="n">
        <v>6850</v>
      </c>
      <c r="E197" t="n">
        <v>-0.781</v>
      </c>
    </row>
    <row r="198">
      <c r="A198" t="n">
        <v>10800</v>
      </c>
      <c r="B198" t="n">
        <v>59</v>
      </c>
      <c r="C198" t="n">
        <v>50.4000000000002</v>
      </c>
      <c r="D198" t="n">
        <v>6880</v>
      </c>
      <c r="E198" t="n">
        <v>-0.785</v>
      </c>
    </row>
    <row r="199">
      <c r="A199" t="n">
        <v>10850</v>
      </c>
      <c r="B199" t="n">
        <v>59.25</v>
      </c>
      <c r="C199" t="n">
        <v>50.6000000000002</v>
      </c>
      <c r="D199" t="n">
        <v>6910</v>
      </c>
      <c r="E199" t="n">
        <v>-0.789</v>
      </c>
    </row>
    <row r="200">
      <c r="A200" t="n">
        <v>10900</v>
      </c>
      <c r="B200" t="n">
        <v>59.5</v>
      </c>
      <c r="C200" t="n">
        <v>50.8000000000002</v>
      </c>
      <c r="D200" t="n">
        <v>6940</v>
      </c>
      <c r="E200" t="n">
        <v>-0.793</v>
      </c>
    </row>
    <row r="201">
      <c r="A201" t="n">
        <v>10950</v>
      </c>
      <c r="B201" t="n">
        <v>59.75</v>
      </c>
      <c r="C201" t="n">
        <v>51.0000000000002</v>
      </c>
      <c r="D201" t="n">
        <v>6970</v>
      </c>
      <c r="E201" t="n">
        <v>-0.797</v>
      </c>
    </row>
    <row r="202">
      <c r="A202" t="n">
        <v>11000</v>
      </c>
      <c r="B202" t="n">
        <v>60</v>
      </c>
      <c r="C202" t="n">
        <v>51.2000000000002</v>
      </c>
      <c r="D202" t="n">
        <v>7000</v>
      </c>
      <c r="E202" t="n">
        <v>-0.801</v>
      </c>
    </row>
    <row r="203">
      <c r="A203" t="n">
        <v>11050</v>
      </c>
      <c r="B203" t="n">
        <v>60.25</v>
      </c>
      <c r="C203" t="n">
        <v>51.4000000000002</v>
      </c>
      <c r="D203" t="n">
        <v>7030</v>
      </c>
      <c r="E203" t="n">
        <v>-0.805</v>
      </c>
    </row>
    <row r="204">
      <c r="A204" t="n">
        <v>11100</v>
      </c>
      <c r="B204" t="n">
        <v>60.5</v>
      </c>
      <c r="C204" t="n">
        <v>51.6000000000002</v>
      </c>
      <c r="D204" t="n">
        <v>7060</v>
      </c>
      <c r="E204" t="n">
        <v>-0.8090000000000001</v>
      </c>
    </row>
    <row r="205">
      <c r="A205" t="n">
        <v>11150</v>
      </c>
      <c r="B205" t="n">
        <v>60.75</v>
      </c>
      <c r="C205" t="n">
        <v>51.8000000000002</v>
      </c>
      <c r="D205" t="n">
        <v>7090</v>
      </c>
      <c r="E205" t="n">
        <v>-0.8129999999999999</v>
      </c>
    </row>
    <row r="206">
      <c r="A206" t="n">
        <v>11200</v>
      </c>
      <c r="B206" t="n">
        <v>61</v>
      </c>
      <c r="C206" t="n">
        <v>52.0000000000002</v>
      </c>
      <c r="D206" t="n">
        <v>7120</v>
      </c>
      <c r="E206" t="n">
        <v>-0.8169999999999999</v>
      </c>
    </row>
    <row r="207">
      <c r="A207" t="n">
        <v>11250</v>
      </c>
      <c r="B207" t="n">
        <v>61.25</v>
      </c>
      <c r="C207" t="n">
        <v>52.2000000000002</v>
      </c>
      <c r="D207" t="n">
        <v>7150</v>
      </c>
      <c r="E207" t="n">
        <v>-0.821</v>
      </c>
    </row>
    <row r="208">
      <c r="A208" t="n">
        <v>11300</v>
      </c>
      <c r="B208" t="n">
        <v>61.5</v>
      </c>
      <c r="C208" t="n">
        <v>52.4000000000002</v>
      </c>
      <c r="D208" t="n">
        <v>7180</v>
      </c>
      <c r="E208" t="n">
        <v>-0.825</v>
      </c>
    </row>
    <row r="209">
      <c r="A209" t="n">
        <v>11350</v>
      </c>
      <c r="B209" t="n">
        <v>61.75</v>
      </c>
      <c r="C209" t="n">
        <v>52.6000000000002</v>
      </c>
      <c r="D209" t="n">
        <v>7210</v>
      </c>
      <c r="E209" t="n">
        <v>-0.829</v>
      </c>
    </row>
    <row r="210">
      <c r="A210" t="n">
        <v>11400</v>
      </c>
      <c r="B210" t="n">
        <v>62</v>
      </c>
      <c r="C210" t="n">
        <v>52.8000000000002</v>
      </c>
      <c r="D210" t="n">
        <v>7240</v>
      </c>
      <c r="E210" t="n">
        <v>-0.833</v>
      </c>
    </row>
    <row r="211">
      <c r="A211" t="n">
        <v>11450</v>
      </c>
      <c r="B211" t="n">
        <v>62.25</v>
      </c>
      <c r="C211" t="n">
        <v>53.0000000000002</v>
      </c>
      <c r="D211" t="n">
        <v>7270</v>
      </c>
      <c r="E211" t="n">
        <v>-0.837</v>
      </c>
    </row>
    <row r="212">
      <c r="A212" t="n">
        <v>11500</v>
      </c>
      <c r="B212" t="n">
        <v>62.5</v>
      </c>
      <c r="C212" t="n">
        <v>53.2000000000002</v>
      </c>
      <c r="D212" t="n">
        <v>7300</v>
      </c>
      <c r="E212" t="n">
        <v>-0.841</v>
      </c>
    </row>
    <row r="213">
      <c r="A213" t="n">
        <v>11550</v>
      </c>
      <c r="B213" t="n">
        <v>62.75</v>
      </c>
      <c r="C213" t="n">
        <v>53.4000000000001</v>
      </c>
      <c r="D213" t="n">
        <v>7330</v>
      </c>
      <c r="E213" t="n">
        <v>-0.845</v>
      </c>
    </row>
    <row r="214">
      <c r="A214" t="n">
        <v>11600</v>
      </c>
      <c r="B214" t="n">
        <v>63</v>
      </c>
      <c r="C214" t="n">
        <v>53.6000000000001</v>
      </c>
      <c r="D214" t="n">
        <v>7360</v>
      </c>
      <c r="E214" t="n">
        <v>-0.849</v>
      </c>
    </row>
    <row r="215">
      <c r="A215" t="n">
        <v>11650</v>
      </c>
      <c r="B215" t="n">
        <v>63.25</v>
      </c>
      <c r="C215" t="n">
        <v>53.8000000000001</v>
      </c>
      <c r="D215" t="n">
        <v>7390</v>
      </c>
      <c r="E215" t="n">
        <v>-0.853</v>
      </c>
    </row>
    <row r="216">
      <c r="A216" t="n">
        <v>11700</v>
      </c>
      <c r="B216" t="n">
        <v>63.5</v>
      </c>
      <c r="C216" t="n">
        <v>54.0000000000001</v>
      </c>
      <c r="D216" t="n">
        <v>7420</v>
      </c>
      <c r="E216" t="n">
        <v>-0.857</v>
      </c>
    </row>
    <row r="217">
      <c r="A217" t="n">
        <v>11750</v>
      </c>
      <c r="B217" t="n">
        <v>63.75</v>
      </c>
      <c r="C217" t="n">
        <v>54.2000000000001</v>
      </c>
      <c r="D217" t="n">
        <v>7450</v>
      </c>
      <c r="E217" t="n">
        <v>-0.861</v>
      </c>
    </row>
    <row r="218">
      <c r="A218" t="n">
        <v>11800</v>
      </c>
      <c r="B218" t="n">
        <v>64</v>
      </c>
      <c r="C218" t="n">
        <v>54.4000000000001</v>
      </c>
      <c r="D218" t="n">
        <v>7480</v>
      </c>
      <c r="E218" t="n">
        <v>-0.865</v>
      </c>
    </row>
    <row r="219">
      <c r="A219" t="n">
        <v>11850</v>
      </c>
      <c r="B219" t="n">
        <v>64.25</v>
      </c>
      <c r="C219" t="n">
        <v>54.6000000000001</v>
      </c>
      <c r="D219" t="n">
        <v>7510</v>
      </c>
      <c r="E219" t="n">
        <v>-0.869</v>
      </c>
    </row>
    <row r="220">
      <c r="A220" t="n">
        <v>11900</v>
      </c>
      <c r="B220" t="n">
        <v>64.5</v>
      </c>
      <c r="C220" t="n">
        <v>54.8000000000001</v>
      </c>
      <c r="D220" t="n">
        <v>7540</v>
      </c>
      <c r="E220" t="n">
        <v>-0.873</v>
      </c>
    </row>
    <row r="221">
      <c r="A221" t="n">
        <v>11950</v>
      </c>
      <c r="B221" t="n">
        <v>64.75</v>
      </c>
      <c r="C221" t="n">
        <v>55.0000000000001</v>
      </c>
      <c r="D221" t="n">
        <v>7570</v>
      </c>
      <c r="E221" t="n">
        <v>-0.877</v>
      </c>
    </row>
    <row r="222">
      <c r="A222" t="n">
        <v>12000</v>
      </c>
      <c r="B222" t="n">
        <v>65</v>
      </c>
      <c r="C222" t="n">
        <v>55.2000000000001</v>
      </c>
      <c r="D222" t="n">
        <v>7600</v>
      </c>
      <c r="E222" t="n">
        <v>-0.881</v>
      </c>
    </row>
    <row r="223">
      <c r="A223" t="n">
        <v>12050</v>
      </c>
      <c r="B223" t="n">
        <v>65.25</v>
      </c>
      <c r="C223" t="n">
        <v>55.4000000000001</v>
      </c>
      <c r="D223" t="n">
        <v>7630</v>
      </c>
      <c r="E223" t="n">
        <v>-0.885</v>
      </c>
    </row>
    <row r="224">
      <c r="A224" t="n">
        <v>12100</v>
      </c>
      <c r="B224" t="n">
        <v>65.5</v>
      </c>
      <c r="C224" t="n">
        <v>55.6000000000001</v>
      </c>
      <c r="D224" t="n">
        <v>7660</v>
      </c>
      <c r="E224" t="n">
        <v>-0.889</v>
      </c>
    </row>
    <row r="225">
      <c r="A225" t="n">
        <v>12150</v>
      </c>
      <c r="B225" t="n">
        <v>65.75</v>
      </c>
      <c r="C225" t="n">
        <v>55.8000000000001</v>
      </c>
      <c r="D225" t="n">
        <v>7690</v>
      </c>
      <c r="E225" t="n">
        <v>-0.893</v>
      </c>
    </row>
    <row r="226">
      <c r="A226" t="n">
        <v>12200</v>
      </c>
      <c r="B226" t="n">
        <v>66</v>
      </c>
      <c r="C226" t="n">
        <v>56.0000000000001</v>
      </c>
      <c r="D226" t="n">
        <v>7720</v>
      </c>
      <c r="E226" t="n">
        <v>-0.897</v>
      </c>
    </row>
    <row r="227">
      <c r="A227" t="n">
        <v>12250</v>
      </c>
      <c r="B227" t="n">
        <v>66.25</v>
      </c>
      <c r="C227" t="n">
        <v>56.2000000000001</v>
      </c>
      <c r="D227" t="n">
        <v>7750</v>
      </c>
      <c r="E227" t="n">
        <v>-0.901</v>
      </c>
    </row>
    <row r="228">
      <c r="A228" t="n">
        <v>12300</v>
      </c>
      <c r="B228" t="n">
        <v>66.5</v>
      </c>
      <c r="C228" t="n">
        <v>56.4000000000001</v>
      </c>
      <c r="D228" t="n">
        <v>7780</v>
      </c>
      <c r="E228" t="n">
        <v>-0.905</v>
      </c>
    </row>
    <row r="229">
      <c r="A229" t="n">
        <v>12350</v>
      </c>
      <c r="B229" t="n">
        <v>66.75</v>
      </c>
      <c r="C229" t="n">
        <v>56.6000000000001</v>
      </c>
      <c r="D229" t="n">
        <v>7810</v>
      </c>
      <c r="E229" t="n">
        <v>-0.909</v>
      </c>
    </row>
    <row r="230">
      <c r="A230" t="n">
        <v>12400</v>
      </c>
      <c r="B230" t="n">
        <v>67</v>
      </c>
      <c r="C230" t="n">
        <v>56.8000000000001</v>
      </c>
      <c r="D230" t="n">
        <v>7840</v>
      </c>
      <c r="E230" t="n">
        <v>-0.913</v>
      </c>
    </row>
    <row r="231">
      <c r="A231" t="n">
        <v>12450</v>
      </c>
      <c r="B231" t="n">
        <v>67.25</v>
      </c>
      <c r="C231" t="n">
        <v>57.0000000000001</v>
      </c>
      <c r="D231" t="n">
        <v>7870</v>
      </c>
      <c r="E231" t="n">
        <v>-0.917</v>
      </c>
    </row>
    <row r="232">
      <c r="A232" t="n">
        <v>12500</v>
      </c>
      <c r="B232" t="n">
        <v>67.5</v>
      </c>
      <c r="C232" t="n">
        <v>57.2000000000001</v>
      </c>
      <c r="D232" t="n">
        <v>7900</v>
      </c>
      <c r="E232" t="n">
        <v>-0.921</v>
      </c>
    </row>
    <row r="233">
      <c r="A233" t="n">
        <v>12550</v>
      </c>
      <c r="B233" t="n">
        <v>67.75</v>
      </c>
      <c r="C233" t="n">
        <v>57.4000000000001</v>
      </c>
      <c r="D233" t="n">
        <v>7930</v>
      </c>
      <c r="E233" t="n">
        <v>-0.925</v>
      </c>
    </row>
    <row r="234">
      <c r="A234" t="n">
        <v>12600</v>
      </c>
      <c r="B234" t="n">
        <v>68</v>
      </c>
      <c r="C234" t="n">
        <v>57.6000000000001</v>
      </c>
      <c r="D234" t="n">
        <v>7960</v>
      </c>
      <c r="E234" t="n">
        <v>-0.929</v>
      </c>
    </row>
    <row r="235">
      <c r="A235" t="n">
        <v>12650</v>
      </c>
      <c r="B235" t="n">
        <v>68.25</v>
      </c>
      <c r="C235" t="n">
        <v>57.8000000000001</v>
      </c>
      <c r="D235" t="n">
        <v>7990</v>
      </c>
      <c r="E235" t="n">
        <v>-0.9330000000000001</v>
      </c>
    </row>
    <row r="236">
      <c r="A236" t="n">
        <v>12700</v>
      </c>
      <c r="B236" t="n">
        <v>68.5</v>
      </c>
      <c r="C236" t="n">
        <v>58.0000000000001</v>
      </c>
      <c r="D236" t="n">
        <v>8020</v>
      </c>
      <c r="E236" t="n">
        <v>-0.9370000000000001</v>
      </c>
    </row>
    <row r="237">
      <c r="A237" t="n">
        <v>12750</v>
      </c>
      <c r="B237" t="n">
        <v>68.75</v>
      </c>
      <c r="C237" t="n">
        <v>58.2</v>
      </c>
      <c r="D237" t="n">
        <v>8050</v>
      </c>
      <c r="E237" t="n">
        <v>-0.9409999999999999</v>
      </c>
    </row>
    <row r="238">
      <c r="A238" t="n">
        <v>12800</v>
      </c>
      <c r="B238" t="n">
        <v>69</v>
      </c>
      <c r="C238" t="n">
        <v>58.4</v>
      </c>
      <c r="D238" t="n">
        <v>8080</v>
      </c>
      <c r="E238" t="n">
        <v>-0.945</v>
      </c>
    </row>
    <row r="239">
      <c r="A239" t="n">
        <v>12850</v>
      </c>
      <c r="B239" t="n">
        <v>69.25</v>
      </c>
      <c r="C239" t="n">
        <v>58.6</v>
      </c>
      <c r="D239" t="n">
        <v>8110</v>
      </c>
      <c r="E239" t="n">
        <v>-0.949</v>
      </c>
    </row>
    <row r="240">
      <c r="A240" t="n">
        <v>12900</v>
      </c>
      <c r="B240" t="n">
        <v>69.5</v>
      </c>
      <c r="C240" t="n">
        <v>58.8</v>
      </c>
      <c r="D240" t="n">
        <v>8140</v>
      </c>
      <c r="E240" t="n">
        <v>-0.953</v>
      </c>
    </row>
    <row r="241">
      <c r="A241" t="n">
        <v>12950</v>
      </c>
      <c r="B241" t="n">
        <v>69.75</v>
      </c>
      <c r="C241" t="n">
        <v>59</v>
      </c>
      <c r="D241" t="n">
        <v>8170</v>
      </c>
      <c r="E241" t="n">
        <v>-0.957</v>
      </c>
    </row>
    <row r="242">
      <c r="A242" t="n">
        <v>13000</v>
      </c>
      <c r="B242" t="n">
        <v>70</v>
      </c>
      <c r="C242" t="n">
        <v>59.2</v>
      </c>
      <c r="D242" t="n">
        <v>8200</v>
      </c>
      <c r="E242" t="n">
        <v>-0.961</v>
      </c>
    </row>
    <row r="243">
      <c r="A243" t="n">
        <v>13050</v>
      </c>
      <c r="B243" t="n">
        <v>70.25</v>
      </c>
      <c r="C243" t="n">
        <v>59.4</v>
      </c>
      <c r="D243" t="n">
        <v>8230</v>
      </c>
      <c r="E243" t="n">
        <v>-0.965</v>
      </c>
    </row>
    <row r="244">
      <c r="A244" t="n">
        <v>13100</v>
      </c>
      <c r="B244" t="n">
        <v>70.5</v>
      </c>
      <c r="C244" t="n">
        <v>59.6</v>
      </c>
      <c r="D244" t="n">
        <v>8260</v>
      </c>
      <c r="E244" t="n">
        <v>-0.969</v>
      </c>
    </row>
    <row r="245">
      <c r="A245" t="n">
        <v>13150</v>
      </c>
      <c r="B245" t="n">
        <v>70.75</v>
      </c>
      <c r="C245" t="n">
        <v>59.8</v>
      </c>
      <c r="D245" t="n">
        <v>8290</v>
      </c>
      <c r="E245" t="n">
        <v>-0.973</v>
      </c>
    </row>
    <row r="246">
      <c r="A246" t="n">
        <v>13200</v>
      </c>
      <c r="B246" t="n">
        <v>71</v>
      </c>
      <c r="C246" t="n">
        <v>60</v>
      </c>
      <c r="D246" t="n">
        <v>8320</v>
      </c>
      <c r="E246" t="n">
        <v>-0.977</v>
      </c>
    </row>
    <row r="247">
      <c r="A247" t="n">
        <v>13250</v>
      </c>
      <c r="B247" t="n">
        <v>71.25</v>
      </c>
      <c r="C247" t="n">
        <v>60.2</v>
      </c>
      <c r="D247" t="n">
        <v>8350</v>
      </c>
      <c r="E247" t="n">
        <v>-0.981</v>
      </c>
    </row>
    <row r="248">
      <c r="A248" t="n">
        <v>13300</v>
      </c>
      <c r="B248" t="n">
        <v>71.5</v>
      </c>
      <c r="C248" t="n">
        <v>60.4</v>
      </c>
      <c r="D248" t="n">
        <v>8380</v>
      </c>
      <c r="E248" t="n">
        <v>-0.985</v>
      </c>
    </row>
    <row r="249">
      <c r="A249" t="n">
        <v>13350</v>
      </c>
      <c r="B249" t="n">
        <v>71.75</v>
      </c>
      <c r="C249" t="n">
        <v>60.6</v>
      </c>
      <c r="D249" t="n">
        <v>8410</v>
      </c>
      <c r="E249" t="n">
        <v>-0.989</v>
      </c>
    </row>
    <row r="250">
      <c r="A250" t="n">
        <v>13400</v>
      </c>
      <c r="B250" t="n">
        <v>72</v>
      </c>
      <c r="C250" t="n">
        <v>60.8</v>
      </c>
      <c r="D250" t="n">
        <v>8440</v>
      </c>
      <c r="E250" t="n">
        <v>-0.993</v>
      </c>
    </row>
    <row r="251">
      <c r="A251" t="n">
        <v>13450</v>
      </c>
      <c r="B251" t="n">
        <v>72.25</v>
      </c>
      <c r="C251" t="n">
        <v>61</v>
      </c>
      <c r="D251" t="n">
        <v>8470</v>
      </c>
      <c r="E251" t="n">
        <v>-0.997</v>
      </c>
    </row>
    <row r="252">
      <c r="A252" t="n">
        <v>13500</v>
      </c>
      <c r="B252" t="n">
        <v>72.5</v>
      </c>
      <c r="C252" t="n">
        <v>61.2</v>
      </c>
      <c r="D252" t="n">
        <v>8500</v>
      </c>
      <c r="E252" t="n">
        <v>-1.001</v>
      </c>
    </row>
    <row r="253">
      <c r="A253" t="n">
        <v>13550</v>
      </c>
      <c r="B253" t="n">
        <v>72.75</v>
      </c>
      <c r="C253" t="n">
        <v>61.4</v>
      </c>
      <c r="D253" t="n">
        <v>8530</v>
      </c>
      <c r="E253" t="n">
        <v>-1.005</v>
      </c>
    </row>
    <row r="254">
      <c r="A254" t="n">
        <v>13600</v>
      </c>
      <c r="B254" t="n">
        <v>73</v>
      </c>
      <c r="C254" t="n">
        <v>61.6</v>
      </c>
      <c r="D254" t="n">
        <v>8560</v>
      </c>
      <c r="E254" t="n">
        <v>-1.009</v>
      </c>
    </row>
    <row r="255">
      <c r="A255" t="n">
        <v>13650</v>
      </c>
      <c r="B255" t="n">
        <v>73.25</v>
      </c>
      <c r="C255" t="n">
        <v>61.8</v>
      </c>
      <c r="D255" t="n">
        <v>8590</v>
      </c>
      <c r="E255" t="n">
        <v>-1.013</v>
      </c>
    </row>
    <row r="256">
      <c r="A256" t="n">
        <v>13700</v>
      </c>
      <c r="B256" t="n">
        <v>73.5</v>
      </c>
      <c r="C256" t="n">
        <v>62</v>
      </c>
      <c r="D256" t="n">
        <v>8620</v>
      </c>
      <c r="E256" t="n">
        <v>-1.017</v>
      </c>
    </row>
    <row r="257">
      <c r="A257" t="n">
        <v>13750</v>
      </c>
      <c r="B257" t="n">
        <v>73.75</v>
      </c>
      <c r="C257" t="n">
        <v>62.2</v>
      </c>
      <c r="D257" t="n">
        <v>8650</v>
      </c>
      <c r="E257" t="n">
        <v>-1.021</v>
      </c>
    </row>
    <row r="258">
      <c r="A258" t="n">
        <v>13800</v>
      </c>
      <c r="B258" t="n">
        <v>74</v>
      </c>
      <c r="C258" t="n">
        <v>62.4</v>
      </c>
      <c r="D258" t="n">
        <v>8680</v>
      </c>
      <c r="E258" t="n">
        <v>-1.025</v>
      </c>
    </row>
    <row r="259">
      <c r="A259" t="n">
        <v>13850</v>
      </c>
      <c r="B259" t="n">
        <v>74.25</v>
      </c>
      <c r="C259" t="n">
        <v>62.5999999999999</v>
      </c>
      <c r="D259" t="n">
        <v>8710</v>
      </c>
      <c r="E259" t="n">
        <v>-1.029</v>
      </c>
    </row>
    <row r="260">
      <c r="A260" t="n">
        <v>13900</v>
      </c>
      <c r="B260" t="n">
        <v>74.5</v>
      </c>
      <c r="C260" t="n">
        <v>62.7999999999999</v>
      </c>
      <c r="D260" t="n">
        <v>8740</v>
      </c>
      <c r="E260" t="n">
        <v>-1.033</v>
      </c>
    </row>
    <row r="261">
      <c r="A261" t="n">
        <v>13950</v>
      </c>
      <c r="B261" t="n">
        <v>74.75</v>
      </c>
      <c r="C261" t="n">
        <v>62.9999999999999</v>
      </c>
      <c r="D261" t="n">
        <v>8770</v>
      </c>
      <c r="E261" t="n">
        <v>-1.037</v>
      </c>
    </row>
    <row r="262">
      <c r="A262" t="n">
        <v>14000</v>
      </c>
      <c r="B262" t="n">
        <v>75</v>
      </c>
      <c r="C262" t="n">
        <v>63.1999999999999</v>
      </c>
      <c r="D262" t="n">
        <v>8800</v>
      </c>
      <c r="E262" t="n">
        <v>-1.041</v>
      </c>
    </row>
    <row r="263">
      <c r="A263" t="n">
        <v>14050</v>
      </c>
      <c r="B263" t="n">
        <v>75.25</v>
      </c>
      <c r="C263" t="n">
        <v>63.3999999999999</v>
      </c>
      <c r="D263" t="n">
        <v>8830</v>
      </c>
      <c r="E263" t="n">
        <v>-1.045</v>
      </c>
    </row>
    <row r="264">
      <c r="A264" t="n">
        <v>14100</v>
      </c>
      <c r="B264" t="n">
        <v>75.5</v>
      </c>
      <c r="C264" t="n">
        <v>63.5999999999999</v>
      </c>
      <c r="D264" t="n">
        <v>8860</v>
      </c>
      <c r="E264" t="n">
        <v>-1.049</v>
      </c>
    </row>
    <row r="265">
      <c r="A265" t="n">
        <v>14150</v>
      </c>
      <c r="B265" t="n">
        <v>75.75</v>
      </c>
      <c r="C265" t="n">
        <v>63.7999999999999</v>
      </c>
      <c r="D265" t="n">
        <v>8890</v>
      </c>
      <c r="E265" t="n">
        <v>-1.053</v>
      </c>
    </row>
    <row r="266">
      <c r="A266" t="n">
        <v>14200</v>
      </c>
      <c r="B266" t="n">
        <v>76</v>
      </c>
      <c r="C266" t="n">
        <v>63.9999999999999</v>
      </c>
      <c r="D266" t="n">
        <v>8920</v>
      </c>
      <c r="E266" t="n">
        <v>-1.057</v>
      </c>
    </row>
    <row r="267">
      <c r="A267" t="n">
        <v>14250</v>
      </c>
      <c r="B267" t="n">
        <v>76.25</v>
      </c>
      <c r="C267" t="n">
        <v>64.1999999999999</v>
      </c>
      <c r="D267" t="n">
        <v>8950</v>
      </c>
      <c r="E267" t="n">
        <v>-1.061</v>
      </c>
    </row>
    <row r="268">
      <c r="A268" t="n">
        <v>14300</v>
      </c>
      <c r="B268" t="n">
        <v>76.5</v>
      </c>
      <c r="C268" t="n">
        <v>64.39999999999991</v>
      </c>
      <c r="D268" t="n">
        <v>8980</v>
      </c>
      <c r="E268" t="n">
        <v>-1.065</v>
      </c>
    </row>
    <row r="269">
      <c r="A269" t="n">
        <v>14350</v>
      </c>
      <c r="B269" t="n">
        <v>76.75</v>
      </c>
      <c r="C269" t="n">
        <v>64.59999999999989</v>
      </c>
      <c r="D269" t="n">
        <v>9010</v>
      </c>
      <c r="E269" t="n">
        <v>-1.069</v>
      </c>
    </row>
    <row r="270">
      <c r="A270" t="n">
        <v>14400</v>
      </c>
      <c r="B270" t="n">
        <v>77</v>
      </c>
      <c r="C270" t="n">
        <v>64.7999999999999</v>
      </c>
      <c r="D270" t="n">
        <v>9040</v>
      </c>
      <c r="E270" t="n">
        <v>-1.073</v>
      </c>
    </row>
    <row r="271">
      <c r="A271" t="n">
        <v>14450</v>
      </c>
      <c r="B271" t="n">
        <v>77.25</v>
      </c>
      <c r="C271" t="n">
        <v>64.9999999999999</v>
      </c>
      <c r="D271" t="n">
        <v>9070</v>
      </c>
      <c r="E271" t="n">
        <v>-1.077</v>
      </c>
    </row>
    <row r="272">
      <c r="A272" t="n">
        <v>14500</v>
      </c>
      <c r="B272" t="n">
        <v>77.5</v>
      </c>
      <c r="C272" t="n">
        <v>65.1999999999999</v>
      </c>
      <c r="D272" t="n">
        <v>9100</v>
      </c>
      <c r="E272" t="n">
        <v>-1.081</v>
      </c>
    </row>
    <row r="273">
      <c r="A273" t="n">
        <v>14550</v>
      </c>
      <c r="B273" t="n">
        <v>77.75</v>
      </c>
      <c r="C273" t="n">
        <v>65.39999999999991</v>
      </c>
      <c r="D273" t="n">
        <v>9130</v>
      </c>
      <c r="E273" t="n">
        <v>-1.085</v>
      </c>
    </row>
    <row r="274">
      <c r="A274" t="n">
        <v>14600</v>
      </c>
      <c r="B274" t="n">
        <v>78</v>
      </c>
      <c r="C274" t="n">
        <v>65.59999999999989</v>
      </c>
      <c r="D274" t="n">
        <v>9160</v>
      </c>
      <c r="E274" t="n">
        <v>-1.089</v>
      </c>
    </row>
    <row r="275">
      <c r="A275" t="n">
        <v>14650</v>
      </c>
      <c r="B275" t="n">
        <v>78.25</v>
      </c>
      <c r="C275" t="n">
        <v>65.7999999999999</v>
      </c>
      <c r="D275" t="n">
        <v>9190</v>
      </c>
      <c r="E275" t="n">
        <v>-1.093</v>
      </c>
    </row>
    <row r="276">
      <c r="A276" t="n">
        <v>14700</v>
      </c>
      <c r="B276" t="n">
        <v>78.5</v>
      </c>
      <c r="C276" t="n">
        <v>65.9999999999999</v>
      </c>
      <c r="D276" t="n">
        <v>9220</v>
      </c>
      <c r="E276" t="n">
        <v>-1.097</v>
      </c>
    </row>
    <row r="277">
      <c r="A277" t="n">
        <v>14750</v>
      </c>
      <c r="B277" t="n">
        <v>78.75</v>
      </c>
      <c r="C277" t="n">
        <v>66.1999999999999</v>
      </c>
      <c r="D277" t="n">
        <v>9250</v>
      </c>
      <c r="E277" t="n">
        <v>-1.101</v>
      </c>
    </row>
    <row r="278">
      <c r="A278" t="n">
        <v>14800</v>
      </c>
      <c r="B278" t="n">
        <v>79</v>
      </c>
      <c r="C278" t="n">
        <v>66.39999999999991</v>
      </c>
      <c r="D278" t="n">
        <v>9280</v>
      </c>
      <c r="E278" t="n">
        <v>-1.105</v>
      </c>
    </row>
    <row r="279">
      <c r="A279" t="n">
        <v>14850</v>
      </c>
      <c r="B279" t="n">
        <v>79.25</v>
      </c>
      <c r="C279" t="n">
        <v>66.59999999999989</v>
      </c>
      <c r="D279" t="n">
        <v>9310</v>
      </c>
      <c r="E279" t="n">
        <v>-1.109</v>
      </c>
    </row>
    <row r="280">
      <c r="A280" t="n">
        <v>14900</v>
      </c>
      <c r="B280" t="n">
        <v>79.5</v>
      </c>
      <c r="C280" t="n">
        <v>66.7999999999999</v>
      </c>
      <c r="D280" t="n">
        <v>9340</v>
      </c>
      <c r="E280" t="n">
        <v>-1.113</v>
      </c>
    </row>
    <row r="281">
      <c r="A281" t="n">
        <v>14950</v>
      </c>
      <c r="B281" t="n">
        <v>79.75</v>
      </c>
      <c r="C281" t="n">
        <v>66.9999999999999</v>
      </c>
      <c r="D281" t="n">
        <v>9370</v>
      </c>
      <c r="E281" t="n">
        <v>-1.117</v>
      </c>
    </row>
    <row r="282">
      <c r="A282" t="n">
        <v>15000</v>
      </c>
      <c r="B282" t="n">
        <v>80</v>
      </c>
      <c r="C282" t="n">
        <v>67.1999999999999</v>
      </c>
      <c r="D282" t="n">
        <v>9400</v>
      </c>
      <c r="E282" t="n">
        <v>-1.121</v>
      </c>
    </row>
    <row r="283">
      <c r="A283" t="n">
        <v>15050</v>
      </c>
      <c r="B283" t="n">
        <v>80.25</v>
      </c>
      <c r="C283" t="n">
        <v>67.39999999999981</v>
      </c>
      <c r="D283" t="n">
        <v>9430</v>
      </c>
      <c r="E283" t="n">
        <v>-1.125</v>
      </c>
    </row>
    <row r="284">
      <c r="A284" t="n">
        <v>15100</v>
      </c>
      <c r="B284" t="n">
        <v>80.5</v>
      </c>
      <c r="C284" t="n">
        <v>67.5999999999998</v>
      </c>
      <c r="D284" t="n">
        <v>9460</v>
      </c>
      <c r="E284" t="n">
        <v>-1.129</v>
      </c>
    </row>
    <row r="285">
      <c r="A285" t="n">
        <v>15150</v>
      </c>
      <c r="B285" t="n">
        <v>80.75</v>
      </c>
      <c r="C285" t="n">
        <v>67.7999999999998</v>
      </c>
      <c r="D285" t="n">
        <v>9490</v>
      </c>
      <c r="E285" t="n">
        <v>-1.133</v>
      </c>
    </row>
    <row r="286">
      <c r="A286" t="n">
        <v>15200</v>
      </c>
      <c r="B286" t="n">
        <v>81</v>
      </c>
      <c r="C286" t="n">
        <v>67.9999999999998</v>
      </c>
      <c r="D286" t="n">
        <v>9520</v>
      </c>
      <c r="E286" t="n">
        <v>-1.137</v>
      </c>
    </row>
    <row r="287">
      <c r="A287" t="n">
        <v>15250</v>
      </c>
      <c r="B287" t="n">
        <v>81.25</v>
      </c>
      <c r="C287" t="n">
        <v>68.1999999999998</v>
      </c>
      <c r="D287" t="n">
        <v>9550</v>
      </c>
      <c r="E287" t="n">
        <v>-1.141</v>
      </c>
    </row>
    <row r="288">
      <c r="A288" t="n">
        <v>15300</v>
      </c>
      <c r="B288" t="n">
        <v>81.5</v>
      </c>
      <c r="C288" t="n">
        <v>68.39999999999981</v>
      </c>
      <c r="D288" t="n">
        <v>9580</v>
      </c>
      <c r="E288" t="n">
        <v>-1.145</v>
      </c>
    </row>
    <row r="289">
      <c r="A289" t="n">
        <v>15350</v>
      </c>
      <c r="B289" t="n">
        <v>81.75</v>
      </c>
      <c r="C289" t="n">
        <v>68.5999999999998</v>
      </c>
      <c r="D289" t="n">
        <v>9610</v>
      </c>
      <c r="E289" t="n">
        <v>-1.149</v>
      </c>
    </row>
    <row r="290">
      <c r="A290" t="n">
        <v>15400</v>
      </c>
      <c r="B290" t="n">
        <v>82</v>
      </c>
      <c r="C290" t="n">
        <v>68.7999999999998</v>
      </c>
      <c r="D290" t="n">
        <v>9640</v>
      </c>
      <c r="E290" t="n">
        <v>-1.153</v>
      </c>
    </row>
    <row r="291">
      <c r="A291" t="n">
        <v>15450</v>
      </c>
      <c r="B291" t="n">
        <v>82.25</v>
      </c>
      <c r="C291" t="n">
        <v>68.9999999999998</v>
      </c>
      <c r="D291" t="n">
        <v>9670</v>
      </c>
      <c r="E291" t="n">
        <v>-1.157</v>
      </c>
    </row>
    <row r="292">
      <c r="A292" t="n">
        <v>15500</v>
      </c>
      <c r="B292" t="n">
        <v>82.5</v>
      </c>
      <c r="C292" t="n">
        <v>69.1999999999998</v>
      </c>
      <c r="D292" t="n">
        <v>9700</v>
      </c>
      <c r="E292" t="n">
        <v>-1.161</v>
      </c>
    </row>
    <row r="293">
      <c r="A293" t="n">
        <v>15550</v>
      </c>
      <c r="B293" t="n">
        <v>82.75</v>
      </c>
      <c r="C293" t="n">
        <v>69.39999999999981</v>
      </c>
      <c r="D293" t="n">
        <v>9730</v>
      </c>
      <c r="E293" t="n">
        <v>-1.165</v>
      </c>
    </row>
    <row r="294">
      <c r="A294" t="n">
        <v>15600</v>
      </c>
      <c r="B294" t="n">
        <v>83</v>
      </c>
      <c r="C294" t="n">
        <v>69.5999999999998</v>
      </c>
      <c r="D294" t="n">
        <v>9760</v>
      </c>
      <c r="E294" t="n">
        <v>-1.169</v>
      </c>
    </row>
    <row r="295">
      <c r="A295" t="n">
        <v>15650</v>
      </c>
      <c r="B295" t="n">
        <v>83.25</v>
      </c>
      <c r="C295" t="n">
        <v>69.7999999999998</v>
      </c>
      <c r="D295" t="n">
        <v>9790</v>
      </c>
      <c r="E295" t="n">
        <v>-1.173</v>
      </c>
    </row>
    <row r="296">
      <c r="A296" t="n">
        <v>15700</v>
      </c>
      <c r="B296" t="n">
        <v>83.5</v>
      </c>
      <c r="C296" t="n">
        <v>69.9999999999998</v>
      </c>
      <c r="D296" t="n">
        <v>9820</v>
      </c>
      <c r="E296" t="n">
        <v>-1.177</v>
      </c>
    </row>
    <row r="297">
      <c r="A297" t="n">
        <v>15750</v>
      </c>
      <c r="B297" t="n">
        <v>83.75</v>
      </c>
      <c r="C297" t="n">
        <v>70.1999999999998</v>
      </c>
      <c r="D297" t="n">
        <v>9850</v>
      </c>
      <c r="E297" t="n">
        <v>-1.181</v>
      </c>
    </row>
    <row r="298">
      <c r="A298" t="n">
        <v>15800</v>
      </c>
      <c r="B298" t="n">
        <v>84</v>
      </c>
      <c r="C298" t="n">
        <v>70.39999999999981</v>
      </c>
      <c r="D298" t="n">
        <v>9880</v>
      </c>
      <c r="E298" t="n">
        <v>-1.185</v>
      </c>
    </row>
    <row r="299">
      <c r="A299" t="n">
        <v>15850</v>
      </c>
      <c r="B299" t="n">
        <v>84.25</v>
      </c>
      <c r="C299" t="n">
        <v>70.5999999999998</v>
      </c>
      <c r="D299" t="n">
        <v>9910</v>
      </c>
      <c r="E299" t="n">
        <v>-1.189</v>
      </c>
    </row>
    <row r="300">
      <c r="A300" t="n">
        <v>15900</v>
      </c>
      <c r="B300" t="n">
        <v>84.5</v>
      </c>
      <c r="C300" t="n">
        <v>70.7999999999998</v>
      </c>
      <c r="D300" t="n">
        <v>9940</v>
      </c>
      <c r="E300" t="n">
        <v>-1.193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N120"/>
  <sheetViews>
    <sheetView workbookViewId="0">
      <selection activeCell="C6" sqref="C6"/>
    </sheetView>
  </sheetViews>
  <sheetFormatPr baseColWidth="8" defaultRowHeight="15" outlineLevelCol="0"/>
  <cols>
    <col width="11.140625" bestFit="1" customWidth="1" min="1" max="1"/>
    <col width="14.140625" bestFit="1" customWidth="1" min="2" max="2"/>
    <col width="15.140625" bestFit="1" customWidth="1" min="3" max="3"/>
    <col width="11.42578125" bestFit="1" customWidth="1" min="4" max="4"/>
    <col width="26.28515625" bestFit="1" customWidth="1" min="5" max="5"/>
    <col width="39.42578125" bestFit="1" customWidth="1" min="6" max="6"/>
    <col width="30.85546875" bestFit="1" customWidth="1" min="7" max="7"/>
    <col width="29.85546875" bestFit="1" customWidth="1" min="8" max="8"/>
    <col width="35.85546875" bestFit="1" customWidth="1" min="9" max="9"/>
    <col width="41.7109375" bestFit="1" customWidth="1" min="10" max="10"/>
    <col width="41.42578125" bestFit="1" customWidth="1" min="11" max="11"/>
    <col width="41.7109375" bestFit="1" customWidth="1" min="12" max="12"/>
    <col width="41.42578125" bestFit="1" customWidth="1" min="13" max="13"/>
    <col width="40.140625" bestFit="1" customWidth="1" min="14" max="14"/>
  </cols>
  <sheetData>
    <row r="1">
      <c r="A1" t="inlineStr">
        <is>
          <t>Radius</t>
        </is>
      </c>
      <c r="B1" t="inlineStr">
        <is>
          <t>Thickness</t>
        </is>
      </c>
      <c r="C1" t="inlineStr">
        <is>
          <t>Half_angle</t>
        </is>
      </c>
      <c r="D1" t="inlineStr">
        <is>
          <t>Length</t>
        </is>
      </c>
      <c r="E1" t="inlineStr">
        <is>
          <t>Pressure Y Component (Mpa)</t>
        </is>
      </c>
      <c r="F1" t="inlineStr">
        <is>
          <t>Directional Deformation Maximum (X) (mm)</t>
        </is>
      </c>
      <c r="G1" t="inlineStr">
        <is>
          <t>Total Deformation Maximum (mm)</t>
        </is>
      </c>
      <c r="H1" t="inlineStr">
        <is>
          <t>Equivalent Stress Maximum (Mpa)</t>
        </is>
      </c>
      <c r="I1" t="inlineStr">
        <is>
          <t>Equivalent Elastic Strain Maximum</t>
        </is>
      </c>
      <c r="J1" t="inlineStr">
        <is>
          <t>Directional Deformation 3 Maximum (Z) (mm)</t>
        </is>
      </c>
      <c r="K1" t="inlineStr">
        <is>
          <t>Directional Deformation 3 Minimum (Z) (mm)</t>
        </is>
      </c>
      <c r="L1" t="inlineStr">
        <is>
          <t>Directional Deformation 2 Maximum (Y)(mm)</t>
        </is>
      </c>
      <c r="M1" t="inlineStr">
        <is>
          <t>Directional Deformation 2 Minimum (Y) (mm)</t>
        </is>
      </c>
      <c r="N1" t="inlineStr">
        <is>
          <t>Directional Deformation Minimum (X)(mm)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-1</v>
      </c>
      <c r="F2" t="n">
        <v>0.00363968405872583</v>
      </c>
      <c r="G2" t="n">
        <v>0.149721312348865</v>
      </c>
      <c r="H2" t="n">
        <v>184.124103831913</v>
      </c>
      <c r="I2" t="n">
        <v>0.00254283950198441</v>
      </c>
      <c r="J2" t="n">
        <v>0.00181458506267517</v>
      </c>
      <c r="K2" t="n">
        <v>-0.000757654663175344</v>
      </c>
      <c r="L2" t="n">
        <v>0</v>
      </c>
      <c r="M2" t="n">
        <v>-0.149712994694709</v>
      </c>
      <c r="N2" t="n">
        <v>-0.00503816734999418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-1.2</v>
      </c>
      <c r="F3" t="n">
        <v>0.00408421503379941</v>
      </c>
      <c r="G3" t="n">
        <v>0.139018383900979</v>
      </c>
      <c r="H3" t="n">
        <v>198.678246940981</v>
      </c>
      <c r="I3" t="n">
        <v>0.00274288398213684</v>
      </c>
      <c r="J3" t="n">
        <v>0.0011294117430225</v>
      </c>
      <c r="K3" t="n">
        <v>-0.00195152941159904</v>
      </c>
      <c r="L3" t="n">
        <v>0</v>
      </c>
      <c r="M3" t="n">
        <v>-0.139015197753906</v>
      </c>
      <c r="N3" t="n">
        <v>-0.00354584236629307</v>
      </c>
    </row>
    <row r="4">
      <c r="A4" t="n">
        <v>115</v>
      </c>
      <c r="B4" t="n">
        <v>2.5</v>
      </c>
      <c r="C4" t="n">
        <v>10.6</v>
      </c>
      <c r="D4" t="n">
        <v>160</v>
      </c>
      <c r="E4" t="n">
        <v>-1.6</v>
      </c>
      <c r="F4" t="n">
        <v>0.0023917332291603</v>
      </c>
      <c r="G4" t="n">
        <v>0.0483501885850725</v>
      </c>
      <c r="H4" t="n">
        <v>100.516061228602</v>
      </c>
      <c r="I4" t="n">
        <v>0.00138739612884819</v>
      </c>
      <c r="J4" t="n">
        <v>0.000253323058132082</v>
      </c>
      <c r="K4" t="n">
        <v>-0.000238890934269875</v>
      </c>
      <c r="L4" t="n">
        <v>0</v>
      </c>
      <c r="M4" t="n">
        <v>-0.0483501441776752</v>
      </c>
      <c r="N4" t="n">
        <v>-0.00155838497448712</v>
      </c>
    </row>
    <row r="5">
      <c r="A5" t="n">
        <v>120</v>
      </c>
      <c r="B5" t="n">
        <v>3</v>
      </c>
      <c r="C5" t="n">
        <v>10.8</v>
      </c>
      <c r="D5" t="n">
        <v>180</v>
      </c>
      <c r="E5" t="n">
        <v>-1.8</v>
      </c>
      <c r="F5" t="n">
        <v>0.00224083382636308</v>
      </c>
      <c r="G5" t="n">
        <v>0.0795701072053276</v>
      </c>
      <c r="H5" t="n">
        <v>124.832470006827</v>
      </c>
      <c r="I5" t="n">
        <v>0.00173085831920616</v>
      </c>
      <c r="J5" t="n">
        <v>0.00135012145619839</v>
      </c>
      <c r="K5" t="n">
        <v>-0.00134790886659175</v>
      </c>
      <c r="L5" t="n">
        <v>0</v>
      </c>
      <c r="M5" t="n">
        <v>-0.07956928014755239</v>
      </c>
      <c r="N5" t="n">
        <v>-0.00224716356024146</v>
      </c>
    </row>
    <row r="6">
      <c r="A6" t="n">
        <v>125</v>
      </c>
      <c r="B6" t="n">
        <v>3.5</v>
      </c>
      <c r="C6" t="n">
        <v>11</v>
      </c>
      <c r="D6" t="n">
        <v>200</v>
      </c>
      <c r="E6" t="n">
        <v>-2</v>
      </c>
      <c r="F6" t="n">
        <v>0.00209838803857564</v>
      </c>
      <c r="G6" t="n">
        <v>0.0735966484496702</v>
      </c>
      <c r="H6" t="n">
        <v>115.030302322257</v>
      </c>
      <c r="I6" t="n">
        <v>0.00159694606554694</v>
      </c>
      <c r="J6" t="n">
        <v>0.00133035623002797</v>
      </c>
      <c r="K6" t="n">
        <v>-0.00132905633654445</v>
      </c>
      <c r="L6" t="n">
        <v>0</v>
      </c>
      <c r="M6" t="n">
        <v>-0.0735953077673912</v>
      </c>
      <c r="N6" t="n">
        <v>-0.00210519507527351</v>
      </c>
    </row>
    <row r="7">
      <c r="A7" t="n">
        <v>130</v>
      </c>
      <c r="B7" t="n">
        <v>4</v>
      </c>
      <c r="C7" t="n">
        <v>11.2</v>
      </c>
      <c r="D7" t="n">
        <v>220</v>
      </c>
      <c r="E7" t="n">
        <v>-2.2</v>
      </c>
      <c r="F7" t="n">
        <v>0.00209595263004303</v>
      </c>
      <c r="G7" t="n">
        <v>0.0710300512734696</v>
      </c>
      <c r="H7" t="n">
        <v>111.707608629136</v>
      </c>
      <c r="I7" t="n">
        <v>0.00154486438259482</v>
      </c>
      <c r="J7" t="n">
        <v>0.001303575001657</v>
      </c>
      <c r="K7" t="n">
        <v>-0.00130256847478449</v>
      </c>
      <c r="L7" t="n">
        <v>0</v>
      </c>
      <c r="M7" t="n">
        <v>-0.071028895676136</v>
      </c>
      <c r="N7" t="n">
        <v>-0.00210029119625687</v>
      </c>
    </row>
    <row r="8">
      <c r="A8" t="n">
        <v>135</v>
      </c>
      <c r="B8" t="n">
        <v>4.5</v>
      </c>
      <c r="C8" t="n">
        <v>11.4</v>
      </c>
      <c r="D8" t="n">
        <v>240</v>
      </c>
      <c r="E8" t="n">
        <v>-2.4</v>
      </c>
      <c r="F8" t="n">
        <v>0.00206558802165091</v>
      </c>
      <c r="G8" t="n">
        <v>0.0693607108523658</v>
      </c>
      <c r="H8" t="n">
        <v>106.717443100481</v>
      </c>
      <c r="I8" t="n">
        <v>0.00147365703014656</v>
      </c>
      <c r="J8" t="n">
        <v>0.00133928761351853</v>
      </c>
      <c r="K8" t="n">
        <v>-0.00133744406048208</v>
      </c>
      <c r="L8" t="n">
        <v>0</v>
      </c>
      <c r="M8" t="n">
        <v>-0.0693589448928833</v>
      </c>
      <c r="N8" t="n">
        <v>-0.00207705283537507</v>
      </c>
    </row>
    <row r="9">
      <c r="A9" t="n">
        <v>140</v>
      </c>
      <c r="B9" t="n">
        <v>5</v>
      </c>
      <c r="C9" t="n">
        <v>11.6</v>
      </c>
      <c r="D9" t="n">
        <v>260</v>
      </c>
      <c r="E9" t="n">
        <v>-2.6</v>
      </c>
      <c r="F9" t="n">
        <v>0.00207674014382064</v>
      </c>
      <c r="G9" t="n">
        <v>0.0689197394318289</v>
      </c>
      <c r="H9" t="n">
        <v>102.968474895766</v>
      </c>
      <c r="I9" t="n">
        <v>0.0014218755532056</v>
      </c>
      <c r="J9" t="n">
        <v>0.00138757168315351</v>
      </c>
      <c r="K9" t="n">
        <v>-0.00138488737866282</v>
      </c>
      <c r="L9" t="n">
        <v>0</v>
      </c>
      <c r="M9" t="n">
        <v>-0.06891730427742</v>
      </c>
      <c r="N9" t="n">
        <v>-0.00206616544164717</v>
      </c>
    </row>
    <row r="10">
      <c r="A10" t="n">
        <v>145</v>
      </c>
      <c r="B10" t="n">
        <v>5.5</v>
      </c>
      <c r="C10" t="n">
        <v>11.8</v>
      </c>
      <c r="D10" t="n">
        <v>280</v>
      </c>
      <c r="E10" t="n">
        <v>-2.8</v>
      </c>
      <c r="F10" t="n">
        <v>0.00216089491732418</v>
      </c>
      <c r="G10" t="n">
        <v>0.0700639318144199</v>
      </c>
      <c r="H10" t="n">
        <v>102.347205409407</v>
      </c>
      <c r="I10" t="n">
        <v>0.00141267606522887</v>
      </c>
      <c r="J10" t="n">
        <v>0.00143085897434502</v>
      </c>
      <c r="K10" t="n">
        <v>-0.00143181253224611</v>
      </c>
      <c r="L10" t="n">
        <v>0</v>
      </c>
      <c r="M10" t="n">
        <v>-0.0700615048408508</v>
      </c>
      <c r="N10" t="n">
        <v>-0.00215558847412467</v>
      </c>
    </row>
    <row r="11">
      <c r="A11" t="n">
        <v>150</v>
      </c>
      <c r="B11" t="n">
        <v>6</v>
      </c>
      <c r="C11" t="n">
        <v>12</v>
      </c>
      <c r="D11" t="n">
        <v>300</v>
      </c>
      <c r="E11" t="n">
        <v>-3</v>
      </c>
      <c r="F11" t="n">
        <v>0.00219387002289295</v>
      </c>
      <c r="G11" t="n">
        <v>0.0713781395402826</v>
      </c>
      <c r="H11" t="n">
        <v>103.206046478535</v>
      </c>
      <c r="I11" t="n">
        <v>0.00142452685395255</v>
      </c>
      <c r="J11" t="n">
        <v>0.00150743464473634</v>
      </c>
      <c r="K11" t="n">
        <v>-0.00150754838250577</v>
      </c>
      <c r="L11" t="n">
        <v>0</v>
      </c>
      <c r="M11" t="n">
        <v>-0.0713767781853675</v>
      </c>
      <c r="N11" t="n">
        <v>-0.00220866384916007</v>
      </c>
    </row>
    <row r="12">
      <c r="A12" t="n">
        <v>155</v>
      </c>
      <c r="B12" t="n">
        <v>6.5</v>
      </c>
      <c r="C12" t="n">
        <v>12.2</v>
      </c>
      <c r="D12" t="n">
        <v>320</v>
      </c>
      <c r="E12" t="n">
        <v>-3.2</v>
      </c>
      <c r="F12" t="n">
        <v>0.0022503666114062</v>
      </c>
      <c r="G12" t="n">
        <v>0.07386487593254761</v>
      </c>
      <c r="H12" t="n">
        <v>104.159271025089</v>
      </c>
      <c r="I12" t="n">
        <v>0.00143768766429275</v>
      </c>
      <c r="J12" t="n">
        <v>0.00158928264863789</v>
      </c>
      <c r="K12" t="n">
        <v>-0.00158883573021739</v>
      </c>
      <c r="L12" t="n">
        <v>0</v>
      </c>
      <c r="M12" t="n">
        <v>-0.07386290282011029</v>
      </c>
      <c r="N12" t="n">
        <v>-0.00225161621347069</v>
      </c>
    </row>
    <row r="13">
      <c r="A13" t="n">
        <v>160</v>
      </c>
      <c r="B13" t="n">
        <v>7</v>
      </c>
      <c r="C13" t="n">
        <v>12.4</v>
      </c>
      <c r="D13" t="n">
        <v>340</v>
      </c>
      <c r="E13" t="n">
        <v>-3.4</v>
      </c>
      <c r="F13" t="n">
        <v>0.00240143062546849</v>
      </c>
      <c r="G13" t="n">
        <v>0.0768522301070437</v>
      </c>
      <c r="H13" t="n">
        <v>105.403821144764</v>
      </c>
      <c r="I13" t="n">
        <v>0.00145486643305048</v>
      </c>
      <c r="J13" t="n">
        <v>0.00168129918165504</v>
      </c>
      <c r="K13" t="n">
        <v>-0.00168114539701491</v>
      </c>
      <c r="L13" t="n">
        <v>0</v>
      </c>
      <c r="M13" t="n">
        <v>-0.07685020565986631</v>
      </c>
      <c r="N13" t="n">
        <v>-0.00240107835270464</v>
      </c>
    </row>
    <row r="14">
      <c r="A14" t="n">
        <v>165</v>
      </c>
      <c r="B14" t="n">
        <v>7.5</v>
      </c>
      <c r="C14" t="n">
        <v>12.6</v>
      </c>
      <c r="D14" t="n">
        <v>360</v>
      </c>
      <c r="E14" t="n">
        <v>-3.6</v>
      </c>
      <c r="F14" t="n">
        <v>0.00250207679346203</v>
      </c>
      <c r="G14" t="n">
        <v>0.0802808214264836</v>
      </c>
      <c r="H14" t="n">
        <v>107.128562867112</v>
      </c>
      <c r="I14" t="n">
        <v>0.00147868000203743</v>
      </c>
      <c r="J14" t="n">
        <v>0.0017894865013659</v>
      </c>
      <c r="K14" t="n">
        <v>-0.00179084588307887</v>
      </c>
      <c r="L14" t="n">
        <v>0</v>
      </c>
      <c r="M14" t="n">
        <v>-0.08027800172567361</v>
      </c>
      <c r="N14" t="n">
        <v>-0.0025036025326699</v>
      </c>
    </row>
    <row r="15">
      <c r="A15" t="n">
        <v>170</v>
      </c>
      <c r="B15" t="n">
        <v>8</v>
      </c>
      <c r="C15" t="n">
        <v>12.8</v>
      </c>
      <c r="D15" t="n">
        <v>380</v>
      </c>
      <c r="E15" t="n">
        <v>-3.8</v>
      </c>
      <c r="F15" t="n">
        <v>0.00256837205961346</v>
      </c>
      <c r="G15" t="n">
        <v>0.08225856662725629</v>
      </c>
      <c r="H15" t="n">
        <v>124.353245226708</v>
      </c>
      <c r="I15" t="n">
        <v>0.00171640771441161</v>
      </c>
      <c r="J15" t="n">
        <v>0.00182454288005828</v>
      </c>
      <c r="K15" t="n">
        <v>-0.00182552018668502</v>
      </c>
      <c r="L15" t="n">
        <v>0</v>
      </c>
      <c r="M15" t="n">
        <v>-0.0822576805949211</v>
      </c>
      <c r="N15" t="n">
        <v>-0.00257051503285765</v>
      </c>
    </row>
    <row r="16">
      <c r="A16" t="n">
        <v>175</v>
      </c>
      <c r="B16" t="n">
        <v>8.5</v>
      </c>
      <c r="C16" t="n">
        <v>13</v>
      </c>
      <c r="D16" t="n">
        <v>400</v>
      </c>
      <c r="E16" t="n">
        <v>-4</v>
      </c>
      <c r="F16" t="n">
        <v>0.00274874968454241</v>
      </c>
      <c r="G16" t="n">
        <v>0.08654212413377919</v>
      </c>
      <c r="H16" t="n">
        <v>126.873900583573</v>
      </c>
      <c r="I16" t="n">
        <v>0.00175120105268433</v>
      </c>
      <c r="J16" t="n">
        <v>0.00195089646149426</v>
      </c>
      <c r="K16" t="n">
        <v>-0.00195184897165745</v>
      </c>
      <c r="L16" t="n">
        <v>0</v>
      </c>
      <c r="M16" t="n">
        <v>-0.08654119074344629</v>
      </c>
      <c r="N16" t="n">
        <v>-0.00274971849285066</v>
      </c>
    </row>
    <row r="17">
      <c r="A17" t="n">
        <v>180</v>
      </c>
      <c r="B17" t="n">
        <v>9</v>
      </c>
      <c r="C17" t="n">
        <v>13.2</v>
      </c>
      <c r="D17" t="n">
        <v>420</v>
      </c>
      <c r="E17" t="n">
        <v>-4.2</v>
      </c>
      <c r="F17" t="n">
        <v>0.00295385182835161</v>
      </c>
      <c r="G17" t="n">
        <v>0.0914456703678268</v>
      </c>
      <c r="H17" t="n">
        <v>129.153904774299</v>
      </c>
      <c r="I17" t="n">
        <v>0.00178267026785761</v>
      </c>
      <c r="J17" t="n">
        <v>0.00210298760794103</v>
      </c>
      <c r="K17" t="n">
        <v>-0.00210258038714528</v>
      </c>
      <c r="L17" t="n">
        <v>0</v>
      </c>
      <c r="M17" t="n">
        <v>-0.0914443135261535</v>
      </c>
      <c r="N17" t="n">
        <v>-0.00294811255298554</v>
      </c>
    </row>
    <row r="18">
      <c r="A18" t="n">
        <v>185</v>
      </c>
      <c r="B18" t="n">
        <v>9.5</v>
      </c>
      <c r="C18" t="n">
        <v>13.4</v>
      </c>
      <c r="D18" t="n">
        <v>440</v>
      </c>
      <c r="E18" t="n">
        <v>-4.4</v>
      </c>
      <c r="F18" t="n">
        <v>0.00317419599741697</v>
      </c>
      <c r="G18" t="n">
        <v>0.0967447365531179</v>
      </c>
      <c r="H18" t="n">
        <v>131.592961307117</v>
      </c>
      <c r="I18" t="n">
        <v>0.00181632954627275</v>
      </c>
      <c r="J18" t="n">
        <v>0.00225977227091789</v>
      </c>
      <c r="K18" t="n">
        <v>-0.0022593152243644</v>
      </c>
      <c r="L18" t="n">
        <v>0</v>
      </c>
      <c r="M18" t="n">
        <v>-0.0967428237199783</v>
      </c>
      <c r="N18" t="n">
        <v>-0.00317523069679737</v>
      </c>
    </row>
    <row r="19">
      <c r="A19" t="n">
        <v>190</v>
      </c>
      <c r="B19" t="n">
        <v>10</v>
      </c>
      <c r="C19" t="n">
        <v>13.6</v>
      </c>
      <c r="D19" t="n">
        <v>460</v>
      </c>
      <c r="E19" t="n">
        <v>-4.6</v>
      </c>
      <c r="F19" t="n">
        <v>0.00340835656970739</v>
      </c>
      <c r="G19" t="n">
        <v>0.10232203925605</v>
      </c>
      <c r="H19" t="n">
        <v>134.725674072422</v>
      </c>
      <c r="I19" t="n">
        <v>0.00185956852510571</v>
      </c>
      <c r="J19" t="n">
        <v>0.00242893933318555</v>
      </c>
      <c r="K19" t="n">
        <v>-0.00242608739063143</v>
      </c>
      <c r="L19" t="n">
        <v>0</v>
      </c>
      <c r="M19" t="n">
        <v>-0.102320000529289</v>
      </c>
      <c r="N19" t="n">
        <v>-0.0034080205950886</v>
      </c>
    </row>
    <row r="20">
      <c r="A20" t="n">
        <v>195</v>
      </c>
      <c r="B20" t="n">
        <v>10.5</v>
      </c>
      <c r="C20" t="n">
        <v>13.8</v>
      </c>
      <c r="D20" t="n">
        <v>480</v>
      </c>
      <c r="E20" t="n">
        <v>-4.8</v>
      </c>
      <c r="F20" t="n">
        <v>0.00366225163452327</v>
      </c>
      <c r="G20" t="n">
        <v>0.108427483304358</v>
      </c>
      <c r="H20" t="n">
        <v>138.19832384421</v>
      </c>
      <c r="I20" t="n">
        <v>0.00190750183537602</v>
      </c>
      <c r="J20" t="n">
        <v>0.00262309471145272</v>
      </c>
      <c r="K20" t="n">
        <v>-0.0026153817307204</v>
      </c>
      <c r="L20" t="n">
        <v>0</v>
      </c>
      <c r="M20" t="n">
        <v>-0.108424700796604</v>
      </c>
      <c r="N20" t="n">
        <v>-0.00365628255531191</v>
      </c>
    </row>
    <row r="21">
      <c r="A21" t="n">
        <v>200</v>
      </c>
      <c r="B21" t="n">
        <v>11</v>
      </c>
      <c r="C21" t="n">
        <v>14</v>
      </c>
      <c r="D21" t="n">
        <v>500</v>
      </c>
      <c r="E21" t="n">
        <v>-5</v>
      </c>
      <c r="F21" t="n">
        <v>0.00393167231231927</v>
      </c>
      <c r="G21" t="n">
        <v>0.114881777314877</v>
      </c>
      <c r="H21" t="n">
        <v>141.759088371764</v>
      </c>
      <c r="I21" t="n">
        <v>0.00195664959028363</v>
      </c>
      <c r="J21" t="n">
        <v>0.00281970156356692</v>
      </c>
      <c r="K21" t="n">
        <v>-0.00281531596556305</v>
      </c>
      <c r="L21" t="n">
        <v>0</v>
      </c>
      <c r="M21" t="n">
        <v>-0.114878088235855</v>
      </c>
      <c r="N21" t="n">
        <v>-0.00392797403037548</v>
      </c>
    </row>
    <row r="22">
      <c r="A22" t="n">
        <v>205</v>
      </c>
      <c r="B22" t="n">
        <v>11.5</v>
      </c>
      <c r="C22" t="n">
        <v>14.2</v>
      </c>
      <c r="D22" t="n">
        <v>520</v>
      </c>
      <c r="E22" t="n">
        <v>-5.2</v>
      </c>
      <c r="F22" t="n">
        <v>0.00422902777791023</v>
      </c>
      <c r="G22" t="n">
        <v>0.121768792364724</v>
      </c>
      <c r="H22" t="n">
        <v>145.423912455344</v>
      </c>
      <c r="I22" t="n">
        <v>0.00200723449233919</v>
      </c>
      <c r="J22" t="n">
        <v>0.00303904968313872</v>
      </c>
      <c r="K22" t="n">
        <v>-0.00303336163051426</v>
      </c>
      <c r="L22" t="n">
        <v>0</v>
      </c>
      <c r="M22" t="n">
        <v>-0.121764786541461</v>
      </c>
      <c r="N22" t="n">
        <v>-0.00422804988920688</v>
      </c>
    </row>
    <row r="23">
      <c r="A23" t="n">
        <v>210</v>
      </c>
      <c r="B23" t="n">
        <v>12</v>
      </c>
      <c r="C23" t="n">
        <v>14.4</v>
      </c>
      <c r="D23" t="n">
        <v>540</v>
      </c>
      <c r="E23" t="n">
        <v>-5.4</v>
      </c>
      <c r="F23" t="n">
        <v>0.00466026412323117</v>
      </c>
      <c r="G23" t="n">
        <v>0.130052080497438</v>
      </c>
      <c r="H23" t="n">
        <v>155.862713138008</v>
      </c>
      <c r="I23" t="n">
        <v>0.00215131533332169</v>
      </c>
      <c r="J23" t="n">
        <v>0.00329413777217268</v>
      </c>
      <c r="K23" t="n">
        <v>-0.00329476851038634</v>
      </c>
      <c r="L23" t="n">
        <v>0</v>
      </c>
      <c r="M23" t="n">
        <v>-0.130049005150794</v>
      </c>
      <c r="N23" t="n">
        <v>-0.00466230465099215</v>
      </c>
    </row>
    <row r="24">
      <c r="A24" t="n">
        <v>215</v>
      </c>
      <c r="B24" t="n">
        <v>12.5</v>
      </c>
      <c r="C24" t="n">
        <v>14.6</v>
      </c>
      <c r="D24" t="n">
        <v>560</v>
      </c>
      <c r="E24" t="n">
        <v>-5.6</v>
      </c>
      <c r="F24" t="n">
        <v>0.0050012981519103</v>
      </c>
      <c r="G24" t="n">
        <v>0.13794517225944</v>
      </c>
      <c r="H24" t="n">
        <v>159.730100573716</v>
      </c>
      <c r="I24" t="n">
        <v>0.00220469490159302</v>
      </c>
      <c r="J24" t="n">
        <v>0.00354603654704988</v>
      </c>
      <c r="K24" t="n">
        <v>-0.00353990797884762</v>
      </c>
      <c r="L24" t="n">
        <v>0</v>
      </c>
      <c r="M24" t="n">
        <v>-0.137941151857376</v>
      </c>
      <c r="N24" t="n">
        <v>-0.00498423678800463</v>
      </c>
    </row>
    <row r="25">
      <c r="A25" t="n">
        <v>220</v>
      </c>
      <c r="B25" t="n">
        <v>13</v>
      </c>
      <c r="C25" t="n">
        <v>14.8</v>
      </c>
      <c r="D25" t="n">
        <v>580</v>
      </c>
      <c r="E25" t="n">
        <v>-5.8</v>
      </c>
      <c r="F25" t="n">
        <v>0.00537199201062321</v>
      </c>
      <c r="G25" t="n">
        <v>0.146251607459909</v>
      </c>
      <c r="H25" t="n">
        <v>163.961060776832</v>
      </c>
      <c r="I25" t="n">
        <v>0.00226309325080364</v>
      </c>
      <c r="J25" t="n">
        <v>0.00381549773737788</v>
      </c>
      <c r="K25" t="n">
        <v>-0.00381355872377753</v>
      </c>
      <c r="L25" t="n">
        <v>0</v>
      </c>
      <c r="M25" t="n">
        <v>-0.146247178316116</v>
      </c>
      <c r="N25" t="n">
        <v>-0.00537471193820238</v>
      </c>
    </row>
    <row r="26">
      <c r="A26" t="n">
        <v>225</v>
      </c>
      <c r="B26" t="n">
        <v>13.5</v>
      </c>
      <c r="C26" t="n">
        <v>15</v>
      </c>
      <c r="D26" t="n">
        <v>600</v>
      </c>
      <c r="E26" t="n">
        <v>-6</v>
      </c>
      <c r="F26" t="n">
        <v>0.00576608953997492</v>
      </c>
      <c r="G26" t="n">
        <v>0.155005569971273</v>
      </c>
      <c r="H26" t="n">
        <v>168.175022372029</v>
      </c>
      <c r="I26" t="n">
        <v>0.00232125667389482</v>
      </c>
      <c r="J26" t="n">
        <v>0.00410030456259846</v>
      </c>
      <c r="K26" t="n">
        <v>-0.00410032039508223</v>
      </c>
      <c r="L26" t="n">
        <v>0</v>
      </c>
      <c r="M26" t="n">
        <v>-0.15499985218048</v>
      </c>
      <c r="N26" t="n">
        <v>-0.00576384551823139</v>
      </c>
    </row>
    <row r="27">
      <c r="A27" t="n">
        <v>230</v>
      </c>
      <c r="B27" t="n">
        <v>14</v>
      </c>
      <c r="C27" t="n">
        <v>15.2</v>
      </c>
      <c r="D27" t="n">
        <v>620</v>
      </c>
      <c r="E27" t="n">
        <v>-6.2</v>
      </c>
      <c r="F27" t="n">
        <v>0.0061881304718554</v>
      </c>
      <c r="G27" t="n">
        <v>0.164217011275414</v>
      </c>
      <c r="H27" t="n">
        <v>172.766949711837</v>
      </c>
      <c r="I27" t="n">
        <v>0.00238463736604899</v>
      </c>
      <c r="J27" t="n">
        <v>0.00440442189574241</v>
      </c>
      <c r="K27" t="n">
        <v>-0.00440372852608561</v>
      </c>
      <c r="L27" t="n">
        <v>0</v>
      </c>
      <c r="M27" t="n">
        <v>-0.164212346076965</v>
      </c>
      <c r="N27" t="n">
        <v>-0.00619343388825655</v>
      </c>
    </row>
    <row r="28">
      <c r="A28" t="n">
        <v>235</v>
      </c>
      <c r="B28" t="n">
        <v>14.5</v>
      </c>
      <c r="C28" t="n">
        <v>15.4</v>
      </c>
      <c r="D28" t="n">
        <v>640</v>
      </c>
      <c r="E28" t="n">
        <v>-6.4</v>
      </c>
      <c r="F28" t="n">
        <v>0.0066498895175755</v>
      </c>
      <c r="G28" t="n">
        <v>0.173980386792126</v>
      </c>
      <c r="H28" t="n">
        <v>177.3430865613</v>
      </c>
      <c r="I28" t="n">
        <v>0.00244779977947473</v>
      </c>
      <c r="J28" t="n">
        <v>0.00472228275611996</v>
      </c>
      <c r="K28" t="n">
        <v>-0.00472696078941226</v>
      </c>
      <c r="L28" t="n">
        <v>0</v>
      </c>
      <c r="M28" t="n">
        <v>-0.173975259065628</v>
      </c>
      <c r="N28" t="n">
        <v>-0.00663706753402948</v>
      </c>
    </row>
    <row r="29">
      <c r="A29" t="n">
        <v>240</v>
      </c>
      <c r="B29" t="n">
        <v>15</v>
      </c>
      <c r="C29" t="n">
        <v>15.6</v>
      </c>
      <c r="D29" t="n">
        <v>660</v>
      </c>
      <c r="E29" t="n">
        <v>-6.6</v>
      </c>
      <c r="F29" t="n">
        <v>0.00713015208020806</v>
      </c>
      <c r="G29" t="n">
        <v>0.184291071812396</v>
      </c>
      <c r="H29" t="n">
        <v>182.128995072418</v>
      </c>
      <c r="I29" t="n">
        <v>0.0025138579076156</v>
      </c>
      <c r="J29" t="n">
        <v>0.00507579930126667</v>
      </c>
      <c r="K29" t="n">
        <v>-0.00507846102118492</v>
      </c>
      <c r="L29" t="n">
        <v>0</v>
      </c>
      <c r="M29" t="n">
        <v>-0.18428449332714</v>
      </c>
      <c r="N29" t="n">
        <v>-0.00713063916191458</v>
      </c>
    </row>
    <row r="30">
      <c r="A30" t="n">
        <v>245</v>
      </c>
      <c r="B30" t="n">
        <v>15.5</v>
      </c>
      <c r="C30" t="n">
        <v>15.8</v>
      </c>
      <c r="D30" t="n">
        <v>680</v>
      </c>
      <c r="E30" t="n">
        <v>-6.8</v>
      </c>
      <c r="F30" t="n">
        <v>0.00786751694977283</v>
      </c>
      <c r="G30" t="n">
        <v>0.194698590323948</v>
      </c>
      <c r="H30" t="n">
        <v>190.389792366548</v>
      </c>
      <c r="I30" t="n">
        <v>0.00262787856627255</v>
      </c>
      <c r="J30" t="n">
        <v>0.00546079967170953</v>
      </c>
      <c r="K30" t="n">
        <v>-0.00546180037781596</v>
      </c>
      <c r="L30" t="n">
        <v>0</v>
      </c>
      <c r="M30" t="n">
        <v>-0.194690182805061</v>
      </c>
      <c r="N30" t="n">
        <v>-0.00787621829658746</v>
      </c>
    </row>
    <row r="31">
      <c r="A31" t="n">
        <v>250</v>
      </c>
      <c r="B31" t="n">
        <v>16</v>
      </c>
      <c r="C31" t="n">
        <v>16</v>
      </c>
      <c r="D31" t="n">
        <v>700</v>
      </c>
      <c r="E31" t="n">
        <v>-7</v>
      </c>
      <c r="F31" t="n">
        <v>0.00843183323740959</v>
      </c>
      <c r="G31" t="n">
        <v>0.206008982490968</v>
      </c>
      <c r="H31" t="n">
        <v>195.284680230544</v>
      </c>
      <c r="I31" t="n">
        <v>0.00269544089678674</v>
      </c>
      <c r="J31" t="n">
        <v>0.00584999797865748</v>
      </c>
      <c r="K31" t="n">
        <v>-0.00585045805200934</v>
      </c>
      <c r="L31" t="n">
        <v>0</v>
      </c>
      <c r="M31" t="n">
        <v>-0.205999732017517</v>
      </c>
      <c r="N31" t="n">
        <v>-0.00843148678541183</v>
      </c>
    </row>
    <row r="32">
      <c r="A32" t="n">
        <v>255</v>
      </c>
      <c r="B32" t="n">
        <v>16.5</v>
      </c>
      <c r="C32" t="n">
        <v>16.2</v>
      </c>
      <c r="D32" t="n">
        <v>720</v>
      </c>
      <c r="E32" t="n">
        <v>-7.2</v>
      </c>
      <c r="F32" t="n">
        <v>0.009031384252011771</v>
      </c>
      <c r="G32" t="n">
        <v>0.21768359471645</v>
      </c>
      <c r="H32" t="n">
        <v>200.202399486805</v>
      </c>
      <c r="I32" t="n">
        <v>0.0027633182471618</v>
      </c>
      <c r="J32" t="n">
        <v>0.00626669824123382</v>
      </c>
      <c r="K32" t="n">
        <v>-0.00626468611881136</v>
      </c>
      <c r="L32" t="n">
        <v>0</v>
      </c>
      <c r="M32" t="n">
        <v>-0.217672124505043</v>
      </c>
      <c r="N32" t="n">
        <v>-0.00902965851128101</v>
      </c>
    </row>
    <row r="33">
      <c r="A33" t="n">
        <v>260</v>
      </c>
      <c r="B33" t="n">
        <v>17</v>
      </c>
      <c r="C33" t="n">
        <v>16.4</v>
      </c>
      <c r="D33" t="n">
        <v>740</v>
      </c>
      <c r="E33" t="n">
        <v>-7.4</v>
      </c>
      <c r="F33" t="n">
        <v>0.00966215971857309</v>
      </c>
      <c r="G33" t="n">
        <v>0.230165364819497</v>
      </c>
      <c r="H33" t="n">
        <v>205.089224472265</v>
      </c>
      <c r="I33" t="n">
        <v>0.00283076940104365</v>
      </c>
      <c r="J33" t="n">
        <v>0.006706187967211</v>
      </c>
      <c r="K33" t="n">
        <v>-0.00670617772266268</v>
      </c>
      <c r="L33" t="n">
        <v>0</v>
      </c>
      <c r="M33" t="n">
        <v>-0.230158552527427</v>
      </c>
      <c r="N33" t="n">
        <v>-0.009663477540016171</v>
      </c>
    </row>
    <row r="34">
      <c r="A34" t="n">
        <v>265</v>
      </c>
      <c r="B34" t="n">
        <v>17.5</v>
      </c>
      <c r="C34" t="n">
        <v>16.6</v>
      </c>
      <c r="D34" t="n">
        <v>760</v>
      </c>
      <c r="E34" t="n">
        <v>-7.6</v>
      </c>
      <c r="F34" t="n">
        <v>0.0103240748867392</v>
      </c>
      <c r="G34" t="n">
        <v>0.243152179770312</v>
      </c>
      <c r="H34" t="n">
        <v>210.222788216686</v>
      </c>
      <c r="I34" t="n">
        <v>0.00290162593591958</v>
      </c>
      <c r="J34" t="n">
        <v>0.00717112841084599</v>
      </c>
      <c r="K34" t="n">
        <v>-0.00717008206993341</v>
      </c>
      <c r="L34" t="n">
        <v>0</v>
      </c>
      <c r="M34" t="n">
        <v>-0.243144676089286</v>
      </c>
      <c r="N34" t="n">
        <v>-0.0103261470794677</v>
      </c>
    </row>
    <row r="35">
      <c r="A35" t="n">
        <v>270</v>
      </c>
      <c r="B35" t="n">
        <v>18</v>
      </c>
      <c r="C35" t="n">
        <v>16.8</v>
      </c>
      <c r="D35" t="n">
        <v>780</v>
      </c>
      <c r="E35" t="n">
        <v>-7.8</v>
      </c>
      <c r="F35" t="n">
        <v>0.0110287135466933</v>
      </c>
      <c r="G35" t="n">
        <v>0.256864430342285</v>
      </c>
      <c r="H35" t="n">
        <v>215.319128411542</v>
      </c>
      <c r="I35" t="n">
        <v>0.00297196896281093</v>
      </c>
      <c r="J35" t="n">
        <v>0.00766237452626228</v>
      </c>
      <c r="K35" t="n">
        <v>-0.00766123505309224</v>
      </c>
      <c r="L35" t="n">
        <v>0</v>
      </c>
      <c r="M35" t="n">
        <v>-0.256855010986328</v>
      </c>
      <c r="N35" t="n">
        <v>-0.0110237812623381</v>
      </c>
    </row>
    <row r="36">
      <c r="A36" t="n">
        <v>275</v>
      </c>
      <c r="B36" t="n">
        <v>18.5</v>
      </c>
      <c r="C36" t="n">
        <v>17</v>
      </c>
      <c r="D36" t="n">
        <v>800</v>
      </c>
      <c r="E36" t="n">
        <v>-8</v>
      </c>
      <c r="F36" t="n">
        <v>0.0117664281278848</v>
      </c>
      <c r="G36" t="n">
        <v>0.271108567475853</v>
      </c>
      <c r="H36" t="n">
        <v>220.710639960756</v>
      </c>
      <c r="I36" t="n">
        <v>0.00304638582747429</v>
      </c>
      <c r="J36" t="n">
        <v>0.00818115752190351</v>
      </c>
      <c r="K36" t="n">
        <v>-0.008181764744222161</v>
      </c>
      <c r="L36" t="n">
        <v>0</v>
      </c>
      <c r="M36" t="n">
        <v>-0.271096855401992</v>
      </c>
      <c r="N36" t="n">
        <v>-0.0117576718330383</v>
      </c>
    </row>
    <row r="37">
      <c r="A37" t="n">
        <v>280</v>
      </c>
      <c r="B37" t="n">
        <v>19</v>
      </c>
      <c r="C37" t="n">
        <v>17.2</v>
      </c>
      <c r="D37" t="n">
        <v>820</v>
      </c>
      <c r="E37" t="n">
        <v>-8.199999999999999</v>
      </c>
      <c r="F37" t="n">
        <v>0.0121876131743192</v>
      </c>
      <c r="G37" t="n">
        <v>0.286140631552902</v>
      </c>
      <c r="H37" t="n">
        <v>228.310466089048</v>
      </c>
      <c r="I37" t="n">
        <v>0.0031512837158516</v>
      </c>
      <c r="J37" t="n">
        <v>0.008739400655031201</v>
      </c>
      <c r="K37" t="n">
        <v>-0.00873923767358064</v>
      </c>
      <c r="L37" t="n">
        <v>0</v>
      </c>
      <c r="M37" t="n">
        <v>-0.286127507686615</v>
      </c>
      <c r="N37" t="n">
        <v>-0.0121769327670335</v>
      </c>
    </row>
    <row r="38">
      <c r="A38" t="n">
        <v>285</v>
      </c>
      <c r="B38" t="n">
        <v>19.5</v>
      </c>
      <c r="C38" t="n">
        <v>17.4</v>
      </c>
      <c r="D38" t="n">
        <v>840</v>
      </c>
      <c r="E38" t="n">
        <v>-8.4</v>
      </c>
      <c r="F38" t="n">
        <v>0.012947310693562</v>
      </c>
      <c r="G38" t="n">
        <v>0.301551569094923</v>
      </c>
      <c r="H38" t="n">
        <v>233.712027820761</v>
      </c>
      <c r="I38" t="n">
        <v>0.00322583888191729</v>
      </c>
      <c r="J38" t="n">
        <v>0.00932127889245748</v>
      </c>
      <c r="K38" t="n">
        <v>-0.00931915082037448</v>
      </c>
      <c r="L38" t="n">
        <v>0</v>
      </c>
      <c r="M38" t="n">
        <v>-0.301535725593566</v>
      </c>
      <c r="N38" t="n">
        <v>-0.0128682665526866</v>
      </c>
    </row>
    <row r="39">
      <c r="A39" t="n">
        <v>290</v>
      </c>
      <c r="B39" t="n">
        <v>20</v>
      </c>
      <c r="C39" t="n">
        <v>17.6</v>
      </c>
      <c r="D39" t="n">
        <v>860</v>
      </c>
      <c r="E39" t="n">
        <v>-8.6</v>
      </c>
      <c r="F39" t="n">
        <v>0.013721065595746</v>
      </c>
      <c r="G39" t="n">
        <v>0.317629445567271</v>
      </c>
      <c r="H39" t="n">
        <v>239.11559667878</v>
      </c>
      <c r="I39" t="n">
        <v>0.00330042256973683</v>
      </c>
      <c r="J39" t="n">
        <v>0.009931677952408791</v>
      </c>
      <c r="K39" t="n">
        <v>-0.00993161555379629</v>
      </c>
      <c r="L39" t="n">
        <v>0</v>
      </c>
      <c r="M39" t="n">
        <v>-0.317615270614624</v>
      </c>
      <c r="N39" t="n">
        <v>-0.0137412846088409</v>
      </c>
    </row>
    <row r="40">
      <c r="A40" t="n">
        <v>295</v>
      </c>
      <c r="B40" t="n">
        <v>20.5</v>
      </c>
      <c r="C40" t="n">
        <v>17.8</v>
      </c>
      <c r="D40" t="n">
        <v>880</v>
      </c>
      <c r="E40" t="n">
        <v>-8.800000000000001</v>
      </c>
      <c r="F40" t="n">
        <v>0.0146072842180728</v>
      </c>
      <c r="G40" t="n">
        <v>0.334316093157155</v>
      </c>
      <c r="H40" t="n">
        <v>244.6235597468</v>
      </c>
      <c r="I40" t="n">
        <v>0.00337644689716398</v>
      </c>
      <c r="J40" t="n">
        <v>0.0105753457173705</v>
      </c>
      <c r="K40" t="n">
        <v>-0.010576095432043</v>
      </c>
      <c r="L40" t="n">
        <v>0</v>
      </c>
      <c r="M40" t="n">
        <v>-0.334300577640533</v>
      </c>
      <c r="N40" t="n">
        <v>-0.0145928906276822</v>
      </c>
    </row>
    <row r="41">
      <c r="A41" t="n">
        <v>300</v>
      </c>
      <c r="B41" t="n">
        <v>21</v>
      </c>
      <c r="C41" t="n">
        <v>18</v>
      </c>
      <c r="D41" t="n">
        <v>900</v>
      </c>
      <c r="E41" t="n">
        <v>-9</v>
      </c>
      <c r="F41" t="n">
        <v>0.0154661005362868</v>
      </c>
      <c r="G41" t="n">
        <v>0.35168022767122</v>
      </c>
      <c r="H41" t="n">
        <v>250.110943065836</v>
      </c>
      <c r="I41" t="n">
        <v>0.00345218717120587</v>
      </c>
      <c r="J41" t="n">
        <v>0.0112522356212139</v>
      </c>
      <c r="K41" t="n">
        <v>-0.0112525727599859</v>
      </c>
      <c r="L41" t="n">
        <v>0</v>
      </c>
      <c r="M41" t="n">
        <v>-0.351661324501037</v>
      </c>
      <c r="N41" t="n">
        <v>-0.0155205242335796</v>
      </c>
    </row>
    <row r="42">
      <c r="A42" t="n">
        <v>305</v>
      </c>
      <c r="B42" t="n">
        <v>21.5</v>
      </c>
      <c r="C42" t="n">
        <v>18.2</v>
      </c>
      <c r="D42" t="n">
        <v>920</v>
      </c>
      <c r="E42" t="n">
        <v>-9.199999999999999</v>
      </c>
      <c r="F42" t="n">
        <v>0.0171007756143808</v>
      </c>
      <c r="G42" t="n">
        <v>0.36939844634449</v>
      </c>
      <c r="H42" t="n">
        <v>256.957469482643</v>
      </c>
      <c r="I42" t="n">
        <v>0.00354668742511421</v>
      </c>
      <c r="J42" t="n">
        <v>0.0120194312185049</v>
      </c>
      <c r="K42" t="n">
        <v>-0.0120225604623556</v>
      </c>
      <c r="L42" t="n">
        <v>0</v>
      </c>
      <c r="M42" t="n">
        <v>-0.369381040334701</v>
      </c>
      <c r="N42" t="n">
        <v>-0.0171042997390031</v>
      </c>
    </row>
    <row r="43">
      <c r="A43" t="n">
        <v>310</v>
      </c>
      <c r="B43" t="n">
        <v>22</v>
      </c>
      <c r="C43" t="n">
        <v>18.4</v>
      </c>
      <c r="D43" t="n">
        <v>940</v>
      </c>
      <c r="E43" t="n">
        <v>-9.4</v>
      </c>
      <c r="F43" t="n">
        <v>0.0181431528180837</v>
      </c>
      <c r="G43" t="n">
        <v>0.388064503622902</v>
      </c>
      <c r="H43" t="n">
        <v>262.568753388955</v>
      </c>
      <c r="I43" t="n">
        <v>0.00362413737457245</v>
      </c>
      <c r="J43" t="n">
        <v>0.0127653107047081</v>
      </c>
      <c r="K43" t="n">
        <v>-0.0127689652144908</v>
      </c>
      <c r="L43" t="n">
        <v>0</v>
      </c>
      <c r="M43" t="n">
        <v>-0.388045698404312</v>
      </c>
      <c r="N43" t="n">
        <v>-0.018143992871046</v>
      </c>
    </row>
    <row r="44">
      <c r="A44" t="n">
        <v>315</v>
      </c>
      <c r="B44" t="n">
        <v>22.5</v>
      </c>
      <c r="C44" t="n">
        <v>18.6</v>
      </c>
      <c r="D44" t="n">
        <v>960</v>
      </c>
      <c r="E44" t="n">
        <v>-9.6</v>
      </c>
      <c r="F44" t="n">
        <v>0.0192238464951515</v>
      </c>
      <c r="G44" t="n">
        <v>0.407507430073867</v>
      </c>
      <c r="H44" t="n">
        <v>268.223433255671</v>
      </c>
      <c r="I44" t="n">
        <v>0.0037021868629381</v>
      </c>
      <c r="J44" t="n">
        <v>0.0135476142168045</v>
      </c>
      <c r="K44" t="n">
        <v>-0.0135476933792233</v>
      </c>
      <c r="L44" t="n">
        <v>0</v>
      </c>
      <c r="M44" t="n">
        <v>-0.407484710216522</v>
      </c>
      <c r="N44" t="n">
        <v>-0.0192242618650198</v>
      </c>
    </row>
    <row r="45">
      <c r="A45" t="n">
        <v>320</v>
      </c>
      <c r="B45" t="n">
        <v>23</v>
      </c>
      <c r="C45" t="n">
        <v>18.8</v>
      </c>
      <c r="D45" t="n">
        <v>980</v>
      </c>
      <c r="E45" t="n">
        <v>-9.800000000000001</v>
      </c>
      <c r="F45" t="n">
        <v>0.0203654896467924</v>
      </c>
      <c r="G45" t="n">
        <v>0.42753538884105</v>
      </c>
      <c r="H45" t="n">
        <v>273.999943969514</v>
      </c>
      <c r="I45" t="n">
        <v>0.0037819177377969</v>
      </c>
      <c r="J45" t="n">
        <v>0.0143656898289918</v>
      </c>
      <c r="K45" t="n">
        <v>-0.0143656376749277</v>
      </c>
      <c r="L45" t="n">
        <v>0</v>
      </c>
      <c r="M45" t="n">
        <v>-0.427508264780044</v>
      </c>
      <c r="N45" t="n">
        <v>-0.0203655213117599</v>
      </c>
    </row>
    <row r="46">
      <c r="A46" t="n">
        <v>325</v>
      </c>
      <c r="B46" t="n">
        <v>23.5</v>
      </c>
      <c r="C46" t="n">
        <v>19</v>
      </c>
      <c r="D46" t="n">
        <v>1000</v>
      </c>
      <c r="E46" t="n">
        <v>-10</v>
      </c>
      <c r="F46" t="n">
        <v>0.0215541366487741</v>
      </c>
      <c r="G46" t="n">
        <v>0.44826741690826</v>
      </c>
      <c r="H46" t="n">
        <v>279.727345448627</v>
      </c>
      <c r="I46" t="n">
        <v>0.00386097095906734</v>
      </c>
      <c r="J46" t="n">
        <v>0.0152256386354565</v>
      </c>
      <c r="K46" t="n">
        <v>-0.0152255091816186</v>
      </c>
      <c r="L46" t="n">
        <v>0</v>
      </c>
      <c r="M46" t="n">
        <v>-0.448237866163253</v>
      </c>
      <c r="N46" t="n">
        <v>-0.0215553287416696</v>
      </c>
    </row>
    <row r="47">
      <c r="A47" t="n">
        <v>330</v>
      </c>
      <c r="B47" t="n">
        <v>24</v>
      </c>
      <c r="C47" t="n">
        <v>19.2</v>
      </c>
      <c r="D47" t="n">
        <v>1020</v>
      </c>
      <c r="E47" t="n">
        <v>-10.2</v>
      </c>
      <c r="F47" t="n">
        <v>0.0227929726243019</v>
      </c>
      <c r="G47" t="n">
        <v>0.469568154928217</v>
      </c>
      <c r="H47" t="n">
        <v>285.486440570268</v>
      </c>
      <c r="I47" t="n">
        <v>0.00394046143628656</v>
      </c>
      <c r="J47" t="n">
        <v>0.016121519729495</v>
      </c>
      <c r="K47" t="n">
        <v>-0.0161196365952491</v>
      </c>
      <c r="L47" t="n">
        <v>0</v>
      </c>
      <c r="M47" t="n">
        <v>-0.469533175230026</v>
      </c>
      <c r="N47" t="n">
        <v>-0.0227921772748231</v>
      </c>
    </row>
    <row r="48">
      <c r="A48" t="n">
        <v>335</v>
      </c>
      <c r="B48" t="n">
        <v>24.5</v>
      </c>
      <c r="C48" t="n">
        <v>19.4</v>
      </c>
      <c r="D48" t="n">
        <v>1040</v>
      </c>
      <c r="E48" t="n">
        <v>-10.4</v>
      </c>
      <c r="F48" t="n">
        <v>0.0236588958650827</v>
      </c>
      <c r="G48" t="n">
        <v>0.49290023946025</v>
      </c>
      <c r="H48" t="n">
        <v>266.854489228266</v>
      </c>
      <c r="I48" t="n">
        <v>0.00368330581113696</v>
      </c>
      <c r="J48" t="n">
        <v>0.0170208122581243</v>
      </c>
      <c r="K48" t="n">
        <v>-0.0170218162238597</v>
      </c>
      <c r="L48" t="n">
        <v>0</v>
      </c>
      <c r="M48" t="n">
        <v>-0.492867827415466</v>
      </c>
      <c r="N48" t="n">
        <v>-0.0237810462713241</v>
      </c>
    </row>
    <row r="49">
      <c r="A49" t="n">
        <v>340</v>
      </c>
      <c r="B49" t="n">
        <v>25</v>
      </c>
      <c r="C49" t="n">
        <v>19.6</v>
      </c>
      <c r="D49" t="n">
        <v>1060</v>
      </c>
      <c r="E49" t="n">
        <v>-10.6</v>
      </c>
      <c r="F49" t="n">
        <v>0.0251039080321788</v>
      </c>
      <c r="G49" t="n">
        <v>0.516383284519079</v>
      </c>
      <c r="H49" t="n">
        <v>254.333503901866</v>
      </c>
      <c r="I49" t="n">
        <v>0.00351054570637643</v>
      </c>
      <c r="J49" t="n">
        <v>0.0180043894797563</v>
      </c>
      <c r="K49" t="n">
        <v>-0.0180045589804649</v>
      </c>
      <c r="L49" t="n">
        <v>0</v>
      </c>
      <c r="M49" t="n">
        <v>-0.51634794473648</v>
      </c>
      <c r="N49" t="n">
        <v>-0.0249927975237369</v>
      </c>
    </row>
    <row r="50">
      <c r="A50" t="n">
        <v>345</v>
      </c>
      <c r="B50" t="n">
        <v>25.5</v>
      </c>
      <c r="C50" t="n">
        <v>19.8</v>
      </c>
      <c r="D50" t="n">
        <v>1080</v>
      </c>
      <c r="E50" t="n">
        <v>-10.8</v>
      </c>
      <c r="F50" t="n">
        <v>0.0264663565903902</v>
      </c>
      <c r="G50" t="n">
        <v>0.540578330688428</v>
      </c>
      <c r="H50" t="n">
        <v>256.748547889055</v>
      </c>
      <c r="I50" t="n">
        <v>0.00354389345739036</v>
      </c>
      <c r="J50" t="n">
        <v>0.0190267711877822</v>
      </c>
      <c r="K50" t="n">
        <v>-0.0190267655998468</v>
      </c>
      <c r="L50" t="n">
        <v>0</v>
      </c>
      <c r="M50" t="n">
        <v>-0.5405455231666561</v>
      </c>
      <c r="N50" t="n">
        <v>-0.0264682229608297</v>
      </c>
    </row>
    <row r="51">
      <c r="A51" t="n">
        <v>350</v>
      </c>
      <c r="B51" t="n">
        <v>26</v>
      </c>
      <c r="C51" t="n">
        <v>20</v>
      </c>
      <c r="D51" t="n">
        <v>1100</v>
      </c>
      <c r="E51" t="n">
        <v>-11</v>
      </c>
      <c r="F51" t="n">
        <v>0.0279558226466178</v>
      </c>
      <c r="G51" t="n">
        <v>0.565696011659014</v>
      </c>
      <c r="H51" t="n">
        <v>259.256595620006</v>
      </c>
      <c r="I51" t="n">
        <v>0.00357852433808147</v>
      </c>
      <c r="J51" t="n">
        <v>0.0200938023626804</v>
      </c>
      <c r="K51" t="n">
        <v>-0.0200935788452625</v>
      </c>
      <c r="L51" t="n">
        <v>0</v>
      </c>
      <c r="M51" t="n">
        <v>-0.565657377243042</v>
      </c>
      <c r="N51" t="n">
        <v>-0.0279348324984312</v>
      </c>
    </row>
    <row r="52">
      <c r="A52" t="n">
        <v>355</v>
      </c>
      <c r="B52" t="n">
        <v>26.5</v>
      </c>
      <c r="C52" t="n">
        <v>20.2</v>
      </c>
      <c r="D52" t="n">
        <v>1120</v>
      </c>
      <c r="E52" t="n">
        <v>-11.2</v>
      </c>
      <c r="F52" t="n">
        <v>0.0293716248124837</v>
      </c>
      <c r="G52" t="n">
        <v>0.591467714310669</v>
      </c>
      <c r="H52" t="n">
        <v>264.066915514081</v>
      </c>
      <c r="I52" t="n">
        <v>0.00364492018707096</v>
      </c>
      <c r="J52" t="n">
        <v>0.0212045107036829</v>
      </c>
      <c r="K52" t="n">
        <v>-0.0212081987410783</v>
      </c>
      <c r="L52" t="n">
        <v>0</v>
      </c>
      <c r="M52" t="n">
        <v>-0.591425597667694</v>
      </c>
      <c r="N52" t="n">
        <v>-0.0295622181147336</v>
      </c>
    </row>
    <row r="53">
      <c r="A53" t="n">
        <v>365</v>
      </c>
      <c r="B53" t="n">
        <v>27.5</v>
      </c>
      <c r="C53" t="n">
        <v>20.6</v>
      </c>
      <c r="D53" t="n">
        <v>1160</v>
      </c>
      <c r="E53" t="n">
        <v>-11.6</v>
      </c>
      <c r="F53" t="n">
        <v>0.0331126935780048</v>
      </c>
      <c r="G53" t="n">
        <v>0.645097155752971</v>
      </c>
      <c r="H53" t="n">
        <v>267.596968539686</v>
      </c>
      <c r="I53" t="n">
        <v>0.00369356875307858</v>
      </c>
      <c r="J53" t="n">
        <v>0.0235950704663991</v>
      </c>
      <c r="K53" t="n">
        <v>-0.023596417158842</v>
      </c>
      <c r="L53" t="n">
        <v>0</v>
      </c>
      <c r="M53" t="n">
        <v>-0.645040154457092</v>
      </c>
      <c r="N53" t="n">
        <v>-0.0331107303500175</v>
      </c>
    </row>
    <row r="54">
      <c r="A54" t="n">
        <v>370</v>
      </c>
      <c r="B54" t="n">
        <v>28</v>
      </c>
      <c r="C54" t="n">
        <v>20.8</v>
      </c>
      <c r="D54" t="n">
        <v>1180</v>
      </c>
      <c r="E54" t="n">
        <v>-11.8</v>
      </c>
      <c r="F54" t="n">
        <v>0.034821655601263</v>
      </c>
      <c r="G54" t="n">
        <v>0.673172039482272</v>
      </c>
      <c r="H54" t="n">
        <v>270.534741162639</v>
      </c>
      <c r="I54" t="n">
        <v>0.00373410747852176</v>
      </c>
      <c r="J54" t="n">
        <v>0.0248468983918428</v>
      </c>
      <c r="K54" t="n">
        <v>-0.0248471647500991</v>
      </c>
      <c r="L54" t="n">
        <v>0</v>
      </c>
      <c r="M54" t="n">
        <v>-0.673110604286193</v>
      </c>
      <c r="N54" t="n">
        <v>-0.0348222889006137</v>
      </c>
    </row>
    <row r="55">
      <c r="A55" t="n">
        <v>375</v>
      </c>
      <c r="B55" t="n">
        <v>28.5</v>
      </c>
      <c r="C55" t="n">
        <v>21</v>
      </c>
      <c r="D55" t="n">
        <v>1200</v>
      </c>
      <c r="E55" t="n">
        <v>-12</v>
      </c>
      <c r="F55" t="n">
        <v>0.0366114154458045</v>
      </c>
      <c r="G55" t="n">
        <v>0.702185687287761</v>
      </c>
      <c r="H55" t="n">
        <v>255.084239787638</v>
      </c>
      <c r="I55" t="n">
        <v>0.00352083437610417</v>
      </c>
      <c r="J55" t="n">
        <v>0.0261476077139377</v>
      </c>
      <c r="K55" t="n">
        <v>-0.0261476077139377</v>
      </c>
      <c r="L55" t="n">
        <v>0</v>
      </c>
      <c r="M55" t="n">
        <v>-0.702138125896453</v>
      </c>
      <c r="N55" t="n">
        <v>-0.0366039611399173</v>
      </c>
    </row>
    <row r="56">
      <c r="A56" t="n">
        <v>380</v>
      </c>
      <c r="B56" t="n">
        <v>29</v>
      </c>
      <c r="C56" t="n">
        <v>21.2</v>
      </c>
      <c r="D56" t="n">
        <v>1220</v>
      </c>
      <c r="E56" t="n">
        <v>-12.2</v>
      </c>
      <c r="F56" t="n">
        <v>0.0384325049817562</v>
      </c>
      <c r="G56" t="n">
        <v>0.732041961493399</v>
      </c>
      <c r="H56" t="n">
        <v>255.611188138048</v>
      </c>
      <c r="I56" t="n">
        <v>0.00352810858748853</v>
      </c>
      <c r="J56" t="n">
        <v>0.0274992510676383</v>
      </c>
      <c r="K56" t="n">
        <v>-0.0274999346584081</v>
      </c>
      <c r="L56" t="n">
        <v>0</v>
      </c>
      <c r="M56" t="n">
        <v>-0.731986463069915</v>
      </c>
      <c r="N56" t="n">
        <v>-0.0384756736457347</v>
      </c>
    </row>
    <row r="57">
      <c r="A57" t="n">
        <v>385</v>
      </c>
      <c r="B57" t="n">
        <v>29.5</v>
      </c>
      <c r="C57" t="n">
        <v>21.4</v>
      </c>
      <c r="D57" t="n">
        <v>1240</v>
      </c>
      <c r="E57" t="n">
        <v>-12.4</v>
      </c>
      <c r="F57" t="n">
        <v>0.0402791872620582</v>
      </c>
      <c r="G57" t="n">
        <v>0.762267715236585</v>
      </c>
      <c r="H57" t="n">
        <v>256.412367687738</v>
      </c>
      <c r="I57" t="n">
        <v>0.00353916676249355</v>
      </c>
      <c r="J57" t="n">
        <v>0.028896240517497</v>
      </c>
      <c r="K57" t="n">
        <v>-0.0288952440023422</v>
      </c>
      <c r="L57" t="n">
        <v>0</v>
      </c>
      <c r="M57" t="n">
        <v>-0.762206673622131</v>
      </c>
      <c r="N57" t="n">
        <v>-0.0404448993504047</v>
      </c>
    </row>
    <row r="58">
      <c r="A58" t="n">
        <v>390</v>
      </c>
      <c r="B58" t="n">
        <v>30</v>
      </c>
      <c r="C58" t="n">
        <v>21.6</v>
      </c>
      <c r="D58" t="n">
        <v>1260</v>
      </c>
      <c r="E58" t="n">
        <v>-12.6</v>
      </c>
      <c r="F58" t="n">
        <v>0.0423938073217868</v>
      </c>
      <c r="G58" t="n">
        <v>0.793673900930828</v>
      </c>
      <c r="H58" t="n">
        <v>256.89291225087</v>
      </c>
      <c r="I58" t="n">
        <v>0.00354580057319253</v>
      </c>
      <c r="J58" t="n">
        <v>0.0303573925048112</v>
      </c>
      <c r="K58" t="n">
        <v>-0.0303576383739709</v>
      </c>
      <c r="L58" t="n">
        <v>0</v>
      </c>
      <c r="M58" t="n">
        <v>-0.793604671955108</v>
      </c>
      <c r="N58" t="n">
        <v>-0.0423969142138958</v>
      </c>
    </row>
    <row r="59">
      <c r="A59" t="n">
        <v>395</v>
      </c>
      <c r="B59" t="n">
        <v>30.5</v>
      </c>
      <c r="C59" t="n">
        <v>21.8</v>
      </c>
      <c r="D59" t="n">
        <v>1280</v>
      </c>
      <c r="E59" t="n">
        <v>-12.8</v>
      </c>
      <c r="F59" t="n">
        <v>0.044458795338869</v>
      </c>
      <c r="G59" t="n">
        <v>0.8256494318759821</v>
      </c>
      <c r="H59" t="n">
        <v>257.384423608549</v>
      </c>
      <c r="I59" t="n">
        <v>0.00355258537456393</v>
      </c>
      <c r="J59" t="n">
        <v>0.031872484833002</v>
      </c>
      <c r="K59" t="n">
        <v>-0.0318726226687431</v>
      </c>
      <c r="L59" t="n">
        <v>0</v>
      </c>
      <c r="M59" t="n">
        <v>-0.825570166110992</v>
      </c>
      <c r="N59" t="n">
        <v>-0.0444618798792362</v>
      </c>
    </row>
    <row r="60">
      <c r="A60" t="n">
        <v>400</v>
      </c>
      <c r="B60" t="n">
        <v>31</v>
      </c>
      <c r="C60" t="n">
        <v>22</v>
      </c>
      <c r="D60" t="n">
        <v>1300</v>
      </c>
      <c r="E60" t="n">
        <v>-13</v>
      </c>
      <c r="F60" t="n">
        <v>0.0466411113739013</v>
      </c>
      <c r="G60" t="n">
        <v>0.858454170363269</v>
      </c>
      <c r="H60" t="n">
        <v>257.91061235905</v>
      </c>
      <c r="I60" t="n">
        <v>0.00355984852649271</v>
      </c>
      <c r="J60" t="n">
        <v>0.033442385494709</v>
      </c>
      <c r="K60" t="n">
        <v>-0.0334433987736701</v>
      </c>
      <c r="L60" t="n">
        <v>0</v>
      </c>
      <c r="M60" t="n">
        <v>-0.858368933200836</v>
      </c>
      <c r="N60" t="n">
        <v>-0.0465831011533737</v>
      </c>
    </row>
    <row r="61">
      <c r="A61" t="n">
        <v>405</v>
      </c>
      <c r="B61" t="n">
        <v>31.5</v>
      </c>
      <c r="C61" t="n">
        <v>22.2</v>
      </c>
      <c r="D61" t="n">
        <v>1320</v>
      </c>
      <c r="E61" t="n">
        <v>-13.2</v>
      </c>
      <c r="F61" t="n">
        <v>0.0488742217421531</v>
      </c>
      <c r="G61" t="n">
        <v>0.894236440930863</v>
      </c>
      <c r="H61" t="n">
        <v>259.083344703343</v>
      </c>
      <c r="I61" t="n">
        <v>0.00357603770680725</v>
      </c>
      <c r="J61" t="n">
        <v>0.0351044163107872</v>
      </c>
      <c r="K61" t="n">
        <v>-0.0350969098508358</v>
      </c>
      <c r="L61" t="n">
        <v>0</v>
      </c>
      <c r="M61" t="n">
        <v>-0.894167959690094</v>
      </c>
      <c r="N61" t="n">
        <v>-0.0489608123898506</v>
      </c>
    </row>
    <row r="62">
      <c r="A62" t="n">
        <v>410</v>
      </c>
      <c r="B62" t="n">
        <v>32</v>
      </c>
      <c r="C62" t="n">
        <v>22.4</v>
      </c>
      <c r="D62" t="n">
        <v>1340</v>
      </c>
      <c r="E62" t="n">
        <v>-13.4</v>
      </c>
      <c r="F62" t="n">
        <v>0.0510045550763607</v>
      </c>
      <c r="G62" t="n">
        <v>0.9335554929411291</v>
      </c>
      <c r="H62" t="n">
        <v>260.391370524073</v>
      </c>
      <c r="I62" t="n">
        <v>0.00359408790245652</v>
      </c>
      <c r="J62" t="n">
        <v>0.0367530025541782</v>
      </c>
      <c r="K62" t="n">
        <v>-0.0367534570395946</v>
      </c>
      <c r="L62" t="n">
        <v>0</v>
      </c>
      <c r="M62" t="n">
        <v>-0.9334785342216489</v>
      </c>
      <c r="N62" t="n">
        <v>-0.0510029941797256</v>
      </c>
    </row>
    <row r="63">
      <c r="A63" t="n">
        <v>415</v>
      </c>
      <c r="B63" t="n">
        <v>32.5</v>
      </c>
      <c r="C63" t="n">
        <v>22.6</v>
      </c>
      <c r="D63" t="n">
        <v>1360</v>
      </c>
      <c r="E63" t="n">
        <v>-13.6</v>
      </c>
      <c r="F63" t="n">
        <v>0.0533647276461124</v>
      </c>
      <c r="G63" t="n">
        <v>0.97357693346521</v>
      </c>
      <c r="H63" t="n">
        <v>261.65800104246</v>
      </c>
      <c r="I63" t="n">
        <v>0.00361157080624252</v>
      </c>
      <c r="J63" t="n">
        <v>0.0384602770209312</v>
      </c>
      <c r="K63" t="n">
        <v>-0.0384602397680282</v>
      </c>
      <c r="L63" t="n">
        <v>0</v>
      </c>
      <c r="M63" t="n">
        <v>-0.9734954833984369</v>
      </c>
      <c r="N63" t="n">
        <v>-0.0533710308372974</v>
      </c>
    </row>
    <row r="64">
      <c r="A64" t="n">
        <v>420</v>
      </c>
      <c r="B64" t="n">
        <v>33</v>
      </c>
      <c r="C64" t="n">
        <v>22.8</v>
      </c>
      <c r="D64" t="n">
        <v>1380</v>
      </c>
      <c r="E64" t="n">
        <v>-13.8</v>
      </c>
      <c r="F64" t="n">
        <v>0.0558297745883464</v>
      </c>
      <c r="G64" t="n">
        <v>1.01448567801542</v>
      </c>
      <c r="H64" t="n">
        <v>262.954724737847</v>
      </c>
      <c r="I64" t="n">
        <v>0.0036294701276347</v>
      </c>
      <c r="J64" t="n">
        <v>0.040228683501482</v>
      </c>
      <c r="K64" t="n">
        <v>-0.0402284860610961</v>
      </c>
      <c r="L64" t="n">
        <v>0</v>
      </c>
      <c r="M64" t="n">
        <v>-1.0143939256668</v>
      </c>
      <c r="N64" t="n">
        <v>-0.055812407284975</v>
      </c>
    </row>
    <row r="65">
      <c r="A65" t="n">
        <v>425</v>
      </c>
      <c r="B65" t="n">
        <v>33.5</v>
      </c>
      <c r="C65" t="n">
        <v>23</v>
      </c>
      <c r="D65" t="n">
        <v>1400</v>
      </c>
      <c r="E65" t="n">
        <v>-14</v>
      </c>
      <c r="F65" t="n">
        <v>0.0583770237863063</v>
      </c>
      <c r="G65" t="n">
        <v>1.05636711058435</v>
      </c>
      <c r="H65" t="n">
        <v>264.315660603156</v>
      </c>
      <c r="I65" t="n">
        <v>0.003648251760751</v>
      </c>
      <c r="J65" t="n">
        <v>0.042062472552061</v>
      </c>
      <c r="K65" t="n">
        <v>-0.042060624808073</v>
      </c>
      <c r="L65" t="n">
        <v>0</v>
      </c>
      <c r="M65" t="n">
        <v>-1.05629158020019</v>
      </c>
      <c r="N65" t="n">
        <v>-0.0583172142505645</v>
      </c>
    </row>
    <row r="66">
      <c r="A66" t="n">
        <v>430</v>
      </c>
      <c r="B66" t="n">
        <v>34</v>
      </c>
      <c r="C66" t="n">
        <v>23.2</v>
      </c>
      <c r="D66" t="n">
        <v>1420</v>
      </c>
      <c r="E66" t="n">
        <v>-14.2</v>
      </c>
      <c r="F66" t="n">
        <v>0.0616888850927352</v>
      </c>
      <c r="G66" t="n">
        <v>1.09979391152939</v>
      </c>
      <c r="H66" t="n">
        <v>266.097082954101</v>
      </c>
      <c r="I66" t="n">
        <v>0.00367284030653536</v>
      </c>
      <c r="J66" t="n">
        <v>0.043952889740467</v>
      </c>
      <c r="K66" t="n">
        <v>-0.0439550057053566</v>
      </c>
      <c r="L66" t="n">
        <v>0</v>
      </c>
      <c r="M66" t="n">
        <v>-1.09969866275787</v>
      </c>
      <c r="N66" t="n">
        <v>-0.0616278611123561</v>
      </c>
    </row>
    <row r="67">
      <c r="A67" t="n">
        <v>435</v>
      </c>
      <c r="B67" t="n">
        <v>34.5</v>
      </c>
      <c r="C67" t="n">
        <v>23.4</v>
      </c>
      <c r="D67" t="n">
        <v>1440</v>
      </c>
      <c r="E67" t="n">
        <v>-14.4</v>
      </c>
      <c r="F67" t="n">
        <v>0.0644975006580352</v>
      </c>
      <c r="G67" t="n">
        <v>1.14348312404497</v>
      </c>
      <c r="H67" t="n">
        <v>267.427167427187</v>
      </c>
      <c r="I67" t="n">
        <v>0.00369119958486408</v>
      </c>
      <c r="J67" t="n">
        <v>0.0459241569042205</v>
      </c>
      <c r="K67" t="n">
        <v>-0.0459243282675743</v>
      </c>
      <c r="L67" t="n">
        <v>0</v>
      </c>
      <c r="M67" t="n">
        <v>-1.14339196681976</v>
      </c>
      <c r="N67" t="n">
        <v>-0.0644964203238487</v>
      </c>
    </row>
    <row r="68">
      <c r="A68" t="n">
        <v>440</v>
      </c>
      <c r="B68" t="n">
        <v>35</v>
      </c>
      <c r="C68" t="n">
        <v>23.6</v>
      </c>
      <c r="D68" t="n">
        <v>1460</v>
      </c>
      <c r="E68" t="n">
        <v>-14.6</v>
      </c>
      <c r="F68" t="n">
        <v>0.0674349218606948</v>
      </c>
      <c r="G68" t="n">
        <v>1.18806856346279</v>
      </c>
      <c r="H68" t="n">
        <v>268.773911546384</v>
      </c>
      <c r="I68" t="n">
        <v>0.00370978901628404</v>
      </c>
      <c r="J68" t="n">
        <v>0.0479608364403247</v>
      </c>
      <c r="K68" t="n">
        <v>-0.0479601696133613</v>
      </c>
      <c r="L68" t="n">
        <v>0</v>
      </c>
      <c r="M68" t="n">
        <v>-1.18796586990356</v>
      </c>
      <c r="N68" t="n">
        <v>-0.0674286410212516</v>
      </c>
    </row>
    <row r="69">
      <c r="A69" t="n">
        <v>445</v>
      </c>
      <c r="B69" t="n">
        <v>35.5</v>
      </c>
      <c r="C69" t="n">
        <v>23.8</v>
      </c>
      <c r="D69" t="n">
        <v>1480</v>
      </c>
      <c r="E69" t="n">
        <v>-14.8</v>
      </c>
      <c r="F69" t="n">
        <v>0.07043223828077309</v>
      </c>
      <c r="G69" t="n">
        <v>1.23341139751122</v>
      </c>
      <c r="H69" t="n">
        <v>270.099726821943</v>
      </c>
      <c r="I69" t="n">
        <v>0.00372808857355266</v>
      </c>
      <c r="J69" t="n">
        <v>0.0500710681080818</v>
      </c>
      <c r="K69" t="n">
        <v>-0.0500738322734832</v>
      </c>
      <c r="L69" t="n">
        <v>0</v>
      </c>
      <c r="M69" t="n">
        <v>-1.2333014011383</v>
      </c>
      <c r="N69" t="n">
        <v>-0.0704351291060447</v>
      </c>
    </row>
    <row r="70">
      <c r="A70" t="n">
        <v>450</v>
      </c>
      <c r="B70" t="n">
        <v>36</v>
      </c>
      <c r="C70" t="n">
        <v>24</v>
      </c>
      <c r="D70" t="n">
        <v>1500</v>
      </c>
      <c r="E70" t="n">
        <v>-15</v>
      </c>
      <c r="F70" t="n">
        <v>0.0729245990514755</v>
      </c>
      <c r="G70" t="n">
        <v>1.27902940257708</v>
      </c>
      <c r="H70" t="n">
        <v>271.63333346326</v>
      </c>
      <c r="I70" t="n">
        <v>0.00374925695359706</v>
      </c>
      <c r="J70" t="n">
        <v>0.0520533807575702</v>
      </c>
      <c r="K70" t="n">
        <v>-0.0520552843809127</v>
      </c>
      <c r="L70" t="n">
        <v>0</v>
      </c>
      <c r="M70" t="n">
        <v>-1.27890563011169</v>
      </c>
      <c r="N70" t="n">
        <v>-0.0729373842477798</v>
      </c>
    </row>
    <row r="71">
      <c r="A71" t="n">
        <v>455</v>
      </c>
      <c r="B71" t="n">
        <v>36.5</v>
      </c>
      <c r="C71" t="n">
        <v>24.2</v>
      </c>
      <c r="D71" t="n">
        <v>1520</v>
      </c>
      <c r="E71" t="n">
        <v>-15.2</v>
      </c>
      <c r="F71" t="n">
        <v>0.0760462060570716</v>
      </c>
      <c r="G71" t="n">
        <v>1.32647888299917</v>
      </c>
      <c r="H71" t="n">
        <v>272.85332097399</v>
      </c>
      <c r="I71" t="n">
        <v>0.00376609386876225</v>
      </c>
      <c r="J71" t="n">
        <v>0.0542867183685302</v>
      </c>
      <c r="K71" t="n">
        <v>-0.0542868785560131</v>
      </c>
      <c r="L71" t="n">
        <v>0</v>
      </c>
      <c r="M71" t="n">
        <v>-1.32637429237365</v>
      </c>
      <c r="N71" t="n">
        <v>-0.0760086998343467</v>
      </c>
    </row>
    <row r="72">
      <c r="A72" t="n">
        <v>460</v>
      </c>
      <c r="B72" t="n">
        <v>37</v>
      </c>
      <c r="C72" t="n">
        <v>24.4</v>
      </c>
      <c r="D72" t="n">
        <v>1540</v>
      </c>
      <c r="E72" t="n">
        <v>-15.4</v>
      </c>
      <c r="F72" t="n">
        <v>0.0794385820627212</v>
      </c>
      <c r="G72" t="n">
        <v>1.3753322329645</v>
      </c>
      <c r="H72" t="n">
        <v>274.102498983356</v>
      </c>
      <c r="I72" t="n">
        <v>0.00378333567641675</v>
      </c>
      <c r="J72" t="n">
        <v>0.0566113255918026</v>
      </c>
      <c r="K72" t="n">
        <v>-0.0566114485263824</v>
      </c>
      <c r="L72" t="n">
        <v>0</v>
      </c>
      <c r="M72" t="n">
        <v>-1.37522089481353</v>
      </c>
      <c r="N72" t="n">
        <v>-0.07944391667842859</v>
      </c>
    </row>
    <row r="73">
      <c r="A73" t="n">
        <v>465</v>
      </c>
      <c r="B73" t="n">
        <v>37.5</v>
      </c>
      <c r="C73" t="n">
        <v>24.6</v>
      </c>
      <c r="D73" t="n">
        <v>1560</v>
      </c>
      <c r="E73" t="n">
        <v>-15.6</v>
      </c>
      <c r="F73" t="n">
        <v>0.0830402299761772</v>
      </c>
      <c r="G73" t="n">
        <v>1.42540802434283</v>
      </c>
      <c r="H73" t="n">
        <v>275.366408559558</v>
      </c>
      <c r="I73" t="n">
        <v>0.00380078132729977</v>
      </c>
      <c r="J73" t="n">
        <v>0.059037297964096</v>
      </c>
      <c r="K73" t="n">
        <v>-0.059036947786808</v>
      </c>
      <c r="L73" t="n">
        <v>0</v>
      </c>
      <c r="M73" t="n">
        <v>-1.42528212070465</v>
      </c>
      <c r="N73" t="n">
        <v>-0.082959234714508</v>
      </c>
    </row>
    <row r="74">
      <c r="A74" t="n">
        <v>470</v>
      </c>
      <c r="B74" t="n">
        <v>38</v>
      </c>
      <c r="C74" t="n">
        <v>24.8</v>
      </c>
      <c r="D74" t="n">
        <v>1580</v>
      </c>
      <c r="E74" t="n">
        <v>-15.8</v>
      </c>
      <c r="F74" t="n">
        <v>0.08704774081706999</v>
      </c>
      <c r="G74" t="n">
        <v>1.47728784083642</v>
      </c>
      <c r="H74" t="n">
        <v>276.644325161108</v>
      </c>
      <c r="I74" t="n">
        <v>0.00381842022761702</v>
      </c>
      <c r="J74" t="n">
        <v>0.0615710318088531</v>
      </c>
      <c r="K74" t="n">
        <v>-0.061571329832077</v>
      </c>
      <c r="L74" t="n">
        <v>0</v>
      </c>
      <c r="M74" t="n">
        <v>-1.47714638710021</v>
      </c>
      <c r="N74" t="n">
        <v>-0.08702614903450009</v>
      </c>
    </row>
    <row r="75">
      <c r="A75" t="n">
        <v>475</v>
      </c>
      <c r="B75" t="n">
        <v>38.5</v>
      </c>
      <c r="C75" t="n">
        <v>25</v>
      </c>
      <c r="D75" t="n">
        <v>1600</v>
      </c>
      <c r="E75" t="n">
        <v>-16</v>
      </c>
      <c r="F75" t="n">
        <v>0.0906676948070526</v>
      </c>
      <c r="G75" t="n">
        <v>1.53200977240401</v>
      </c>
      <c r="H75" t="n">
        <v>277.679714167544</v>
      </c>
      <c r="I75" t="n">
        <v>0.00383271125610917</v>
      </c>
      <c r="J75" t="n">
        <v>0.0641041547060012</v>
      </c>
      <c r="K75" t="n">
        <v>-0.0641033425927162</v>
      </c>
      <c r="L75" t="n">
        <v>0</v>
      </c>
      <c r="M75" t="n">
        <v>-1.53186082839965</v>
      </c>
      <c r="N75" t="n">
        <v>-0.0906410813331604</v>
      </c>
    </row>
    <row r="76">
      <c r="A76" t="n">
        <v>480</v>
      </c>
      <c r="B76" t="n">
        <v>39</v>
      </c>
      <c r="C76" t="n">
        <v>25.2</v>
      </c>
      <c r="D76" t="n">
        <v>1620</v>
      </c>
      <c r="E76" t="n">
        <v>-16.2</v>
      </c>
      <c r="F76" t="n">
        <v>0.0943259224295616</v>
      </c>
      <c r="G76" t="n">
        <v>1.58786973788305</v>
      </c>
      <c r="H76" t="n">
        <v>278.707871462782</v>
      </c>
      <c r="I76" t="n">
        <v>0.00384690286591649</v>
      </c>
      <c r="J76" t="n">
        <v>0.0667106062173843</v>
      </c>
      <c r="K76" t="n">
        <v>-0.0667108371853828</v>
      </c>
      <c r="L76" t="n">
        <v>0</v>
      </c>
      <c r="M76" t="n">
        <v>-1.58772385120391</v>
      </c>
      <c r="N76" t="n">
        <v>-0.0943433344364166</v>
      </c>
    </row>
    <row r="77">
      <c r="A77" t="n">
        <v>485</v>
      </c>
      <c r="B77" t="n">
        <v>39.5</v>
      </c>
      <c r="C77" t="n">
        <v>25.4</v>
      </c>
      <c r="D77" t="n">
        <v>1640</v>
      </c>
      <c r="E77" t="n">
        <v>-16.4</v>
      </c>
      <c r="F77" t="n">
        <v>0.0981401428580284</v>
      </c>
      <c r="G77" t="n">
        <v>1.64442888544757</v>
      </c>
      <c r="H77" t="n">
        <v>279.746250635947</v>
      </c>
      <c r="I77" t="n">
        <v>0.00386123417410999</v>
      </c>
      <c r="J77" t="n">
        <v>0.0693952143192291</v>
      </c>
      <c r="K77" t="n">
        <v>-0.06939516216516491</v>
      </c>
      <c r="L77" t="n">
        <v>0</v>
      </c>
      <c r="M77" t="n">
        <v>-1.64426577091217</v>
      </c>
      <c r="N77" t="n">
        <v>-0.0981056466698646</v>
      </c>
    </row>
    <row r="78">
      <c r="A78" t="n">
        <v>490</v>
      </c>
      <c r="B78" t="n">
        <v>40</v>
      </c>
      <c r="C78" t="n">
        <v>25.6</v>
      </c>
      <c r="D78" t="n">
        <v>1660</v>
      </c>
      <c r="E78" t="n">
        <v>-16.6</v>
      </c>
      <c r="F78" t="n">
        <v>0.101871483027935</v>
      </c>
      <c r="G78" t="n">
        <v>1.70196294919415</v>
      </c>
      <c r="H78" t="n">
        <v>280.880213913275</v>
      </c>
      <c r="I78" t="n">
        <v>0.00387688749469816</v>
      </c>
      <c r="J78" t="n">
        <v>0.07217139005661009</v>
      </c>
      <c r="K78" t="n">
        <v>-0.0721715912222862</v>
      </c>
      <c r="L78" t="n">
        <v>0</v>
      </c>
      <c r="M78" t="n">
        <v>-1.7018107175827</v>
      </c>
      <c r="N78" t="n">
        <v>-0.10187628865242</v>
      </c>
    </row>
    <row r="79">
      <c r="A79" t="n">
        <v>495</v>
      </c>
      <c r="B79" t="n">
        <v>40.5</v>
      </c>
      <c r="C79" t="n">
        <v>25.8</v>
      </c>
      <c r="D79" t="n">
        <v>1680</v>
      </c>
      <c r="E79" t="n">
        <v>-16.8</v>
      </c>
      <c r="F79" t="n">
        <v>0.106084458529949</v>
      </c>
      <c r="G79" t="n">
        <v>1.76038556329114</v>
      </c>
      <c r="H79" t="n">
        <v>281.911411236743</v>
      </c>
      <c r="I79" t="n">
        <v>0.00389111903496086</v>
      </c>
      <c r="J79" t="n">
        <v>0.075019933283329</v>
      </c>
      <c r="K79" t="n">
        <v>-0.07502004504203789</v>
      </c>
      <c r="L79" t="n">
        <v>0</v>
      </c>
      <c r="M79" t="n">
        <v>-1.76021540164947</v>
      </c>
      <c r="N79" t="n">
        <v>-0.106079660356044</v>
      </c>
    </row>
    <row r="80">
      <c r="A80" t="n">
        <v>500</v>
      </c>
      <c r="B80" t="n">
        <v>41</v>
      </c>
      <c r="C80" t="n">
        <v>26</v>
      </c>
      <c r="D80" t="n">
        <v>1700</v>
      </c>
      <c r="E80" t="n">
        <v>-17</v>
      </c>
      <c r="F80" t="n">
        <v>0.11037041991949</v>
      </c>
      <c r="G80" t="n">
        <v>1.81933562900475</v>
      </c>
      <c r="H80" t="n">
        <v>282.934296573417</v>
      </c>
      <c r="I80" t="n">
        <v>0.00390523776877671</v>
      </c>
      <c r="J80" t="n">
        <v>0.0779642760753631</v>
      </c>
      <c r="K80" t="n">
        <v>-0.0779642239212989</v>
      </c>
      <c r="L80" t="n">
        <v>0</v>
      </c>
      <c r="M80" t="n">
        <v>-1.81914639472961</v>
      </c>
      <c r="N80" t="n">
        <v>-0.110369279980659</v>
      </c>
    </row>
    <row r="81">
      <c r="A81" t="n">
        <v>510</v>
      </c>
      <c r="B81" t="n">
        <v>42</v>
      </c>
      <c r="C81" t="n">
        <v>26.4</v>
      </c>
      <c r="D81" t="n">
        <v>1740</v>
      </c>
      <c r="E81" t="n">
        <v>-17.4</v>
      </c>
      <c r="F81" t="n">
        <v>0.119011588394641</v>
      </c>
      <c r="G81" t="n">
        <v>1.94255380138283</v>
      </c>
      <c r="H81" t="n">
        <v>284.874471131532</v>
      </c>
      <c r="I81" t="n">
        <v>0.00393201736733317</v>
      </c>
      <c r="J81" t="n">
        <v>0.0842832922935485</v>
      </c>
      <c r="K81" t="n">
        <v>-0.08428544551134109</v>
      </c>
      <c r="L81" t="n">
        <v>0</v>
      </c>
      <c r="M81" t="n">
        <v>-1.94235527515411</v>
      </c>
      <c r="N81" t="n">
        <v>-0.119116812944412</v>
      </c>
    </row>
    <row r="82">
      <c r="A82" t="n">
        <v>515</v>
      </c>
      <c r="B82" t="n">
        <v>42.5</v>
      </c>
      <c r="C82" t="n">
        <v>26.6</v>
      </c>
      <c r="D82" t="n">
        <v>1760</v>
      </c>
      <c r="E82" t="n">
        <v>-17.6</v>
      </c>
      <c r="F82" t="n">
        <v>0.123391270637512</v>
      </c>
      <c r="G82" t="n">
        <v>2.00710766115961</v>
      </c>
      <c r="H82" t="n">
        <v>285.69406454467</v>
      </c>
      <c r="I82" t="n">
        <v>0.00394333014264702</v>
      </c>
      <c r="J82" t="n">
        <v>0.0874663367867469</v>
      </c>
      <c r="K82" t="n">
        <v>-0.0874662548303604</v>
      </c>
      <c r="L82" t="n">
        <v>0</v>
      </c>
      <c r="M82" t="n">
        <v>-2.00691246986389</v>
      </c>
      <c r="N82" t="n">
        <v>-0.123371981084346</v>
      </c>
    </row>
    <row r="83">
      <c r="A83" t="n">
        <v>520</v>
      </c>
      <c r="B83" t="n">
        <v>43</v>
      </c>
      <c r="C83" t="n">
        <v>26.8</v>
      </c>
      <c r="D83" t="n">
        <v>1780</v>
      </c>
      <c r="E83" t="n">
        <v>-17.8</v>
      </c>
      <c r="F83" t="n">
        <v>0.12777155637741</v>
      </c>
      <c r="G83" t="n">
        <v>2.07444406362282</v>
      </c>
      <c r="H83" t="n">
        <v>287.102642034113</v>
      </c>
      <c r="I83" t="n">
        <v>0.00396277173422277</v>
      </c>
      <c r="J83" t="n">
        <v>0.0907093808054924</v>
      </c>
      <c r="K83" t="n">
        <v>-0.09070885181427001</v>
      </c>
      <c r="L83" t="n">
        <v>0</v>
      </c>
      <c r="M83" t="n">
        <v>-2.07423877716064</v>
      </c>
      <c r="N83" t="n">
        <v>-0.127852886915206</v>
      </c>
    </row>
    <row r="84">
      <c r="A84" t="n">
        <v>525</v>
      </c>
      <c r="B84" t="n">
        <v>43.5</v>
      </c>
      <c r="C84" t="n">
        <v>27</v>
      </c>
      <c r="D84" t="n">
        <v>1800</v>
      </c>
      <c r="E84" t="n">
        <v>-18</v>
      </c>
      <c r="F84" t="n">
        <v>0.133145615458488</v>
      </c>
      <c r="G84" t="n">
        <v>2.14682065598663</v>
      </c>
      <c r="H84" t="n">
        <v>289.170224985235</v>
      </c>
      <c r="I84" t="n">
        <v>0.00399131001904606</v>
      </c>
      <c r="J84" t="n">
        <v>0.094087041914463</v>
      </c>
      <c r="K84" t="n">
        <v>-0.09408744424581519</v>
      </c>
      <c r="L84" t="n">
        <v>0</v>
      </c>
      <c r="M84" t="n">
        <v>-2.14661979675292</v>
      </c>
      <c r="N84" t="n">
        <v>-0.133136287331581</v>
      </c>
    </row>
    <row r="85">
      <c r="A85" t="n">
        <v>530</v>
      </c>
      <c r="B85" t="n">
        <v>44</v>
      </c>
      <c r="C85" t="n">
        <v>27.2</v>
      </c>
      <c r="D85" t="n">
        <v>1820</v>
      </c>
      <c r="E85" t="n">
        <v>-18.2</v>
      </c>
      <c r="F85" t="n">
        <v>0.138578593730926</v>
      </c>
      <c r="G85" t="n">
        <v>2.2260341398307</v>
      </c>
      <c r="H85" t="n">
        <v>291.381463992652</v>
      </c>
      <c r="I85" t="n">
        <v>0.00402183015830814</v>
      </c>
      <c r="J85" t="n">
        <v>0.0975749790668487</v>
      </c>
      <c r="K85" t="n">
        <v>-0.0975750759243965</v>
      </c>
      <c r="L85" t="n">
        <v>0</v>
      </c>
      <c r="M85" t="n">
        <v>-2.22583723068237</v>
      </c>
      <c r="N85" t="n">
        <v>-0.138568416237831</v>
      </c>
    </row>
    <row r="86">
      <c r="A86" t="n">
        <v>535</v>
      </c>
      <c r="B86" t="n">
        <v>44.5</v>
      </c>
      <c r="C86" t="n">
        <v>27.4</v>
      </c>
      <c r="D86" t="n">
        <v>1840</v>
      </c>
      <c r="E86" t="n">
        <v>-18.4</v>
      </c>
      <c r="F86" t="n">
        <v>0.144047603011131</v>
      </c>
      <c r="G86" t="n">
        <v>2.30912746531869</v>
      </c>
      <c r="H86" t="n">
        <v>293.447190278671</v>
      </c>
      <c r="I86" t="n">
        <v>0.00405034283176064</v>
      </c>
      <c r="J86" t="n">
        <v>0.10117157548666</v>
      </c>
      <c r="K86" t="n">
        <v>-0.101171523332595</v>
      </c>
      <c r="L86" t="n">
        <v>0</v>
      </c>
      <c r="M86" t="n">
        <v>-2.30891919136047</v>
      </c>
      <c r="N86" t="n">
        <v>-0.144047155976295</v>
      </c>
    </row>
    <row r="87">
      <c r="A87" t="n">
        <v>540</v>
      </c>
      <c r="B87" t="n">
        <v>45</v>
      </c>
      <c r="C87" t="n">
        <v>27.6</v>
      </c>
      <c r="D87" t="n">
        <v>1860</v>
      </c>
      <c r="E87" t="n">
        <v>-18.6</v>
      </c>
      <c r="F87" t="n">
        <v>0.149911940097808</v>
      </c>
      <c r="G87" t="n">
        <v>2.39538685930014</v>
      </c>
      <c r="H87" t="n">
        <v>295.672818418026</v>
      </c>
      <c r="I87" t="n">
        <v>0.00408106250688433</v>
      </c>
      <c r="J87" t="n">
        <v>0.104973278939723</v>
      </c>
      <c r="K87" t="n">
        <v>-0.104973070323467</v>
      </c>
      <c r="L87" t="n">
        <v>0</v>
      </c>
      <c r="M87" t="n">
        <v>-2.39515447616577</v>
      </c>
      <c r="N87" t="n">
        <v>-0.149889111518859</v>
      </c>
    </row>
    <row r="88">
      <c r="A88" t="n">
        <v>545</v>
      </c>
      <c r="B88" t="n">
        <v>45.5</v>
      </c>
      <c r="C88" t="n">
        <v>27.8</v>
      </c>
      <c r="D88" t="n">
        <v>1880</v>
      </c>
      <c r="E88" t="n">
        <v>-18.8</v>
      </c>
      <c r="F88" t="n">
        <v>0.155579552054405</v>
      </c>
      <c r="G88" t="n">
        <v>2.48474993254662</v>
      </c>
      <c r="H88" t="n">
        <v>297.975474406076</v>
      </c>
      <c r="I88" t="n">
        <v>0.00411284458823502</v>
      </c>
      <c r="J88" t="n">
        <v>0.108841940760612</v>
      </c>
      <c r="K88" t="n">
        <v>-0.10884141176939</v>
      </c>
      <c r="L88" t="n">
        <v>0</v>
      </c>
      <c r="M88" t="n">
        <v>-2.48451519012451</v>
      </c>
      <c r="N88" t="n">
        <v>-0.155791074037551</v>
      </c>
    </row>
    <row r="89">
      <c r="A89" t="n">
        <v>550</v>
      </c>
      <c r="B89" t="n">
        <v>46</v>
      </c>
      <c r="C89" t="n">
        <v>28</v>
      </c>
      <c r="D89" t="n">
        <v>1900</v>
      </c>
      <c r="E89" t="n">
        <v>-19</v>
      </c>
      <c r="F89" t="n">
        <v>0.162502110004425</v>
      </c>
      <c r="G89" t="n">
        <v>2.57568818287533</v>
      </c>
      <c r="H89" t="n">
        <v>300.193046926129</v>
      </c>
      <c r="I89" t="n">
        <v>0.00414345320314168</v>
      </c>
      <c r="J89" t="n">
        <v>0.112928099930286</v>
      </c>
      <c r="K89" t="n">
        <v>-0.112927854061126</v>
      </c>
      <c r="L89" t="n">
        <v>0</v>
      </c>
      <c r="M89" t="n">
        <v>-2.57545566558837</v>
      </c>
      <c r="N89" t="n">
        <v>-0.162520125508308</v>
      </c>
    </row>
    <row r="90">
      <c r="A90" t="n">
        <v>555</v>
      </c>
      <c r="B90" t="n">
        <v>46.5</v>
      </c>
      <c r="C90" t="n">
        <v>28.2</v>
      </c>
      <c r="D90" t="n">
        <v>1920</v>
      </c>
      <c r="E90" t="n">
        <v>-19.2</v>
      </c>
      <c r="F90" t="n">
        <v>0.169545128941535</v>
      </c>
      <c r="G90" t="n">
        <v>2.67167279233649</v>
      </c>
      <c r="H90" t="n">
        <v>302.071420146973</v>
      </c>
      <c r="I90" t="n">
        <v>0.00416937959380447</v>
      </c>
      <c r="J90" t="n">
        <v>0.117160990834236</v>
      </c>
      <c r="K90" t="n">
        <v>-0.117161281406879</v>
      </c>
      <c r="L90" t="n">
        <v>0</v>
      </c>
      <c r="M90" t="n">
        <v>-2.67142295837402</v>
      </c>
      <c r="N90" t="n">
        <v>-0.169509798288345</v>
      </c>
    </row>
    <row r="91">
      <c r="A91" t="n">
        <v>560</v>
      </c>
      <c r="B91" t="n">
        <v>47</v>
      </c>
      <c r="C91" t="n">
        <v>28.4</v>
      </c>
      <c r="D91" t="n">
        <v>1940</v>
      </c>
      <c r="E91" t="n">
        <v>-19.4</v>
      </c>
      <c r="F91" t="n">
        <v>0.176456362009048</v>
      </c>
      <c r="G91" t="n">
        <v>2.77200759581056</v>
      </c>
      <c r="H91" t="n">
        <v>303.879332008395</v>
      </c>
      <c r="I91" t="n">
        <v>0.00419433368369936</v>
      </c>
      <c r="J91" t="n">
        <v>0.121223412454128</v>
      </c>
      <c r="K91" t="n">
        <v>-0.121223822236061</v>
      </c>
      <c r="L91" t="n">
        <v>0</v>
      </c>
      <c r="M91" t="n">
        <v>-2.77178192138671</v>
      </c>
      <c r="N91" t="n">
        <v>-0.17647236585617</v>
      </c>
    </row>
    <row r="92">
      <c r="A92" t="n">
        <v>565</v>
      </c>
      <c r="B92" t="n">
        <v>47.5</v>
      </c>
      <c r="C92" t="n">
        <v>28.6</v>
      </c>
      <c r="D92" t="n">
        <v>1960</v>
      </c>
      <c r="E92" t="n">
        <v>-19.6</v>
      </c>
      <c r="F92" t="n">
        <v>0.183507308363914</v>
      </c>
      <c r="G92" t="n">
        <v>2.87777525062318</v>
      </c>
      <c r="H92" t="n">
        <v>305.535387300582</v>
      </c>
      <c r="I92" t="n">
        <v>0.00421719159930944</v>
      </c>
      <c r="J92" t="n">
        <v>0.125715836882591</v>
      </c>
      <c r="K92" t="n">
        <v>-0.125715926289558</v>
      </c>
      <c r="L92" t="n">
        <v>0</v>
      </c>
      <c r="M92" t="n">
        <v>-2.87753772735595</v>
      </c>
      <c r="N92" t="n">
        <v>-0.183532997965812</v>
      </c>
    </row>
    <row r="93">
      <c r="A93" t="n">
        <v>570</v>
      </c>
      <c r="B93" t="n">
        <v>48</v>
      </c>
      <c r="C93" t="n">
        <v>28.8</v>
      </c>
      <c r="D93" t="n">
        <v>1980</v>
      </c>
      <c r="E93" t="n">
        <v>-19.8</v>
      </c>
      <c r="F93" t="n">
        <v>0.190957844257354</v>
      </c>
      <c r="G93" t="n">
        <v>2.98498594195543</v>
      </c>
      <c r="H93" t="n">
        <v>307.131964483988</v>
      </c>
      <c r="I93" t="n">
        <v>0.00423922878690063</v>
      </c>
      <c r="J93" t="n">
        <v>0.130348518490791</v>
      </c>
      <c r="K93" t="n">
        <v>-0.130348548293113</v>
      </c>
      <c r="L93" t="n">
        <v>0</v>
      </c>
      <c r="M93" t="n">
        <v>-2.98472261428833</v>
      </c>
      <c r="N93" t="n">
        <v>-0.190980687737464</v>
      </c>
    </row>
    <row r="94">
      <c r="A94" t="n">
        <v>575</v>
      </c>
      <c r="B94" t="n">
        <v>48.5</v>
      </c>
      <c r="C94" t="n">
        <v>29</v>
      </c>
      <c r="D94" t="n">
        <v>2000</v>
      </c>
      <c r="E94" t="n">
        <v>-20</v>
      </c>
      <c r="F94" t="n">
        <v>0.199233293533325</v>
      </c>
      <c r="G94" t="n">
        <v>3.09329329885061</v>
      </c>
      <c r="H94" t="n">
        <v>308.158783662417</v>
      </c>
      <c r="I94" t="n">
        <v>0.00425340165384113</v>
      </c>
      <c r="J94" t="n">
        <v>0.135153129696846</v>
      </c>
      <c r="K94" t="n">
        <v>-0.135153174400329</v>
      </c>
      <c r="L94" t="n">
        <v>0</v>
      </c>
      <c r="M94" t="n">
        <v>-3.0930528640747</v>
      </c>
      <c r="N94" t="n">
        <v>-0.199266508221626</v>
      </c>
    </row>
    <row r="95">
      <c r="A95" t="n">
        <v>580</v>
      </c>
      <c r="B95" t="n">
        <v>49</v>
      </c>
      <c r="C95" t="n">
        <v>29.2</v>
      </c>
      <c r="D95" t="n">
        <v>2020</v>
      </c>
      <c r="E95" t="n">
        <v>-20.2</v>
      </c>
      <c r="F95" t="n">
        <v>0.20780049264431</v>
      </c>
      <c r="G95" t="n">
        <v>3.20730536031379</v>
      </c>
      <c r="H95" t="n">
        <v>309.115259118072</v>
      </c>
      <c r="I95" t="n">
        <v>0.0042666036169976</v>
      </c>
      <c r="J95" t="n">
        <v>0.139950603246688</v>
      </c>
      <c r="K95" t="n">
        <v>-0.139950484037399</v>
      </c>
      <c r="L95" t="n">
        <v>0</v>
      </c>
      <c r="M95" t="n">
        <v>-3.20705127716064</v>
      </c>
      <c r="N95" t="n">
        <v>-0.207783102989196</v>
      </c>
    </row>
    <row r="96">
      <c r="A96" t="n">
        <v>585</v>
      </c>
      <c r="B96" t="n">
        <v>49.5</v>
      </c>
      <c r="C96" t="n">
        <v>29.4</v>
      </c>
      <c r="D96" t="n">
        <v>2040</v>
      </c>
      <c r="E96" t="n">
        <v>-20.4</v>
      </c>
      <c r="F96" t="n">
        <v>0.216199487447738</v>
      </c>
      <c r="G96" t="n">
        <v>3.32792216421837</v>
      </c>
      <c r="H96" t="n">
        <v>310.060848450772</v>
      </c>
      <c r="I96" t="n">
        <v>0.00427965517155826</v>
      </c>
      <c r="J96" t="n">
        <v>0.145084917545318</v>
      </c>
      <c r="K96" t="n">
        <v>-0.145084917545318</v>
      </c>
      <c r="L96" t="n">
        <v>0</v>
      </c>
      <c r="M96" t="n">
        <v>-3.32766771316528</v>
      </c>
      <c r="N96" t="n">
        <v>-0.216201126575469</v>
      </c>
    </row>
    <row r="97">
      <c r="A97" t="n">
        <v>590</v>
      </c>
      <c r="B97" t="n">
        <v>50</v>
      </c>
      <c r="C97" t="n">
        <v>29.6</v>
      </c>
      <c r="D97" t="n">
        <v>2060</v>
      </c>
      <c r="E97" t="n">
        <v>-20.6</v>
      </c>
      <c r="F97" t="n">
        <v>0.224293783307075</v>
      </c>
      <c r="G97" t="n">
        <v>3.45009499706791</v>
      </c>
      <c r="H97" t="n">
        <v>310.634710755821</v>
      </c>
      <c r="I97" t="n">
        <v>0.004287576302886</v>
      </c>
      <c r="J97" t="n">
        <v>0.150271371006965</v>
      </c>
      <c r="K97" t="n">
        <v>-0.150270387530326</v>
      </c>
      <c r="L97" t="n">
        <v>0</v>
      </c>
      <c r="M97" t="n">
        <v>-3.4498393535614</v>
      </c>
      <c r="N97" t="n">
        <v>-0.224153324961662</v>
      </c>
    </row>
    <row r="98">
      <c r="A98" t="n">
        <v>595</v>
      </c>
      <c r="B98" t="n">
        <v>50.5</v>
      </c>
      <c r="C98" t="n">
        <v>29.8</v>
      </c>
      <c r="D98" t="n">
        <v>2080</v>
      </c>
      <c r="E98" t="n">
        <v>-20.8</v>
      </c>
      <c r="F98" t="n">
        <v>0.233971327543258</v>
      </c>
      <c r="G98" t="n">
        <v>3.57337743666875</v>
      </c>
      <c r="H98" t="n">
        <v>311.374682294386</v>
      </c>
      <c r="I98" t="n">
        <v>0.00429778988473117</v>
      </c>
      <c r="J98" t="n">
        <v>0.155880257487297</v>
      </c>
      <c r="K98" t="n">
        <v>-0.155880138278007</v>
      </c>
      <c r="L98" t="n">
        <v>0</v>
      </c>
      <c r="M98" t="n">
        <v>-3.57310819625854</v>
      </c>
      <c r="N98" t="n">
        <v>-0.233959600329399</v>
      </c>
    </row>
    <row r="99">
      <c r="A99" t="n">
        <v>600</v>
      </c>
      <c r="B99" t="n">
        <v>51</v>
      </c>
      <c r="C99" t="n">
        <v>30</v>
      </c>
      <c r="D99" t="n">
        <v>2100</v>
      </c>
      <c r="E99" t="n">
        <v>-21</v>
      </c>
      <c r="F99" t="n">
        <v>0.24330087006092</v>
      </c>
      <c r="G99" t="n">
        <v>3.69689380886787</v>
      </c>
      <c r="H99" t="n">
        <v>312.090758748291</v>
      </c>
      <c r="I99" t="n">
        <v>0.00430767354555428</v>
      </c>
      <c r="J99" t="n">
        <v>0.161530271172523</v>
      </c>
      <c r="K99" t="n">
        <v>-0.161530196666717</v>
      </c>
      <c r="L99" t="n">
        <v>0</v>
      </c>
      <c r="M99" t="n">
        <v>-3.69659566879272</v>
      </c>
      <c r="N99" t="n">
        <v>-0.243300899863243</v>
      </c>
    </row>
    <row r="100">
      <c r="A100" t="n">
        <v>605</v>
      </c>
      <c r="B100" t="n">
        <v>51.5</v>
      </c>
      <c r="C100" t="n">
        <v>30.2</v>
      </c>
      <c r="D100" t="n">
        <v>2120</v>
      </c>
      <c r="E100" t="n">
        <v>-21.2</v>
      </c>
      <c r="F100" t="n">
        <v>0.252764582633972</v>
      </c>
      <c r="G100" t="n">
        <v>3.82310461987308</v>
      </c>
      <c r="H100" t="n">
        <v>312.77863514997</v>
      </c>
      <c r="I100" t="n">
        <v>0.00431716861203312</v>
      </c>
      <c r="J100" t="n">
        <v>0.167358353734016</v>
      </c>
      <c r="K100" t="n">
        <v>-0.167358666658401</v>
      </c>
      <c r="L100" t="n">
        <v>0</v>
      </c>
      <c r="M100" t="n">
        <v>-3.82282924652099</v>
      </c>
      <c r="N100" t="n">
        <v>-0.252760797739028</v>
      </c>
    </row>
    <row r="101">
      <c r="A101" t="n">
        <v>610</v>
      </c>
      <c r="B101" t="n">
        <v>52</v>
      </c>
      <c r="C101" t="n">
        <v>30.4</v>
      </c>
      <c r="D101" t="n">
        <v>2140</v>
      </c>
      <c r="E101" t="n">
        <v>-21.4</v>
      </c>
      <c r="F101" t="n">
        <v>0.262598514556884</v>
      </c>
      <c r="G101" t="n">
        <v>3.95907503070359</v>
      </c>
      <c r="H101" t="n">
        <v>313.355253557477</v>
      </c>
      <c r="I101" t="n">
        <v>0.0043251272290945</v>
      </c>
      <c r="J101" t="n">
        <v>0.173437058925628</v>
      </c>
      <c r="K101" t="n">
        <v>-0.173438012599945</v>
      </c>
      <c r="L101" t="n">
        <v>0</v>
      </c>
      <c r="M101" t="n">
        <v>-3.95878458023071</v>
      </c>
      <c r="N101" t="n">
        <v>-0.2624072432518</v>
      </c>
    </row>
    <row r="102">
      <c r="A102" t="n">
        <v>615</v>
      </c>
      <c r="B102" t="n">
        <v>52.5</v>
      </c>
      <c r="C102" t="n">
        <v>30.6</v>
      </c>
      <c r="D102" t="n">
        <v>2160</v>
      </c>
      <c r="E102" t="n">
        <v>-21.6</v>
      </c>
      <c r="F102" t="n">
        <v>0.273304402828216</v>
      </c>
      <c r="G102" t="n">
        <v>4.0986402468689</v>
      </c>
      <c r="H102" t="n">
        <v>313.870914944249</v>
      </c>
      <c r="I102" t="n">
        <v>0.00433224462904036</v>
      </c>
      <c r="J102" t="n">
        <v>0.179781004786491</v>
      </c>
      <c r="K102" t="n">
        <v>-0.179780960083007</v>
      </c>
      <c r="L102" t="n">
        <v>0</v>
      </c>
      <c r="M102" t="n">
        <v>-4.09832429885864</v>
      </c>
      <c r="N102" t="n">
        <v>-0.27328222990036</v>
      </c>
    </row>
    <row r="103">
      <c r="A103" t="n">
        <v>620</v>
      </c>
      <c r="B103" t="n">
        <v>53</v>
      </c>
      <c r="C103" t="n">
        <v>30.8</v>
      </c>
      <c r="D103" t="n">
        <v>2180</v>
      </c>
      <c r="E103" t="n">
        <v>-21.8</v>
      </c>
      <c r="F103" t="n">
        <v>0.285506397485733</v>
      </c>
      <c r="G103" t="n">
        <v>4.25817484339721</v>
      </c>
      <c r="H103" t="n">
        <v>314.404915411621</v>
      </c>
      <c r="I103" t="n">
        <v>0.00433961558155715</v>
      </c>
      <c r="J103" t="n">
        <v>0.186614394187927</v>
      </c>
      <c r="K103" t="n">
        <v>-0.186614051461219</v>
      </c>
      <c r="L103" t="n">
        <v>0</v>
      </c>
      <c r="M103" t="n">
        <v>-4.25785493850708</v>
      </c>
      <c r="N103" t="n">
        <v>-0.285522907972335</v>
      </c>
    </row>
    <row r="104">
      <c r="A104" t="n">
        <v>625</v>
      </c>
      <c r="B104" t="n">
        <v>53.5</v>
      </c>
      <c r="C104" t="n">
        <v>31</v>
      </c>
      <c r="D104" t="n">
        <v>2200</v>
      </c>
      <c r="E104" t="n">
        <v>-22</v>
      </c>
      <c r="F104" t="n">
        <v>0.29843869805336</v>
      </c>
      <c r="G104" t="n">
        <v>4.44149873442228</v>
      </c>
      <c r="H104" t="n">
        <v>314.879998788093</v>
      </c>
      <c r="I104" t="n">
        <v>0.00434617302380502</v>
      </c>
      <c r="J104" t="n">
        <v>0.194211453199386</v>
      </c>
      <c r="K104" t="n">
        <v>-0.194210216403007</v>
      </c>
      <c r="L104" t="n">
        <v>0</v>
      </c>
      <c r="M104" t="n">
        <v>-4.44118690490722</v>
      </c>
      <c r="N104" t="n">
        <v>-0.298391461372375</v>
      </c>
    </row>
    <row r="105">
      <c r="A105" t="n">
        <v>630</v>
      </c>
      <c r="B105" t="n">
        <v>54</v>
      </c>
      <c r="C105" t="n">
        <v>31.2</v>
      </c>
      <c r="D105" t="n">
        <v>2220</v>
      </c>
      <c r="E105" t="n">
        <v>-22.2</v>
      </c>
      <c r="F105" t="n">
        <v>0.312528252601623</v>
      </c>
      <c r="G105" t="n">
        <v>4.6363147898141</v>
      </c>
      <c r="H105" t="n">
        <v>315.298740540736</v>
      </c>
      <c r="I105" t="n">
        <v>0.00435195467434823</v>
      </c>
      <c r="J105" t="n">
        <v>0.201999753713607</v>
      </c>
      <c r="K105" t="n">
        <v>-0.201999634504318</v>
      </c>
      <c r="L105" t="n">
        <v>0</v>
      </c>
      <c r="M105" t="n">
        <v>-4.63602018356323</v>
      </c>
      <c r="N105" t="n">
        <v>-0.312518060207366</v>
      </c>
    </row>
    <row r="106">
      <c r="A106" t="n">
        <v>635</v>
      </c>
      <c r="B106" t="n">
        <v>54.5</v>
      </c>
      <c r="C106" t="n">
        <v>31.4</v>
      </c>
      <c r="D106" t="n">
        <v>2240</v>
      </c>
      <c r="E106" t="n">
        <v>-22.4</v>
      </c>
      <c r="F106" t="n">
        <v>0.329030960798263</v>
      </c>
      <c r="G106" t="n">
        <v>4.84124751072317</v>
      </c>
      <c r="H106" t="n">
        <v>315.689102753447</v>
      </c>
      <c r="I106" t="n">
        <v>0.00435734284110367</v>
      </c>
      <c r="J106" t="n">
        <v>0.210278674960136</v>
      </c>
      <c r="K106" t="n">
        <v>-0.21027785539627</v>
      </c>
      <c r="L106" t="n">
        <v>0</v>
      </c>
      <c r="M106" t="n">
        <v>-4.84096908569335</v>
      </c>
      <c r="N106" t="n">
        <v>-0.32898923754692</v>
      </c>
    </row>
    <row r="107">
      <c r="A107" t="n">
        <v>640</v>
      </c>
      <c r="B107" t="n">
        <v>55</v>
      </c>
      <c r="C107" t="n">
        <v>31.6</v>
      </c>
      <c r="D107" t="n">
        <v>2260</v>
      </c>
      <c r="E107" t="n">
        <v>-22.6</v>
      </c>
      <c r="F107" t="n">
        <v>0.346234023571014</v>
      </c>
      <c r="G107" t="n">
        <v>5.06436093852455</v>
      </c>
      <c r="H107" t="n">
        <v>316.040367685494</v>
      </c>
      <c r="I107" t="n">
        <v>0.00436219130642712</v>
      </c>
      <c r="J107" t="n">
        <v>0.219586685299873</v>
      </c>
      <c r="K107" t="n">
        <v>-0.21958577632904</v>
      </c>
      <c r="L107" t="n">
        <v>0</v>
      </c>
      <c r="M107" t="n">
        <v>-5.06408357620239</v>
      </c>
      <c r="N107" t="n">
        <v>-0.346071302890777</v>
      </c>
    </row>
    <row r="108">
      <c r="A108" t="n">
        <v>645</v>
      </c>
      <c r="B108" t="n">
        <v>55.5</v>
      </c>
      <c r="C108" t="n">
        <v>31.8</v>
      </c>
      <c r="D108" t="n">
        <v>2280</v>
      </c>
      <c r="E108" t="n">
        <v>-22.8</v>
      </c>
      <c r="F108" t="n">
        <v>0.364109605550766</v>
      </c>
      <c r="G108" t="n">
        <v>5.30904329791909</v>
      </c>
      <c r="H108" t="n">
        <v>316.328007954058</v>
      </c>
      <c r="I108" t="n">
        <v>0.0043661615345627</v>
      </c>
      <c r="J108" t="n">
        <v>0.229180514812469</v>
      </c>
      <c r="K108" t="n">
        <v>-0.229181215167045</v>
      </c>
      <c r="L108" t="n">
        <v>0</v>
      </c>
      <c r="M108" t="n">
        <v>-5.30878686904907</v>
      </c>
      <c r="N108" t="n">
        <v>-0.364106357097625</v>
      </c>
    </row>
    <row r="109">
      <c r="A109" t="n">
        <v>650</v>
      </c>
      <c r="B109" t="n">
        <v>56</v>
      </c>
      <c r="C109" t="n">
        <v>32</v>
      </c>
      <c r="D109" t="n">
        <v>2300</v>
      </c>
      <c r="E109" t="n">
        <v>-23</v>
      </c>
      <c r="F109" t="n">
        <v>0.385181784629821</v>
      </c>
      <c r="G109" t="n">
        <v>5.57209256531192</v>
      </c>
      <c r="H109" t="n">
        <v>316.550970887365</v>
      </c>
      <c r="I109" t="n">
        <v>0.00436923909001052</v>
      </c>
      <c r="J109" t="n">
        <v>0.239591464400291</v>
      </c>
      <c r="K109" t="n">
        <v>-0.239588037133216</v>
      </c>
      <c r="L109" t="n">
        <v>0</v>
      </c>
      <c r="M109" t="n">
        <v>-5.57185077667236</v>
      </c>
      <c r="N109" t="n">
        <v>-0.385127693414688</v>
      </c>
    </row>
    <row r="110">
      <c r="A110" t="n">
        <v>655</v>
      </c>
      <c r="B110" t="n">
        <v>56.5</v>
      </c>
      <c r="C110" t="n">
        <v>32.2</v>
      </c>
      <c r="D110" t="n">
        <v>2320</v>
      </c>
      <c r="E110" t="n">
        <v>-23.2</v>
      </c>
      <c r="F110" t="n">
        <v>0.407152533531188</v>
      </c>
      <c r="G110" t="n">
        <v>5.85536708591365</v>
      </c>
      <c r="H110" t="n">
        <v>316.727707519425</v>
      </c>
      <c r="I110" t="n">
        <v>0.00437167845666408</v>
      </c>
      <c r="J110" t="n">
        <v>0.251318305730819</v>
      </c>
      <c r="K110" t="n">
        <v>-0.251319915056228</v>
      </c>
      <c r="L110" t="n">
        <v>0</v>
      </c>
      <c r="M110" t="n">
        <v>-5.85517072677612</v>
      </c>
      <c r="N110" t="n">
        <v>-0.407179176807403</v>
      </c>
    </row>
    <row r="111">
      <c r="A111" t="n">
        <v>660</v>
      </c>
      <c r="B111" t="n">
        <v>57</v>
      </c>
      <c r="C111" t="n">
        <v>32.4</v>
      </c>
      <c r="D111" t="n">
        <v>2340</v>
      </c>
      <c r="E111" t="n">
        <v>-23.4</v>
      </c>
      <c r="F111" t="n">
        <v>0.430026292800903</v>
      </c>
      <c r="G111" t="n">
        <v>6.16246770767983</v>
      </c>
      <c r="H111" t="n">
        <v>316.850970592784</v>
      </c>
      <c r="I111" t="n">
        <v>0.00437338021583855</v>
      </c>
      <c r="J111" t="n">
        <v>0.263749599456787</v>
      </c>
      <c r="K111" t="n">
        <v>-0.26374876499176</v>
      </c>
      <c r="L111" t="n">
        <v>0</v>
      </c>
      <c r="M111" t="n">
        <v>-6.16228342056274</v>
      </c>
      <c r="N111" t="n">
        <v>-0.429975807666778</v>
      </c>
    </row>
    <row r="112">
      <c r="A112" t="n">
        <v>665</v>
      </c>
      <c r="B112" t="n">
        <v>57.5</v>
      </c>
      <c r="C112" t="n">
        <v>32.6</v>
      </c>
      <c r="D112" t="n">
        <v>2360</v>
      </c>
      <c r="E112" t="n">
        <v>-23.6</v>
      </c>
      <c r="F112" t="n">
        <v>0.455562502145767</v>
      </c>
      <c r="G112" t="n">
        <v>6.51244165586268</v>
      </c>
      <c r="H112" t="n">
        <v>316.922402472723</v>
      </c>
      <c r="I112" t="n">
        <v>0.00437436648644506</v>
      </c>
      <c r="J112" t="n">
        <v>0.277569651603698</v>
      </c>
      <c r="K112" t="n">
        <v>-0.277570158243179</v>
      </c>
      <c r="L112" t="n">
        <v>0</v>
      </c>
      <c r="M112" t="n">
        <v>-6.5123291015625</v>
      </c>
      <c r="N112" t="n">
        <v>-0.455626517534256</v>
      </c>
    </row>
    <row r="113">
      <c r="A113" t="n">
        <v>675</v>
      </c>
      <c r="B113" t="n">
        <v>58.5</v>
      </c>
      <c r="C113" t="n">
        <v>33</v>
      </c>
      <c r="D113" t="n">
        <v>2400</v>
      </c>
      <c r="E113" t="n">
        <v>-24</v>
      </c>
      <c r="F113" t="n">
        <v>0.511374771595001</v>
      </c>
      <c r="G113" t="n">
        <v>7.32884455881871</v>
      </c>
      <c r="H113" t="n">
        <v>316.969408911653</v>
      </c>
      <c r="I113" t="n">
        <v>0.0043750184122473</v>
      </c>
      <c r="J113" t="n">
        <v>0.309794813394546</v>
      </c>
      <c r="K113" t="n">
        <v>-0.309794574975967</v>
      </c>
      <c r="L113" t="n">
        <v>0</v>
      </c>
      <c r="M113" t="n">
        <v>-7.32883644104003</v>
      </c>
      <c r="N113" t="n">
        <v>-0.511336624622345</v>
      </c>
    </row>
    <row r="114">
      <c r="A114" t="n">
        <v>680</v>
      </c>
      <c r="B114" t="n">
        <v>59</v>
      </c>
      <c r="C114" t="n">
        <v>33.2</v>
      </c>
      <c r="D114" t="n">
        <v>2420</v>
      </c>
      <c r="E114" t="n">
        <v>-24.2</v>
      </c>
      <c r="F114" t="n">
        <v>0.540954530239105</v>
      </c>
      <c r="G114" t="n">
        <v>7.81697594208874</v>
      </c>
      <c r="H114" t="n">
        <v>316.976583859267</v>
      </c>
      <c r="I114" t="n">
        <v>0.00437511806376278</v>
      </c>
      <c r="J114" t="n">
        <v>0.328558295965194</v>
      </c>
      <c r="K114" t="n">
        <v>-0.328558385372161</v>
      </c>
      <c r="L114" t="n">
        <v>0</v>
      </c>
      <c r="M114" t="n">
        <v>-7.81697559356689</v>
      </c>
      <c r="N114" t="n">
        <v>-0.540984451770782</v>
      </c>
    </row>
    <row r="115">
      <c r="A115" t="n">
        <v>685</v>
      </c>
      <c r="B115" t="n">
        <v>59.5</v>
      </c>
      <c r="C115" t="n">
        <v>33.4</v>
      </c>
      <c r="D115" t="n">
        <v>2440</v>
      </c>
      <c r="E115" t="n">
        <v>-24.4</v>
      </c>
      <c r="F115" t="n">
        <v>0.575665056705474</v>
      </c>
      <c r="G115" t="n">
        <v>8.38282720315075</v>
      </c>
      <c r="H115" t="n">
        <v>317.024602391445</v>
      </c>
      <c r="I115" t="n">
        <v>0.00437578069977462</v>
      </c>
      <c r="J115" t="n">
        <v>0.348956257104873</v>
      </c>
      <c r="K115" t="n">
        <v>-0.348951965570449</v>
      </c>
      <c r="L115" t="n">
        <v>0</v>
      </c>
      <c r="M115" t="n">
        <v>-8.382826805114741</v>
      </c>
      <c r="N115" t="n">
        <v>-0.575702130794525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-24.6</v>
      </c>
      <c r="F116" t="n">
        <v>0.613761603832244</v>
      </c>
      <c r="G116" t="n">
        <v>9.066291809419329</v>
      </c>
      <c r="H116" t="n">
        <v>317.100543245957</v>
      </c>
      <c r="I116" t="n">
        <v>0.00437682936899364</v>
      </c>
      <c r="J116" t="n">
        <v>0.372555255889892</v>
      </c>
      <c r="K116" t="n">
        <v>-0.372550934553146</v>
      </c>
      <c r="L116" t="n">
        <v>0</v>
      </c>
      <c r="M116" t="n">
        <v>-9.066291809082029</v>
      </c>
      <c r="N116" t="n">
        <v>-0.613760888576507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-24.8</v>
      </c>
      <c r="F117" t="n">
        <v>0.656111180782318</v>
      </c>
      <c r="G117" t="n">
        <v>9.887204548820449</v>
      </c>
      <c r="H117" t="n">
        <v>317.32758273165</v>
      </c>
      <c r="I117" t="n">
        <v>0.00437996233813464</v>
      </c>
      <c r="J117" t="n">
        <v>0.399259537458419</v>
      </c>
      <c r="K117" t="n">
        <v>-0.399268239736557</v>
      </c>
      <c r="L117" t="n">
        <v>0</v>
      </c>
      <c r="M117" t="n">
        <v>-9.887204170227051</v>
      </c>
      <c r="N117" t="n">
        <v>-0.656084597110748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-25</v>
      </c>
      <c r="F118" t="n">
        <v>0.712258100509643</v>
      </c>
      <c r="G118" t="n">
        <v>10.9034701083227</v>
      </c>
      <c r="H118" t="n">
        <v>320.220517348726</v>
      </c>
      <c r="I118" t="n">
        <v>0.00442093040328472</v>
      </c>
      <c r="J118" t="n">
        <v>0.430247247219085</v>
      </c>
      <c r="K118" t="n">
        <v>-0.430245637893676</v>
      </c>
      <c r="L118" t="n">
        <v>0</v>
      </c>
      <c r="M118" t="n">
        <v>-10.9034662246704</v>
      </c>
      <c r="N118" t="n">
        <v>-0.71225494146347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-25.2</v>
      </c>
      <c r="F119" t="n">
        <v>0.7804744839668269</v>
      </c>
      <c r="G119" t="n">
        <v>12.2687530669791</v>
      </c>
      <c r="H119" t="n">
        <v>325.687635160522</v>
      </c>
      <c r="I119" t="n">
        <v>0.00449642201419919</v>
      </c>
      <c r="J119" t="n">
        <v>0.469489753246307</v>
      </c>
      <c r="K119" t="n">
        <v>-0.469489991664886</v>
      </c>
      <c r="L119" t="n">
        <v>0</v>
      </c>
      <c r="M119" t="n">
        <v>-12.2687530517578</v>
      </c>
      <c r="N119" t="n">
        <v>-0.78047114610672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-25.6</v>
      </c>
      <c r="F120" t="n">
        <v>1.149463057518</v>
      </c>
      <c r="G120" t="n">
        <v>19.0879788054612</v>
      </c>
      <c r="H120" t="n">
        <v>348.678809450146</v>
      </c>
      <c r="I120" t="n">
        <v>0.00481290416792035</v>
      </c>
      <c r="J120" t="n">
        <v>0.668722748756408</v>
      </c>
      <c r="K120" t="n">
        <v>-0.66872227191925</v>
      </c>
      <c r="L120" t="n">
        <v>0</v>
      </c>
      <c r="M120" t="n">
        <v>-19.0879783630371</v>
      </c>
      <c r="N120" t="n">
        <v>-1.1494368314743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F2:N123"/>
  <sheetViews>
    <sheetView workbookViewId="0">
      <selection activeCell="F2" sqref="F2:N123"/>
    </sheetView>
  </sheetViews>
  <sheetFormatPr baseColWidth="8" defaultRowHeight="15"/>
  <sheetData>
    <row r="2">
      <c r="F2" t="inlineStr">
        <is>
          <t>P6 - Directional Deformation Maximum (X)</t>
        </is>
      </c>
      <c r="G2" t="inlineStr">
        <is>
          <t>P7 - Total Deformation Maximum</t>
        </is>
      </c>
      <c r="H2" t="inlineStr">
        <is>
          <t>P8 - Equivalent Stress Maximum</t>
        </is>
      </c>
      <c r="I2" t="inlineStr">
        <is>
          <t>P9 - Equivalent Elastic Strain Maximum</t>
        </is>
      </c>
      <c r="J2" t="inlineStr">
        <is>
          <t>P17 - Directional Deformation 3 Maximum (Z)</t>
        </is>
      </c>
      <c r="K2" t="inlineStr">
        <is>
          <t>P19 - Directional Deformation 3 Minimum (Z)</t>
        </is>
      </c>
      <c r="L2" t="inlineStr">
        <is>
          <t>P20 - Directional Deformation 2 Maximum (Y)</t>
        </is>
      </c>
      <c r="M2" t="inlineStr">
        <is>
          <t>P21 - Directional Deformation 2 Minimum (Y)</t>
        </is>
      </c>
      <c r="N2" t="inlineStr">
        <is>
          <t>P22 - Directional Deformation Minimum (X)</t>
        </is>
      </c>
    </row>
    <row r="3">
      <c r="F3" t="inlineStr">
        <is>
          <t>mm</t>
        </is>
      </c>
      <c r="G3" t="inlineStr">
        <is>
          <t>mm</t>
        </is>
      </c>
      <c r="H3" t="inlineStr">
        <is>
          <t>MPa</t>
        </is>
      </c>
      <c r="I3" t="inlineStr">
        <is>
          <t>mm mm^-1</t>
        </is>
      </c>
      <c r="J3" t="inlineStr">
        <is>
          <t>mm</t>
        </is>
      </c>
      <c r="K3" t="inlineStr">
        <is>
          <t>mm</t>
        </is>
      </c>
      <c r="L3" t="inlineStr">
        <is>
          <t>mm</t>
        </is>
      </c>
      <c r="M3" t="inlineStr">
        <is>
          <t>mm</t>
        </is>
      </c>
      <c r="N3" t="inlineStr">
        <is>
          <t>mm</t>
        </is>
      </c>
    </row>
    <row r="4">
      <c r="F4" t="n">
        <v>0.00363968405872583</v>
      </c>
      <c r="G4" t="n">
        <v>0.149721312348865</v>
      </c>
      <c r="H4" t="n">
        <v>184.124103831913</v>
      </c>
      <c r="I4" t="n">
        <v>0.00254283950198441</v>
      </c>
      <c r="J4" t="n">
        <v>0.00181458506267517</v>
      </c>
      <c r="K4" t="n">
        <v>-0.000757654663175344</v>
      </c>
      <c r="L4" t="n">
        <v>0</v>
      </c>
      <c r="M4" t="n">
        <v>-0.149712994694709</v>
      </c>
      <c r="N4" t="n">
        <v>-0.00503816734999418</v>
      </c>
    </row>
    <row r="5">
      <c r="F5" t="n">
        <v>0.00408421503379941</v>
      </c>
      <c r="G5" t="n">
        <v>0.139018383900979</v>
      </c>
      <c r="H5" t="n">
        <v>198.678246940981</v>
      </c>
      <c r="I5" t="n">
        <v>0.00274288398213684</v>
      </c>
      <c r="J5" t="n">
        <v>0.0011294117430225</v>
      </c>
      <c r="K5" t="n">
        <v>-0.00195152941159904</v>
      </c>
      <c r="L5" t="n">
        <v>0</v>
      </c>
      <c r="M5" t="n">
        <v>-0.139015197753906</v>
      </c>
      <c r="N5" t="n">
        <v>-0.00354584236629307</v>
      </c>
    </row>
    <row r="6">
      <c r="F6" s="1" t="n">
        <v>1.94090865951392e-15</v>
      </c>
      <c r="G6" t="n">
        <v>0.00720611162146045</v>
      </c>
      <c r="H6" t="n">
        <v>3.32228870610076</v>
      </c>
      <c r="I6" s="1" t="n">
        <v>4.70944269181927e-05</v>
      </c>
      <c r="J6" s="1" t="n">
        <v>4.33792092735529e-06</v>
      </c>
      <c r="K6" s="1" t="n">
        <v>-4.33827926826779e-06</v>
      </c>
      <c r="L6" t="n">
        <v>0</v>
      </c>
      <c r="M6" t="n">
        <v>-0.00720611121505498</v>
      </c>
      <c r="N6" s="1" t="n">
        <v>-3.29583569095258e-15</v>
      </c>
    </row>
    <row r="7">
      <c r="F7" t="n">
        <v>0.0023917332291603</v>
      </c>
      <c r="G7" t="n">
        <v>0.0483501885850725</v>
      </c>
      <c r="H7" t="n">
        <v>100.516061228602</v>
      </c>
      <c r="I7" t="n">
        <v>0.00138739612884819</v>
      </c>
      <c r="J7" t="n">
        <v>0.000253323058132082</v>
      </c>
      <c r="K7" t="n">
        <v>-0.000238890934269875</v>
      </c>
      <c r="L7" t="n">
        <v>0</v>
      </c>
      <c r="M7" t="n">
        <v>-0.0483501441776752</v>
      </c>
      <c r="N7" t="n">
        <v>-0.00155838497448712</v>
      </c>
    </row>
    <row r="8">
      <c r="F8" t="n">
        <v>0.00224083382636308</v>
      </c>
      <c r="G8" t="n">
        <v>0.0795701072053276</v>
      </c>
      <c r="H8" t="n">
        <v>124.832470006827</v>
      </c>
      <c r="I8" t="n">
        <v>0.00173085831920616</v>
      </c>
      <c r="J8" t="n">
        <v>0.00135012145619839</v>
      </c>
      <c r="K8" t="n">
        <v>-0.00134790886659175</v>
      </c>
      <c r="L8" t="n">
        <v>0</v>
      </c>
      <c r="M8" t="n">
        <v>-0.07956928014755239</v>
      </c>
      <c r="N8" t="n">
        <v>-0.00224716356024146</v>
      </c>
    </row>
    <row r="9">
      <c r="F9" t="n">
        <v>0.00209838803857564</v>
      </c>
      <c r="G9" t="n">
        <v>0.0735966484496702</v>
      </c>
      <c r="H9" t="n">
        <v>115.030302322257</v>
      </c>
      <c r="I9" t="n">
        <v>0.00159694606554694</v>
      </c>
      <c r="J9" t="n">
        <v>0.00133035623002797</v>
      </c>
      <c r="K9" t="n">
        <v>-0.00132905633654445</v>
      </c>
      <c r="L9" t="n">
        <v>0</v>
      </c>
      <c r="M9" t="n">
        <v>-0.0735953077673912</v>
      </c>
      <c r="N9" t="n">
        <v>-0.00210519507527351</v>
      </c>
    </row>
    <row r="10">
      <c r="F10" t="n">
        <v>0.00209595263004303</v>
      </c>
      <c r="G10" t="n">
        <v>0.0710300512734696</v>
      </c>
      <c r="H10" t="n">
        <v>111.707608629136</v>
      </c>
      <c r="I10" t="n">
        <v>0.00154486438259482</v>
      </c>
      <c r="J10" t="n">
        <v>0.001303575001657</v>
      </c>
      <c r="K10" t="n">
        <v>-0.00130256847478449</v>
      </c>
      <c r="L10" t="n">
        <v>0</v>
      </c>
      <c r="M10" t="n">
        <v>-0.071028895676136</v>
      </c>
      <c r="N10" t="n">
        <v>-0.00210029119625687</v>
      </c>
    </row>
    <row r="11">
      <c r="F11" t="n">
        <v>0.00206558802165091</v>
      </c>
      <c r="G11" t="n">
        <v>0.0693607108523658</v>
      </c>
      <c r="H11" t="n">
        <v>106.717443100481</v>
      </c>
      <c r="I11" t="n">
        <v>0.00147365703014656</v>
      </c>
      <c r="J11" t="n">
        <v>0.00133928761351853</v>
      </c>
      <c r="K11" t="n">
        <v>-0.00133744406048208</v>
      </c>
      <c r="L11" t="n">
        <v>0</v>
      </c>
      <c r="M11" t="n">
        <v>-0.0693589448928833</v>
      </c>
      <c r="N11" t="n">
        <v>-0.00207705283537507</v>
      </c>
    </row>
    <row r="12">
      <c r="F12" t="n">
        <v>0.00207674014382064</v>
      </c>
      <c r="G12" t="n">
        <v>0.0689197394318289</v>
      </c>
      <c r="H12" t="n">
        <v>102.968474895766</v>
      </c>
      <c r="I12" t="n">
        <v>0.0014218755532056</v>
      </c>
      <c r="J12" t="n">
        <v>0.00138757168315351</v>
      </c>
      <c r="K12" t="n">
        <v>-0.00138488737866282</v>
      </c>
      <c r="L12" t="n">
        <v>0</v>
      </c>
      <c r="M12" t="n">
        <v>-0.06891730427742</v>
      </c>
      <c r="N12" t="n">
        <v>-0.00206616544164717</v>
      </c>
    </row>
    <row r="13">
      <c r="F13" t="n">
        <v>0.00216089491732418</v>
      </c>
      <c r="G13" t="n">
        <v>0.0700639318144199</v>
      </c>
      <c r="H13" t="n">
        <v>102.347205409407</v>
      </c>
      <c r="I13" t="n">
        <v>0.00141267606522887</v>
      </c>
      <c r="J13" t="n">
        <v>0.00143085897434502</v>
      </c>
      <c r="K13" t="n">
        <v>-0.00143181253224611</v>
      </c>
      <c r="L13" t="n">
        <v>0</v>
      </c>
      <c r="M13" t="n">
        <v>-0.0700615048408508</v>
      </c>
      <c r="N13" t="n">
        <v>-0.00215558847412467</v>
      </c>
    </row>
    <row r="14">
      <c r="F14" t="n">
        <v>0.00219387002289295</v>
      </c>
      <c r="G14" t="n">
        <v>0.0713781395402826</v>
      </c>
      <c r="H14" t="n">
        <v>103.206046478535</v>
      </c>
      <c r="I14" t="n">
        <v>0.00142452685395255</v>
      </c>
      <c r="J14" t="n">
        <v>0.00150743464473634</v>
      </c>
      <c r="K14" t="n">
        <v>-0.00150754838250577</v>
      </c>
      <c r="L14" t="n">
        <v>0</v>
      </c>
      <c r="M14" t="n">
        <v>-0.0713767781853675</v>
      </c>
      <c r="N14" t="n">
        <v>-0.00220866384916007</v>
      </c>
    </row>
    <row r="15">
      <c r="F15" t="n">
        <v>0.0022503666114062</v>
      </c>
      <c r="G15" t="n">
        <v>0.07386487593254761</v>
      </c>
      <c r="H15" t="n">
        <v>104.159271025089</v>
      </c>
      <c r="I15" t="n">
        <v>0.00143768766429275</v>
      </c>
      <c r="J15" t="n">
        <v>0.00158928264863789</v>
      </c>
      <c r="K15" t="n">
        <v>-0.00158883573021739</v>
      </c>
      <c r="L15" t="n">
        <v>0</v>
      </c>
      <c r="M15" t="n">
        <v>-0.07386290282011029</v>
      </c>
      <c r="N15" t="n">
        <v>-0.00225161621347069</v>
      </c>
    </row>
    <row r="16">
      <c r="F16" t="n">
        <v>0.00240143062546849</v>
      </c>
      <c r="G16" t="n">
        <v>0.0768522301070437</v>
      </c>
      <c r="H16" t="n">
        <v>105.403821144764</v>
      </c>
      <c r="I16" t="n">
        <v>0.00145486643305048</v>
      </c>
      <c r="J16" t="n">
        <v>0.00168129918165504</v>
      </c>
      <c r="K16" t="n">
        <v>-0.00168114539701491</v>
      </c>
      <c r="L16" t="n">
        <v>0</v>
      </c>
      <c r="M16" t="n">
        <v>-0.07685020565986631</v>
      </c>
      <c r="N16" t="n">
        <v>-0.00240107835270464</v>
      </c>
    </row>
    <row r="17">
      <c r="F17" t="n">
        <v>0.00250207679346203</v>
      </c>
      <c r="G17" t="n">
        <v>0.0802808214264836</v>
      </c>
      <c r="H17" t="n">
        <v>107.128562867112</v>
      </c>
      <c r="I17" t="n">
        <v>0.00147868000203743</v>
      </c>
      <c r="J17" t="n">
        <v>0.0017894865013659</v>
      </c>
      <c r="K17" t="n">
        <v>-0.00179084588307887</v>
      </c>
      <c r="L17" t="n">
        <v>0</v>
      </c>
      <c r="M17" t="n">
        <v>-0.08027800172567361</v>
      </c>
      <c r="N17" t="n">
        <v>-0.0025036025326699</v>
      </c>
    </row>
    <row r="18">
      <c r="F18" t="n">
        <v>0.00256837205961346</v>
      </c>
      <c r="G18" t="n">
        <v>0.08225856662725629</v>
      </c>
      <c r="H18" t="n">
        <v>124.353245226708</v>
      </c>
      <c r="I18" t="n">
        <v>0.00171640771441161</v>
      </c>
      <c r="J18" t="n">
        <v>0.00182454288005828</v>
      </c>
      <c r="K18" t="n">
        <v>-0.00182552018668502</v>
      </c>
      <c r="L18" t="n">
        <v>0</v>
      </c>
      <c r="M18" t="n">
        <v>-0.0822576805949211</v>
      </c>
      <c r="N18" t="n">
        <v>-0.00257051503285765</v>
      </c>
    </row>
    <row r="19">
      <c r="F19" t="n">
        <v>0.00274874968454241</v>
      </c>
      <c r="G19" t="n">
        <v>0.08654212413377919</v>
      </c>
      <c r="H19" t="n">
        <v>126.873900583573</v>
      </c>
      <c r="I19" t="n">
        <v>0.00175120105268433</v>
      </c>
      <c r="J19" t="n">
        <v>0.00195089646149426</v>
      </c>
      <c r="K19" t="n">
        <v>-0.00195184897165745</v>
      </c>
      <c r="L19" t="n">
        <v>0</v>
      </c>
      <c r="M19" t="n">
        <v>-0.08654119074344629</v>
      </c>
      <c r="N19" t="n">
        <v>-0.00274971849285066</v>
      </c>
    </row>
    <row r="20">
      <c r="F20" t="n">
        <v>0.00295385182835161</v>
      </c>
      <c r="G20" t="n">
        <v>0.0914456703678268</v>
      </c>
      <c r="H20" t="n">
        <v>129.153904774299</v>
      </c>
      <c r="I20" t="n">
        <v>0.00178267026785761</v>
      </c>
      <c r="J20" t="n">
        <v>0.00210298760794103</v>
      </c>
      <c r="K20" t="n">
        <v>-0.00210258038714528</v>
      </c>
      <c r="L20" t="n">
        <v>0</v>
      </c>
      <c r="M20" t="n">
        <v>-0.0914443135261535</v>
      </c>
      <c r="N20" t="n">
        <v>-0.00294811255298554</v>
      </c>
    </row>
    <row r="21">
      <c r="F21" t="n">
        <v>0.00317419599741697</v>
      </c>
      <c r="G21" t="n">
        <v>0.0967447365531179</v>
      </c>
      <c r="H21" t="n">
        <v>131.592961307117</v>
      </c>
      <c r="I21" t="n">
        <v>0.00181632954627275</v>
      </c>
      <c r="J21" t="n">
        <v>0.00225977227091789</v>
      </c>
      <c r="K21" t="n">
        <v>-0.0022593152243644</v>
      </c>
      <c r="L21" t="n">
        <v>0</v>
      </c>
      <c r="M21" t="n">
        <v>-0.0967428237199783</v>
      </c>
      <c r="N21" t="n">
        <v>-0.00317523069679737</v>
      </c>
    </row>
    <row r="22">
      <c r="F22" t="n">
        <v>0.00340835656970739</v>
      </c>
      <c r="G22" t="n">
        <v>0.10232203925605</v>
      </c>
      <c r="H22" t="n">
        <v>134.725674072422</v>
      </c>
      <c r="I22" t="n">
        <v>0.00185956852510571</v>
      </c>
      <c r="J22" t="n">
        <v>0.00242893933318555</v>
      </c>
      <c r="K22" t="n">
        <v>-0.00242608739063143</v>
      </c>
      <c r="L22" t="n">
        <v>0</v>
      </c>
      <c r="M22" t="n">
        <v>-0.102320000529289</v>
      </c>
      <c r="N22" t="n">
        <v>-0.0034080205950886</v>
      </c>
    </row>
    <row r="23">
      <c r="F23" t="n">
        <v>0.00366225163452327</v>
      </c>
      <c r="G23" t="n">
        <v>0.108427483304358</v>
      </c>
      <c r="H23" t="n">
        <v>138.19832384421</v>
      </c>
      <c r="I23" t="n">
        <v>0.00190750183537602</v>
      </c>
      <c r="J23" t="n">
        <v>0.00262309471145272</v>
      </c>
      <c r="K23" t="n">
        <v>-0.0026153817307204</v>
      </c>
      <c r="L23" t="n">
        <v>0</v>
      </c>
      <c r="M23" t="n">
        <v>-0.108424700796604</v>
      </c>
      <c r="N23" t="n">
        <v>-0.00365628255531191</v>
      </c>
    </row>
    <row r="24">
      <c r="F24" t="n">
        <v>0.00393167231231927</v>
      </c>
      <c r="G24" t="n">
        <v>0.114881777314877</v>
      </c>
      <c r="H24" t="n">
        <v>141.759088371764</v>
      </c>
      <c r="I24" t="n">
        <v>0.00195664959028363</v>
      </c>
      <c r="J24" t="n">
        <v>0.00281970156356692</v>
      </c>
      <c r="K24" t="n">
        <v>-0.00281531596556305</v>
      </c>
      <c r="L24" t="n">
        <v>0</v>
      </c>
      <c r="M24" t="n">
        <v>-0.114878088235855</v>
      </c>
      <c r="N24" t="n">
        <v>-0.00392797403037548</v>
      </c>
    </row>
    <row r="25">
      <c r="F25" t="n">
        <v>0.00422902777791023</v>
      </c>
      <c r="G25" t="n">
        <v>0.121768792364724</v>
      </c>
      <c r="H25" t="n">
        <v>145.423912455344</v>
      </c>
      <c r="I25" t="n">
        <v>0.00200723449233919</v>
      </c>
      <c r="J25" t="n">
        <v>0.00303904968313872</v>
      </c>
      <c r="K25" t="n">
        <v>-0.00303336163051426</v>
      </c>
      <c r="L25" t="n">
        <v>0</v>
      </c>
      <c r="M25" t="n">
        <v>-0.121764786541461</v>
      </c>
      <c r="N25" t="n">
        <v>-0.00422804988920688</v>
      </c>
    </row>
    <row r="26">
      <c r="F26" t="n">
        <v>0.00466026412323117</v>
      </c>
      <c r="G26" t="n">
        <v>0.130052080497438</v>
      </c>
      <c r="H26" t="n">
        <v>155.862713138008</v>
      </c>
      <c r="I26" t="n">
        <v>0.00215131533332169</v>
      </c>
      <c r="J26" t="n">
        <v>0.00329413777217268</v>
      </c>
      <c r="K26" t="n">
        <v>-0.00329476851038634</v>
      </c>
      <c r="L26" t="n">
        <v>0</v>
      </c>
      <c r="M26" t="n">
        <v>-0.130049005150794</v>
      </c>
      <c r="N26" t="n">
        <v>-0.00466230465099215</v>
      </c>
    </row>
    <row r="27">
      <c r="F27" t="n">
        <v>0.0050012981519103</v>
      </c>
      <c r="G27" t="n">
        <v>0.13794517225944</v>
      </c>
      <c r="H27" t="n">
        <v>159.730100573716</v>
      </c>
      <c r="I27" t="n">
        <v>0.00220469490159302</v>
      </c>
      <c r="J27" t="n">
        <v>0.00354603654704988</v>
      </c>
      <c r="K27" t="n">
        <v>-0.00353990797884762</v>
      </c>
      <c r="L27" t="n">
        <v>0</v>
      </c>
      <c r="M27" t="n">
        <v>-0.137941151857376</v>
      </c>
      <c r="N27" t="n">
        <v>-0.00498423678800463</v>
      </c>
    </row>
    <row r="28">
      <c r="F28" t="n">
        <v>0.00537199201062321</v>
      </c>
      <c r="G28" t="n">
        <v>0.146251607459909</v>
      </c>
      <c r="H28" t="n">
        <v>163.961060776832</v>
      </c>
      <c r="I28" t="n">
        <v>0.00226309325080364</v>
      </c>
      <c r="J28" t="n">
        <v>0.00381549773737788</v>
      </c>
      <c r="K28" t="n">
        <v>-0.00381355872377753</v>
      </c>
      <c r="L28" t="n">
        <v>0</v>
      </c>
      <c r="M28" t="n">
        <v>-0.146247178316116</v>
      </c>
      <c r="N28" t="n">
        <v>-0.00537471193820238</v>
      </c>
    </row>
    <row r="29">
      <c r="F29" t="n">
        <v>0.00576608953997492</v>
      </c>
      <c r="G29" t="n">
        <v>0.155005569971273</v>
      </c>
      <c r="H29" t="n">
        <v>168.175022372029</v>
      </c>
      <c r="I29" t="n">
        <v>0.00232125667389482</v>
      </c>
      <c r="J29" t="n">
        <v>0.00410030456259846</v>
      </c>
      <c r="K29" t="n">
        <v>-0.00410032039508223</v>
      </c>
      <c r="L29" t="n">
        <v>0</v>
      </c>
      <c r="M29" t="n">
        <v>-0.15499985218048</v>
      </c>
      <c r="N29" t="n">
        <v>-0.00576384551823139</v>
      </c>
    </row>
    <row r="30">
      <c r="F30" t="n">
        <v>0.0061881304718554</v>
      </c>
      <c r="G30" t="n">
        <v>0.164217011275414</v>
      </c>
      <c r="H30" t="n">
        <v>172.766949711837</v>
      </c>
      <c r="I30" t="n">
        <v>0.00238463736604899</v>
      </c>
      <c r="J30" t="n">
        <v>0.00440442189574241</v>
      </c>
      <c r="K30" t="n">
        <v>-0.00440372852608561</v>
      </c>
      <c r="L30" t="n">
        <v>0</v>
      </c>
      <c r="M30" t="n">
        <v>-0.164212346076965</v>
      </c>
      <c r="N30" t="n">
        <v>-0.00619343388825655</v>
      </c>
    </row>
    <row r="31">
      <c r="F31" t="n">
        <v>0.0066498895175755</v>
      </c>
      <c r="G31" t="n">
        <v>0.173980386792126</v>
      </c>
      <c r="H31" t="n">
        <v>177.3430865613</v>
      </c>
      <c r="I31" t="n">
        <v>0.00244779977947473</v>
      </c>
      <c r="J31" t="n">
        <v>0.00472228275611996</v>
      </c>
      <c r="K31" t="n">
        <v>-0.00472696078941226</v>
      </c>
      <c r="L31" t="n">
        <v>0</v>
      </c>
      <c r="M31" t="n">
        <v>-0.173975259065628</v>
      </c>
      <c r="N31" t="n">
        <v>-0.00663706753402948</v>
      </c>
    </row>
    <row r="32">
      <c r="F32" t="n">
        <v>0.00713015208020806</v>
      </c>
      <c r="G32" t="n">
        <v>0.184291071812396</v>
      </c>
      <c r="H32" t="n">
        <v>182.128995072418</v>
      </c>
      <c r="I32" t="n">
        <v>0.0025138579076156</v>
      </c>
      <c r="J32" t="n">
        <v>0.00507579930126667</v>
      </c>
      <c r="K32" t="n">
        <v>-0.00507846102118492</v>
      </c>
      <c r="L32" t="n">
        <v>0</v>
      </c>
      <c r="M32" t="n">
        <v>-0.18428449332714</v>
      </c>
      <c r="N32" t="n">
        <v>-0.00713063916191458</v>
      </c>
    </row>
    <row r="33">
      <c r="F33" t="n">
        <v>0.00786751694977283</v>
      </c>
      <c r="G33" t="n">
        <v>0.194698590323948</v>
      </c>
      <c r="H33" t="n">
        <v>190.389792366548</v>
      </c>
      <c r="I33" t="n">
        <v>0.00262787856627255</v>
      </c>
      <c r="J33" t="n">
        <v>0.00546079967170953</v>
      </c>
      <c r="K33" t="n">
        <v>-0.00546180037781596</v>
      </c>
      <c r="L33" t="n">
        <v>0</v>
      </c>
      <c r="M33" t="n">
        <v>-0.194690182805061</v>
      </c>
      <c r="N33" t="n">
        <v>-0.00787621829658746</v>
      </c>
    </row>
    <row r="34">
      <c r="F34" t="n">
        <v>0.00843183323740959</v>
      </c>
      <c r="G34" t="n">
        <v>0.206008982490968</v>
      </c>
      <c r="H34" t="n">
        <v>195.284680230544</v>
      </c>
      <c r="I34" t="n">
        <v>0.00269544089678674</v>
      </c>
      <c r="J34" t="n">
        <v>0.00584999797865748</v>
      </c>
      <c r="K34" t="n">
        <v>-0.00585045805200934</v>
      </c>
      <c r="L34" t="n">
        <v>0</v>
      </c>
      <c r="M34" t="n">
        <v>-0.205999732017517</v>
      </c>
      <c r="N34" t="n">
        <v>-0.00843148678541183</v>
      </c>
    </row>
    <row r="35">
      <c r="F35" t="n">
        <v>0.009031384252011771</v>
      </c>
      <c r="G35" t="n">
        <v>0.21768359471645</v>
      </c>
      <c r="H35" t="n">
        <v>200.202399486805</v>
      </c>
      <c r="I35" t="n">
        <v>0.0027633182471618</v>
      </c>
      <c r="J35" t="n">
        <v>0.00626669824123382</v>
      </c>
      <c r="K35" t="n">
        <v>-0.00626468611881136</v>
      </c>
      <c r="L35" t="n">
        <v>0</v>
      </c>
      <c r="M35" t="n">
        <v>-0.217672124505043</v>
      </c>
      <c r="N35" t="n">
        <v>-0.00902965851128101</v>
      </c>
    </row>
    <row r="36">
      <c r="F36" t="n">
        <v>0.00966215971857309</v>
      </c>
      <c r="G36" t="n">
        <v>0.230165364819497</v>
      </c>
      <c r="H36" t="n">
        <v>205.089224472265</v>
      </c>
      <c r="I36" t="n">
        <v>0.00283076940104365</v>
      </c>
      <c r="J36" t="n">
        <v>0.006706187967211</v>
      </c>
      <c r="K36" t="n">
        <v>-0.00670617772266268</v>
      </c>
      <c r="L36" t="n">
        <v>0</v>
      </c>
      <c r="M36" t="n">
        <v>-0.230158552527427</v>
      </c>
      <c r="N36" t="n">
        <v>-0.009663477540016171</v>
      </c>
    </row>
    <row r="37">
      <c r="F37" t="n">
        <v>0.0103240748867392</v>
      </c>
      <c r="G37" t="n">
        <v>0.243152179770312</v>
      </c>
      <c r="H37" t="n">
        <v>210.222788216686</v>
      </c>
      <c r="I37" t="n">
        <v>0.00290162593591958</v>
      </c>
      <c r="J37" t="n">
        <v>0.00717112841084599</v>
      </c>
      <c r="K37" t="n">
        <v>-0.00717008206993341</v>
      </c>
      <c r="L37" t="n">
        <v>0</v>
      </c>
      <c r="M37" t="n">
        <v>-0.243144676089286</v>
      </c>
      <c r="N37" t="n">
        <v>-0.0103261470794677</v>
      </c>
    </row>
    <row r="38">
      <c r="F38" t="n">
        <v>0.0110287135466933</v>
      </c>
      <c r="G38" t="n">
        <v>0.256864430342285</v>
      </c>
      <c r="H38" t="n">
        <v>215.319128411542</v>
      </c>
      <c r="I38" t="n">
        <v>0.00297196896281093</v>
      </c>
      <c r="J38" t="n">
        <v>0.00766237452626228</v>
      </c>
      <c r="K38" t="n">
        <v>-0.00766123505309224</v>
      </c>
      <c r="L38" t="n">
        <v>0</v>
      </c>
      <c r="M38" t="n">
        <v>-0.256855010986328</v>
      </c>
      <c r="N38" t="n">
        <v>-0.0110237812623381</v>
      </c>
    </row>
    <row r="39">
      <c r="F39" t="n">
        <v>0.0117664281278848</v>
      </c>
      <c r="G39" t="n">
        <v>0.271108567475853</v>
      </c>
      <c r="H39" t="n">
        <v>220.710639960756</v>
      </c>
      <c r="I39" t="n">
        <v>0.00304638582747429</v>
      </c>
      <c r="J39" t="n">
        <v>0.00818115752190351</v>
      </c>
      <c r="K39" t="n">
        <v>-0.008181764744222161</v>
      </c>
      <c r="L39" t="n">
        <v>0</v>
      </c>
      <c r="M39" t="n">
        <v>-0.271096855401992</v>
      </c>
      <c r="N39" t="n">
        <v>-0.0117576718330383</v>
      </c>
    </row>
    <row r="40">
      <c r="F40" t="n">
        <v>0.0121876131743192</v>
      </c>
      <c r="G40" t="n">
        <v>0.286140631552902</v>
      </c>
      <c r="H40" t="n">
        <v>228.310466089048</v>
      </c>
      <c r="I40" t="n">
        <v>0.0031512837158516</v>
      </c>
      <c r="J40" t="n">
        <v>0.008739400655031201</v>
      </c>
      <c r="K40" t="n">
        <v>-0.00873923767358064</v>
      </c>
      <c r="L40" t="n">
        <v>0</v>
      </c>
      <c r="M40" t="n">
        <v>-0.286127507686615</v>
      </c>
      <c r="N40" t="n">
        <v>-0.0121769327670335</v>
      </c>
    </row>
    <row r="41">
      <c r="F41" t="n">
        <v>0.012947310693562</v>
      </c>
      <c r="G41" t="n">
        <v>0.301551569094923</v>
      </c>
      <c r="H41" t="n">
        <v>233.712027820761</v>
      </c>
      <c r="I41" t="n">
        <v>0.00322583888191729</v>
      </c>
      <c r="J41" t="n">
        <v>0.00932127889245748</v>
      </c>
      <c r="K41" t="n">
        <v>-0.00931915082037448</v>
      </c>
      <c r="L41" t="n">
        <v>0</v>
      </c>
      <c r="M41" t="n">
        <v>-0.301535725593566</v>
      </c>
      <c r="N41" t="n">
        <v>-0.0128682665526866</v>
      </c>
    </row>
    <row r="42">
      <c r="F42" t="n">
        <v>0.013721065595746</v>
      </c>
      <c r="G42" t="n">
        <v>0.317629445567271</v>
      </c>
      <c r="H42" t="n">
        <v>239.11559667878</v>
      </c>
      <c r="I42" t="n">
        <v>0.00330042256973683</v>
      </c>
      <c r="J42" t="n">
        <v>0.009931677952408791</v>
      </c>
      <c r="K42" t="n">
        <v>-0.00993161555379629</v>
      </c>
      <c r="L42" t="n">
        <v>0</v>
      </c>
      <c r="M42" t="n">
        <v>-0.317615270614624</v>
      </c>
      <c r="N42" t="n">
        <v>-0.0137412846088409</v>
      </c>
    </row>
    <row r="43">
      <c r="F43" t="n">
        <v>0.0146072842180728</v>
      </c>
      <c r="G43" t="n">
        <v>0.334316093157155</v>
      </c>
      <c r="H43" t="n">
        <v>244.6235597468</v>
      </c>
      <c r="I43" t="n">
        <v>0.00337644689716398</v>
      </c>
      <c r="J43" t="n">
        <v>0.0105753457173705</v>
      </c>
      <c r="K43" t="n">
        <v>-0.010576095432043</v>
      </c>
      <c r="L43" t="n">
        <v>0</v>
      </c>
      <c r="M43" t="n">
        <v>-0.334300577640533</v>
      </c>
      <c r="N43" t="n">
        <v>-0.0145928906276822</v>
      </c>
    </row>
    <row r="44">
      <c r="F44" t="n">
        <v>0.0154661005362868</v>
      </c>
      <c r="G44" t="n">
        <v>0.35168022767122</v>
      </c>
      <c r="H44" t="n">
        <v>250.110943065836</v>
      </c>
      <c r="I44" t="n">
        <v>0.00345218717120587</v>
      </c>
      <c r="J44" t="n">
        <v>0.0112522356212139</v>
      </c>
      <c r="K44" t="n">
        <v>-0.0112525727599859</v>
      </c>
      <c r="L44" t="n">
        <v>0</v>
      </c>
      <c r="M44" t="n">
        <v>-0.351661324501037</v>
      </c>
      <c r="N44" t="n">
        <v>-0.0155205242335796</v>
      </c>
    </row>
    <row r="45">
      <c r="F45" t="n">
        <v>0.0171007756143808</v>
      </c>
      <c r="G45" t="n">
        <v>0.36939844634449</v>
      </c>
      <c r="H45" t="n">
        <v>256.957469482643</v>
      </c>
      <c r="I45" t="n">
        <v>0.00354668742511421</v>
      </c>
      <c r="J45" t="n">
        <v>0.0120194312185049</v>
      </c>
      <c r="K45" t="n">
        <v>-0.0120225604623556</v>
      </c>
      <c r="L45" t="n">
        <v>0</v>
      </c>
      <c r="M45" t="n">
        <v>-0.369381040334701</v>
      </c>
      <c r="N45" t="n">
        <v>-0.0171042997390031</v>
      </c>
    </row>
    <row r="46">
      <c r="F46" t="n">
        <v>0.0181431528180837</v>
      </c>
      <c r="G46" t="n">
        <v>0.388064503622902</v>
      </c>
      <c r="H46" t="n">
        <v>262.568753388955</v>
      </c>
      <c r="I46" t="n">
        <v>0.00362413737457245</v>
      </c>
      <c r="J46" t="n">
        <v>0.0127653107047081</v>
      </c>
      <c r="K46" t="n">
        <v>-0.0127689652144908</v>
      </c>
      <c r="L46" t="n">
        <v>0</v>
      </c>
      <c r="M46" t="n">
        <v>-0.388045698404312</v>
      </c>
      <c r="N46" t="n">
        <v>-0.018143992871046</v>
      </c>
    </row>
    <row r="47">
      <c r="F47" t="n">
        <v>0.0192238464951515</v>
      </c>
      <c r="G47" t="n">
        <v>0.407507430073867</v>
      </c>
      <c r="H47" t="n">
        <v>268.223433255671</v>
      </c>
      <c r="I47" t="n">
        <v>0.0037021868629381</v>
      </c>
      <c r="J47" t="n">
        <v>0.0135476142168045</v>
      </c>
      <c r="K47" t="n">
        <v>-0.0135476933792233</v>
      </c>
      <c r="L47" t="n">
        <v>0</v>
      </c>
      <c r="M47" t="n">
        <v>-0.407484710216522</v>
      </c>
      <c r="N47" t="n">
        <v>-0.0192242618650198</v>
      </c>
    </row>
    <row r="48">
      <c r="F48" t="n">
        <v>0.0203654896467924</v>
      </c>
      <c r="G48" t="n">
        <v>0.42753538884105</v>
      </c>
      <c r="H48" t="n">
        <v>273.999943969514</v>
      </c>
      <c r="I48" t="n">
        <v>0.0037819177377969</v>
      </c>
      <c r="J48" t="n">
        <v>0.0143656898289918</v>
      </c>
      <c r="K48" t="n">
        <v>-0.0143656376749277</v>
      </c>
      <c r="L48" t="n">
        <v>0</v>
      </c>
      <c r="M48" t="n">
        <v>-0.427508264780044</v>
      </c>
      <c r="N48" t="n">
        <v>-0.0203655213117599</v>
      </c>
    </row>
    <row r="49">
      <c r="F49" t="n">
        <v>0.0215541366487741</v>
      </c>
      <c r="G49" t="n">
        <v>0.44826741690826</v>
      </c>
      <c r="H49" t="n">
        <v>279.727345448627</v>
      </c>
      <c r="I49" t="n">
        <v>0.00386097095906734</v>
      </c>
      <c r="J49" t="n">
        <v>0.0152256386354565</v>
      </c>
      <c r="K49" t="n">
        <v>-0.0152255091816186</v>
      </c>
      <c r="L49" t="n">
        <v>0</v>
      </c>
      <c r="M49" t="n">
        <v>-0.448237866163253</v>
      </c>
      <c r="N49" t="n">
        <v>-0.0215553287416696</v>
      </c>
    </row>
    <row r="50">
      <c r="F50" t="n">
        <v>0.0227929726243019</v>
      </c>
      <c r="G50" t="n">
        <v>0.469568154928217</v>
      </c>
      <c r="H50" t="n">
        <v>285.486440570268</v>
      </c>
      <c r="I50" t="n">
        <v>0.00394046143628656</v>
      </c>
      <c r="J50" t="n">
        <v>0.016121519729495</v>
      </c>
      <c r="K50" t="n">
        <v>-0.0161196365952491</v>
      </c>
      <c r="L50" t="n">
        <v>0</v>
      </c>
      <c r="M50" t="n">
        <v>-0.469533175230026</v>
      </c>
      <c r="N50" t="n">
        <v>-0.0227921772748231</v>
      </c>
    </row>
    <row r="51">
      <c r="F51" t="n">
        <v>0.0236588958650827</v>
      </c>
      <c r="G51" t="n">
        <v>0.49290023946025</v>
      </c>
      <c r="H51" t="n">
        <v>266.854489228266</v>
      </c>
      <c r="I51" t="n">
        <v>0.00368330581113696</v>
      </c>
      <c r="J51" t="n">
        <v>0.0170208122581243</v>
      </c>
      <c r="K51" t="n">
        <v>-0.0170218162238597</v>
      </c>
      <c r="L51" t="n">
        <v>0</v>
      </c>
      <c r="M51" t="n">
        <v>-0.492867827415466</v>
      </c>
      <c r="N51" t="n">
        <v>-0.0237810462713241</v>
      </c>
    </row>
    <row r="52">
      <c r="F52" t="n">
        <v>0.0251039080321788</v>
      </c>
      <c r="G52" t="n">
        <v>0.516383284519079</v>
      </c>
      <c r="H52" t="n">
        <v>254.333503901866</v>
      </c>
      <c r="I52" t="n">
        <v>0.00351054570637643</v>
      </c>
      <c r="J52" t="n">
        <v>0.0180043894797563</v>
      </c>
      <c r="K52" t="n">
        <v>-0.0180045589804649</v>
      </c>
      <c r="L52" t="n">
        <v>0</v>
      </c>
      <c r="M52" t="n">
        <v>-0.51634794473648</v>
      </c>
      <c r="N52" t="n">
        <v>-0.0249927975237369</v>
      </c>
    </row>
    <row r="53">
      <c r="F53" t="n">
        <v>0.0264663565903902</v>
      </c>
      <c r="G53" t="n">
        <v>0.540578330688428</v>
      </c>
      <c r="H53" t="n">
        <v>256.748547889055</v>
      </c>
      <c r="I53" t="n">
        <v>0.00354389345739036</v>
      </c>
      <c r="J53" t="n">
        <v>0.0190267711877822</v>
      </c>
      <c r="K53" t="n">
        <v>-0.0190267655998468</v>
      </c>
      <c r="L53" t="n">
        <v>0</v>
      </c>
      <c r="M53" t="n">
        <v>-0.5405455231666561</v>
      </c>
      <c r="N53" t="n">
        <v>-0.0264682229608297</v>
      </c>
    </row>
    <row r="54">
      <c r="F54" t="n">
        <v>0.0279558226466178</v>
      </c>
      <c r="G54" t="n">
        <v>0.565696011659014</v>
      </c>
      <c r="H54" t="n">
        <v>259.256595620006</v>
      </c>
      <c r="I54" t="n">
        <v>0.00357852433808147</v>
      </c>
      <c r="J54" t="n">
        <v>0.0200938023626804</v>
      </c>
      <c r="K54" t="n">
        <v>-0.0200935788452625</v>
      </c>
      <c r="L54" t="n">
        <v>0</v>
      </c>
      <c r="M54" t="n">
        <v>-0.565657377243042</v>
      </c>
      <c r="N54" t="n">
        <v>-0.0279348324984312</v>
      </c>
    </row>
    <row r="55">
      <c r="F55" t="n">
        <v>0.0293716248124837</v>
      </c>
      <c r="G55" t="n">
        <v>0.591467714310669</v>
      </c>
      <c r="H55" t="n">
        <v>264.066915514081</v>
      </c>
      <c r="I55" t="n">
        <v>0.00364492018707096</v>
      </c>
      <c r="J55" t="n">
        <v>0.0212045107036829</v>
      </c>
      <c r="K55" t="n">
        <v>-0.0212081987410783</v>
      </c>
      <c r="L55" t="n">
        <v>0</v>
      </c>
      <c r="M55" t="n">
        <v>-0.591425597667694</v>
      </c>
      <c r="N55" t="n">
        <v>-0.0295622181147336</v>
      </c>
    </row>
    <row r="56">
      <c r="F56" t="n">
        <v>0.0331126935780048</v>
      </c>
      <c r="G56" t="n">
        <v>0.645097155752971</v>
      </c>
      <c r="H56" t="n">
        <v>267.596968539686</v>
      </c>
      <c r="I56" t="n">
        <v>0.00369356875307858</v>
      </c>
      <c r="J56" t="n">
        <v>0.0235950704663991</v>
      </c>
      <c r="K56" t="n">
        <v>-0.023596417158842</v>
      </c>
      <c r="L56" t="n">
        <v>0</v>
      </c>
      <c r="M56" t="n">
        <v>-0.645040154457092</v>
      </c>
      <c r="N56" t="n">
        <v>-0.0331107303500175</v>
      </c>
    </row>
    <row r="57">
      <c r="F57" t="n">
        <v>0.034821655601263</v>
      </c>
      <c r="G57" t="n">
        <v>0.673172039482272</v>
      </c>
      <c r="H57" t="n">
        <v>270.534741162639</v>
      </c>
      <c r="I57" t="n">
        <v>0.00373410747852176</v>
      </c>
      <c r="J57" t="n">
        <v>0.0248468983918428</v>
      </c>
      <c r="K57" t="n">
        <v>-0.0248471647500991</v>
      </c>
      <c r="L57" t="n">
        <v>0</v>
      </c>
      <c r="M57" t="n">
        <v>-0.673110604286193</v>
      </c>
      <c r="N57" t="n">
        <v>-0.0348222889006137</v>
      </c>
    </row>
    <row r="58">
      <c r="F58" t="n">
        <v>0.0366114154458045</v>
      </c>
      <c r="G58" t="n">
        <v>0.702185687287761</v>
      </c>
      <c r="H58" t="n">
        <v>255.084239787638</v>
      </c>
      <c r="I58" t="n">
        <v>0.00352083437610417</v>
      </c>
      <c r="J58" t="n">
        <v>0.0261476077139377</v>
      </c>
      <c r="K58" t="n">
        <v>-0.0261476077139377</v>
      </c>
      <c r="L58" t="n">
        <v>0</v>
      </c>
      <c r="M58" t="n">
        <v>-0.702138125896453</v>
      </c>
      <c r="N58" t="n">
        <v>-0.0366039611399173</v>
      </c>
    </row>
    <row r="59">
      <c r="F59" t="n">
        <v>0.0384325049817562</v>
      </c>
      <c r="G59" t="n">
        <v>0.732041961493399</v>
      </c>
      <c r="H59" t="n">
        <v>255.611188138048</v>
      </c>
      <c r="I59" t="n">
        <v>0.00352810858748853</v>
      </c>
      <c r="J59" t="n">
        <v>0.0274992510676383</v>
      </c>
      <c r="K59" t="n">
        <v>-0.0274999346584081</v>
      </c>
      <c r="L59" t="n">
        <v>0</v>
      </c>
      <c r="M59" t="n">
        <v>-0.731986463069915</v>
      </c>
      <c r="N59" t="n">
        <v>-0.0384756736457347</v>
      </c>
    </row>
    <row r="60">
      <c r="F60" t="n">
        <v>0.0402791872620582</v>
      </c>
      <c r="G60" t="n">
        <v>0.762267715236585</v>
      </c>
      <c r="H60" t="n">
        <v>256.412367687738</v>
      </c>
      <c r="I60" t="n">
        <v>0.00353916676249355</v>
      </c>
      <c r="J60" t="n">
        <v>0.028896240517497</v>
      </c>
      <c r="K60" t="n">
        <v>-0.0288952440023422</v>
      </c>
      <c r="L60" t="n">
        <v>0</v>
      </c>
      <c r="M60" t="n">
        <v>-0.762206673622131</v>
      </c>
      <c r="N60" t="n">
        <v>-0.0404448993504047</v>
      </c>
    </row>
    <row r="61">
      <c r="F61" t="n">
        <v>0.0423938073217868</v>
      </c>
      <c r="G61" t="n">
        <v>0.793673900930828</v>
      </c>
      <c r="H61" t="n">
        <v>256.89291225087</v>
      </c>
      <c r="I61" t="n">
        <v>0.00354580057319253</v>
      </c>
      <c r="J61" t="n">
        <v>0.0303573925048112</v>
      </c>
      <c r="K61" t="n">
        <v>-0.0303576383739709</v>
      </c>
      <c r="L61" t="n">
        <v>0</v>
      </c>
      <c r="M61" t="n">
        <v>-0.793604671955108</v>
      </c>
      <c r="N61" t="n">
        <v>-0.0423969142138958</v>
      </c>
    </row>
    <row r="62">
      <c r="F62" t="n">
        <v>0.044458795338869</v>
      </c>
      <c r="G62" t="n">
        <v>0.8256494318759821</v>
      </c>
      <c r="H62" t="n">
        <v>257.384423608549</v>
      </c>
      <c r="I62" t="n">
        <v>0.00355258537456393</v>
      </c>
      <c r="J62" t="n">
        <v>0.031872484833002</v>
      </c>
      <c r="K62" t="n">
        <v>-0.0318726226687431</v>
      </c>
      <c r="L62" t="n">
        <v>0</v>
      </c>
      <c r="M62" t="n">
        <v>-0.825570166110992</v>
      </c>
      <c r="N62" t="n">
        <v>-0.0444618798792362</v>
      </c>
    </row>
    <row r="63">
      <c r="F63" t="n">
        <v>0.0466411113739013</v>
      </c>
      <c r="G63" t="n">
        <v>0.858454170363269</v>
      </c>
      <c r="H63" t="n">
        <v>257.91061235905</v>
      </c>
      <c r="I63" t="n">
        <v>0.00355984852649271</v>
      </c>
      <c r="J63" t="n">
        <v>0.033442385494709</v>
      </c>
      <c r="K63" t="n">
        <v>-0.0334433987736701</v>
      </c>
      <c r="L63" t="n">
        <v>0</v>
      </c>
      <c r="M63" t="n">
        <v>-0.858368933200836</v>
      </c>
      <c r="N63" t="n">
        <v>-0.0465831011533737</v>
      </c>
    </row>
    <row r="64">
      <c r="F64" t="n">
        <v>0.0488742217421531</v>
      </c>
      <c r="G64" t="n">
        <v>0.894236440930863</v>
      </c>
      <c r="H64" t="n">
        <v>259.083344703343</v>
      </c>
      <c r="I64" t="n">
        <v>0.00357603770680725</v>
      </c>
      <c r="J64" t="n">
        <v>0.0351044163107872</v>
      </c>
      <c r="K64" t="n">
        <v>-0.0350969098508358</v>
      </c>
      <c r="L64" t="n">
        <v>0</v>
      </c>
      <c r="M64" t="n">
        <v>-0.894167959690094</v>
      </c>
      <c r="N64" t="n">
        <v>-0.0489608123898506</v>
      </c>
    </row>
    <row r="65">
      <c r="F65" t="n">
        <v>0.0510045550763607</v>
      </c>
      <c r="G65" t="n">
        <v>0.9335554929411291</v>
      </c>
      <c r="H65" t="n">
        <v>260.391370524073</v>
      </c>
      <c r="I65" t="n">
        <v>0.00359408790245652</v>
      </c>
      <c r="J65" t="n">
        <v>0.0367530025541782</v>
      </c>
      <c r="K65" t="n">
        <v>-0.0367534570395946</v>
      </c>
      <c r="L65" t="n">
        <v>0</v>
      </c>
      <c r="M65" t="n">
        <v>-0.9334785342216489</v>
      </c>
      <c r="N65" t="n">
        <v>-0.0510029941797256</v>
      </c>
    </row>
    <row r="66">
      <c r="F66" t="n">
        <v>0.0533647276461124</v>
      </c>
      <c r="G66" t="n">
        <v>0.97357693346521</v>
      </c>
      <c r="H66" t="n">
        <v>261.65800104246</v>
      </c>
      <c r="I66" t="n">
        <v>0.00361157080624252</v>
      </c>
      <c r="J66" t="n">
        <v>0.0384602770209312</v>
      </c>
      <c r="K66" t="n">
        <v>-0.0384602397680282</v>
      </c>
      <c r="L66" t="n">
        <v>0</v>
      </c>
      <c r="M66" t="n">
        <v>-0.9734954833984369</v>
      </c>
      <c r="N66" t="n">
        <v>-0.0533710308372974</v>
      </c>
    </row>
    <row r="67">
      <c r="F67" t="n">
        <v>0.0558297745883464</v>
      </c>
      <c r="G67" t="n">
        <v>1.01448567801542</v>
      </c>
      <c r="H67" t="n">
        <v>262.954724737847</v>
      </c>
      <c r="I67" t="n">
        <v>0.0036294701276347</v>
      </c>
      <c r="J67" t="n">
        <v>0.040228683501482</v>
      </c>
      <c r="K67" t="n">
        <v>-0.0402284860610961</v>
      </c>
      <c r="L67" t="n">
        <v>0</v>
      </c>
      <c r="M67" t="n">
        <v>-1.0143939256668</v>
      </c>
      <c r="N67" t="n">
        <v>-0.055812407284975</v>
      </c>
    </row>
    <row r="68">
      <c r="F68" t="n">
        <v>0.0583770237863063</v>
      </c>
      <c r="G68" t="n">
        <v>1.05636711058435</v>
      </c>
      <c r="H68" t="n">
        <v>264.315660603156</v>
      </c>
      <c r="I68" t="n">
        <v>0.003648251760751</v>
      </c>
      <c r="J68" t="n">
        <v>0.042062472552061</v>
      </c>
      <c r="K68" t="n">
        <v>-0.042060624808073</v>
      </c>
      <c r="L68" t="n">
        <v>0</v>
      </c>
      <c r="M68" t="n">
        <v>-1.05629158020019</v>
      </c>
      <c r="N68" t="n">
        <v>-0.0583172142505645</v>
      </c>
    </row>
    <row r="69">
      <c r="F69" t="n">
        <v>0.0616888850927352</v>
      </c>
      <c r="G69" t="n">
        <v>1.09979391152939</v>
      </c>
      <c r="H69" t="n">
        <v>266.097082954101</v>
      </c>
      <c r="I69" t="n">
        <v>0.00367284030653536</v>
      </c>
      <c r="J69" t="n">
        <v>0.043952889740467</v>
      </c>
      <c r="K69" t="n">
        <v>-0.0439550057053566</v>
      </c>
      <c r="L69" t="n">
        <v>0</v>
      </c>
      <c r="M69" t="n">
        <v>-1.09969866275787</v>
      </c>
      <c r="N69" t="n">
        <v>-0.0616278611123561</v>
      </c>
    </row>
    <row r="70">
      <c r="F70" t="n">
        <v>0.0644975006580352</v>
      </c>
      <c r="G70" t="n">
        <v>1.14348312404497</v>
      </c>
      <c r="H70" t="n">
        <v>267.427167427187</v>
      </c>
      <c r="I70" t="n">
        <v>0.00369119958486408</v>
      </c>
      <c r="J70" t="n">
        <v>0.0459241569042205</v>
      </c>
      <c r="K70" t="n">
        <v>-0.0459243282675743</v>
      </c>
      <c r="L70" t="n">
        <v>0</v>
      </c>
      <c r="M70" t="n">
        <v>-1.14339196681976</v>
      </c>
      <c r="N70" t="n">
        <v>-0.0644964203238487</v>
      </c>
    </row>
    <row r="71">
      <c r="F71" t="n">
        <v>0.0674349218606948</v>
      </c>
      <c r="G71" t="n">
        <v>1.18806856346279</v>
      </c>
      <c r="H71" t="n">
        <v>268.773911546384</v>
      </c>
      <c r="I71" t="n">
        <v>0.00370978901628404</v>
      </c>
      <c r="J71" t="n">
        <v>0.0479608364403247</v>
      </c>
      <c r="K71" t="n">
        <v>-0.0479601696133613</v>
      </c>
      <c r="L71" t="n">
        <v>0</v>
      </c>
      <c r="M71" t="n">
        <v>-1.18796586990356</v>
      </c>
      <c r="N71" t="n">
        <v>-0.0674286410212516</v>
      </c>
    </row>
    <row r="72">
      <c r="F72" t="n">
        <v>0.07043223828077309</v>
      </c>
      <c r="G72" t="n">
        <v>1.23341139751122</v>
      </c>
      <c r="H72" t="n">
        <v>270.099726821943</v>
      </c>
      <c r="I72" t="n">
        <v>0.00372808857355266</v>
      </c>
      <c r="J72" t="n">
        <v>0.0500710681080818</v>
      </c>
      <c r="K72" t="n">
        <v>-0.0500738322734832</v>
      </c>
      <c r="L72" t="n">
        <v>0</v>
      </c>
      <c r="M72" t="n">
        <v>-1.2333014011383</v>
      </c>
      <c r="N72" t="n">
        <v>-0.0704351291060447</v>
      </c>
    </row>
    <row r="73">
      <c r="F73" t="n">
        <v>0.0729245990514755</v>
      </c>
      <c r="G73" t="n">
        <v>1.27902940257708</v>
      </c>
      <c r="H73" t="n">
        <v>271.63333346326</v>
      </c>
      <c r="I73" t="n">
        <v>0.00374925695359706</v>
      </c>
      <c r="J73" t="n">
        <v>0.0520533807575702</v>
      </c>
      <c r="K73" t="n">
        <v>-0.0520552843809127</v>
      </c>
      <c r="L73" t="n">
        <v>0</v>
      </c>
      <c r="M73" t="n">
        <v>-1.27890563011169</v>
      </c>
      <c r="N73" t="n">
        <v>-0.0729373842477798</v>
      </c>
    </row>
    <row r="74">
      <c r="F74" t="n">
        <v>0.0760462060570716</v>
      </c>
      <c r="G74" t="n">
        <v>1.32647888299917</v>
      </c>
      <c r="H74" t="n">
        <v>272.85332097399</v>
      </c>
      <c r="I74" t="n">
        <v>0.00376609386876225</v>
      </c>
      <c r="J74" t="n">
        <v>0.0542867183685302</v>
      </c>
      <c r="K74" t="n">
        <v>-0.0542868785560131</v>
      </c>
      <c r="L74" t="n">
        <v>0</v>
      </c>
      <c r="M74" t="n">
        <v>-1.32637429237365</v>
      </c>
      <c r="N74" t="n">
        <v>-0.0760086998343467</v>
      </c>
    </row>
    <row r="75">
      <c r="F75" t="n">
        <v>0.0794385820627212</v>
      </c>
      <c r="G75" t="n">
        <v>1.3753322329645</v>
      </c>
      <c r="H75" t="n">
        <v>274.102498983356</v>
      </c>
      <c r="I75" t="n">
        <v>0.00378333567641675</v>
      </c>
      <c r="J75" t="n">
        <v>0.0566113255918026</v>
      </c>
      <c r="K75" t="n">
        <v>-0.0566114485263824</v>
      </c>
      <c r="L75" t="n">
        <v>0</v>
      </c>
      <c r="M75" t="n">
        <v>-1.37522089481353</v>
      </c>
      <c r="N75" t="n">
        <v>-0.07944391667842859</v>
      </c>
    </row>
    <row r="76">
      <c r="F76" t="n">
        <v>0.0830402299761772</v>
      </c>
      <c r="G76" t="n">
        <v>1.42540802434283</v>
      </c>
      <c r="H76" t="n">
        <v>275.366408559558</v>
      </c>
      <c r="I76" t="n">
        <v>0.00380078132729977</v>
      </c>
      <c r="J76" t="n">
        <v>0.059037297964096</v>
      </c>
      <c r="K76" t="n">
        <v>-0.059036947786808</v>
      </c>
      <c r="L76" t="n">
        <v>0</v>
      </c>
      <c r="M76" t="n">
        <v>-1.42528212070465</v>
      </c>
      <c r="N76" t="n">
        <v>-0.082959234714508</v>
      </c>
    </row>
    <row r="77">
      <c r="F77" t="n">
        <v>0.08704774081706999</v>
      </c>
      <c r="G77" t="n">
        <v>1.47728784083642</v>
      </c>
      <c r="H77" t="n">
        <v>276.644325161108</v>
      </c>
      <c r="I77" t="n">
        <v>0.00381842022761702</v>
      </c>
      <c r="J77" t="n">
        <v>0.0615710318088531</v>
      </c>
      <c r="K77" t="n">
        <v>-0.061571329832077</v>
      </c>
      <c r="L77" t="n">
        <v>0</v>
      </c>
      <c r="M77" t="n">
        <v>-1.47714638710021</v>
      </c>
      <c r="N77" t="n">
        <v>-0.08702614903450009</v>
      </c>
    </row>
    <row r="78">
      <c r="F78" t="n">
        <v>0.0906676948070526</v>
      </c>
      <c r="G78" t="n">
        <v>1.53200977240401</v>
      </c>
      <c r="H78" t="n">
        <v>277.679714167544</v>
      </c>
      <c r="I78" t="n">
        <v>0.00383271125610917</v>
      </c>
      <c r="J78" t="n">
        <v>0.0641041547060012</v>
      </c>
      <c r="K78" t="n">
        <v>-0.0641033425927162</v>
      </c>
      <c r="L78" t="n">
        <v>0</v>
      </c>
      <c r="M78" t="n">
        <v>-1.53186082839965</v>
      </c>
      <c r="N78" t="n">
        <v>-0.0906410813331604</v>
      </c>
    </row>
    <row r="79">
      <c r="F79" t="n">
        <v>0.0943259224295616</v>
      </c>
      <c r="G79" t="n">
        <v>1.58786973788305</v>
      </c>
      <c r="H79" t="n">
        <v>278.707871462782</v>
      </c>
      <c r="I79" t="n">
        <v>0.00384690286591649</v>
      </c>
      <c r="J79" t="n">
        <v>0.0667106062173843</v>
      </c>
      <c r="K79" t="n">
        <v>-0.0667108371853828</v>
      </c>
      <c r="L79" t="n">
        <v>0</v>
      </c>
      <c r="M79" t="n">
        <v>-1.58772385120391</v>
      </c>
      <c r="N79" t="n">
        <v>-0.0943433344364166</v>
      </c>
    </row>
    <row r="80">
      <c r="F80" t="n">
        <v>0.0981401428580284</v>
      </c>
      <c r="G80" t="n">
        <v>1.64442888544757</v>
      </c>
      <c r="H80" t="n">
        <v>279.746250635947</v>
      </c>
      <c r="I80" t="n">
        <v>0.00386123417410999</v>
      </c>
      <c r="J80" t="n">
        <v>0.0693952143192291</v>
      </c>
      <c r="K80" t="n">
        <v>-0.06939516216516491</v>
      </c>
      <c r="L80" t="n">
        <v>0</v>
      </c>
      <c r="M80" t="n">
        <v>-1.64426577091217</v>
      </c>
      <c r="N80" t="n">
        <v>-0.0981056466698646</v>
      </c>
    </row>
    <row r="81">
      <c r="F81" t="n">
        <v>0.101871483027935</v>
      </c>
      <c r="G81" t="n">
        <v>1.70196294919415</v>
      </c>
      <c r="H81" t="n">
        <v>280.880213913275</v>
      </c>
      <c r="I81" t="n">
        <v>0.00387688749469816</v>
      </c>
      <c r="J81" t="n">
        <v>0.07217139005661009</v>
      </c>
      <c r="K81" t="n">
        <v>-0.0721715912222862</v>
      </c>
      <c r="L81" t="n">
        <v>0</v>
      </c>
      <c r="M81" t="n">
        <v>-1.7018107175827</v>
      </c>
      <c r="N81" t="n">
        <v>-0.10187628865242</v>
      </c>
    </row>
    <row r="82">
      <c r="F82" t="n">
        <v>0.106084458529949</v>
      </c>
      <c r="G82" t="n">
        <v>1.76038556329114</v>
      </c>
      <c r="H82" t="n">
        <v>281.911411236743</v>
      </c>
      <c r="I82" t="n">
        <v>0.00389111903496086</v>
      </c>
      <c r="J82" t="n">
        <v>0.075019933283329</v>
      </c>
      <c r="K82" t="n">
        <v>-0.07502004504203789</v>
      </c>
      <c r="L82" t="n">
        <v>0</v>
      </c>
      <c r="M82" t="n">
        <v>-1.76021540164947</v>
      </c>
      <c r="N82" t="n">
        <v>-0.106079660356044</v>
      </c>
    </row>
    <row r="83">
      <c r="F83" t="n">
        <v>0.11037041991949</v>
      </c>
      <c r="G83" t="n">
        <v>1.81933562900475</v>
      </c>
      <c r="H83" t="n">
        <v>282.934296573417</v>
      </c>
      <c r="I83" t="n">
        <v>0.00390523776877671</v>
      </c>
      <c r="J83" t="n">
        <v>0.0779642760753631</v>
      </c>
      <c r="K83" t="n">
        <v>-0.0779642239212989</v>
      </c>
      <c r="L83" t="n">
        <v>0</v>
      </c>
      <c r="M83" t="n">
        <v>-1.81914639472961</v>
      </c>
      <c r="N83" t="n">
        <v>-0.110369279980659</v>
      </c>
    </row>
    <row r="84">
      <c r="F84" t="n">
        <v>0.119011588394641</v>
      </c>
      <c r="G84" t="n">
        <v>1.94255380138283</v>
      </c>
      <c r="H84" t="n">
        <v>284.874471131532</v>
      </c>
      <c r="I84" t="n">
        <v>0.00393201736733317</v>
      </c>
      <c r="J84" t="n">
        <v>0.0842832922935485</v>
      </c>
      <c r="K84" t="n">
        <v>-0.08428544551134109</v>
      </c>
      <c r="L84" t="n">
        <v>0</v>
      </c>
      <c r="M84" t="n">
        <v>-1.94235527515411</v>
      </c>
      <c r="N84" t="n">
        <v>-0.119116812944412</v>
      </c>
    </row>
    <row r="85">
      <c r="F85" t="n">
        <v>0.123391270637512</v>
      </c>
      <c r="G85" t="n">
        <v>2.00710766115961</v>
      </c>
      <c r="H85" t="n">
        <v>285.69406454467</v>
      </c>
      <c r="I85" t="n">
        <v>0.00394333014264702</v>
      </c>
      <c r="J85" t="n">
        <v>0.0874663367867469</v>
      </c>
      <c r="K85" t="n">
        <v>-0.0874662548303604</v>
      </c>
      <c r="L85" t="n">
        <v>0</v>
      </c>
      <c r="M85" t="n">
        <v>-2.00691246986389</v>
      </c>
      <c r="N85" t="n">
        <v>-0.123371981084346</v>
      </c>
    </row>
    <row r="86">
      <c r="F86" t="n">
        <v>0.12777155637741</v>
      </c>
      <c r="G86" t="n">
        <v>2.07444406362282</v>
      </c>
      <c r="H86" t="n">
        <v>287.102642034113</v>
      </c>
      <c r="I86" t="n">
        <v>0.00396277173422277</v>
      </c>
      <c r="J86" t="n">
        <v>0.0907093808054924</v>
      </c>
      <c r="K86" t="n">
        <v>-0.09070885181427001</v>
      </c>
      <c r="L86" t="n">
        <v>0</v>
      </c>
      <c r="M86" t="n">
        <v>-2.07423877716064</v>
      </c>
      <c r="N86" t="n">
        <v>-0.127852886915206</v>
      </c>
    </row>
    <row r="87">
      <c r="F87" t="n">
        <v>0.133145615458488</v>
      </c>
      <c r="G87" t="n">
        <v>2.14682065598663</v>
      </c>
      <c r="H87" t="n">
        <v>289.170224985235</v>
      </c>
      <c r="I87" t="n">
        <v>0.00399131001904606</v>
      </c>
      <c r="J87" t="n">
        <v>0.094087041914463</v>
      </c>
      <c r="K87" t="n">
        <v>-0.09408744424581519</v>
      </c>
      <c r="L87" t="n">
        <v>0</v>
      </c>
      <c r="M87" t="n">
        <v>-2.14661979675292</v>
      </c>
      <c r="N87" t="n">
        <v>-0.133136287331581</v>
      </c>
    </row>
    <row r="88">
      <c r="F88" t="n">
        <v>0.138578593730926</v>
      </c>
      <c r="G88" t="n">
        <v>2.2260341398307</v>
      </c>
      <c r="H88" t="n">
        <v>291.381463992652</v>
      </c>
      <c r="I88" t="n">
        <v>0.00402183015830814</v>
      </c>
      <c r="J88" t="n">
        <v>0.0975749790668487</v>
      </c>
      <c r="K88" t="n">
        <v>-0.0975750759243965</v>
      </c>
      <c r="L88" t="n">
        <v>0</v>
      </c>
      <c r="M88" t="n">
        <v>-2.22583723068237</v>
      </c>
      <c r="N88" t="n">
        <v>-0.138568416237831</v>
      </c>
    </row>
    <row r="89">
      <c r="F89" t="n">
        <v>0.144047603011131</v>
      </c>
      <c r="G89" t="n">
        <v>2.30912746531869</v>
      </c>
      <c r="H89" t="n">
        <v>293.447190278671</v>
      </c>
      <c r="I89" t="n">
        <v>0.00405034283176064</v>
      </c>
      <c r="J89" t="n">
        <v>0.10117157548666</v>
      </c>
      <c r="K89" t="n">
        <v>-0.101171523332595</v>
      </c>
      <c r="L89" t="n">
        <v>0</v>
      </c>
      <c r="M89" t="n">
        <v>-2.30891919136047</v>
      </c>
      <c r="N89" t="n">
        <v>-0.144047155976295</v>
      </c>
    </row>
    <row r="90">
      <c r="F90" t="n">
        <v>0.149911940097808</v>
      </c>
      <c r="G90" t="n">
        <v>2.39538685930014</v>
      </c>
      <c r="H90" t="n">
        <v>295.672818418026</v>
      </c>
      <c r="I90" t="n">
        <v>0.00408106250688433</v>
      </c>
      <c r="J90" t="n">
        <v>0.104973278939723</v>
      </c>
      <c r="K90" t="n">
        <v>-0.104973070323467</v>
      </c>
      <c r="L90" t="n">
        <v>0</v>
      </c>
      <c r="M90" t="n">
        <v>-2.39515447616577</v>
      </c>
      <c r="N90" t="n">
        <v>-0.149889111518859</v>
      </c>
    </row>
    <row r="91">
      <c r="F91" t="n">
        <v>0.155579552054405</v>
      </c>
      <c r="G91" t="n">
        <v>2.48474993254662</v>
      </c>
      <c r="H91" t="n">
        <v>297.975474406076</v>
      </c>
      <c r="I91" t="n">
        <v>0.00411284458823502</v>
      </c>
      <c r="J91" t="n">
        <v>0.108841940760612</v>
      </c>
      <c r="K91" t="n">
        <v>-0.10884141176939</v>
      </c>
      <c r="L91" t="n">
        <v>0</v>
      </c>
      <c r="M91" t="n">
        <v>-2.48451519012451</v>
      </c>
      <c r="N91" t="n">
        <v>-0.155791074037551</v>
      </c>
    </row>
    <row r="92">
      <c r="F92" t="n">
        <v>0.162502110004425</v>
      </c>
      <c r="G92" t="n">
        <v>2.57568818287533</v>
      </c>
      <c r="H92" t="n">
        <v>300.193046926129</v>
      </c>
      <c r="I92" t="n">
        <v>0.00414345320314168</v>
      </c>
      <c r="J92" t="n">
        <v>0.112928099930286</v>
      </c>
      <c r="K92" t="n">
        <v>-0.112927854061126</v>
      </c>
      <c r="L92" t="n">
        <v>0</v>
      </c>
      <c r="M92" t="n">
        <v>-2.57545566558837</v>
      </c>
      <c r="N92" t="n">
        <v>-0.162520125508308</v>
      </c>
    </row>
    <row r="93">
      <c r="F93" t="n">
        <v>0.169545128941535</v>
      </c>
      <c r="G93" t="n">
        <v>2.67167279233649</v>
      </c>
      <c r="H93" t="n">
        <v>302.071420146973</v>
      </c>
      <c r="I93" t="n">
        <v>0.00416937959380447</v>
      </c>
      <c r="J93" t="n">
        <v>0.117160990834236</v>
      </c>
      <c r="K93" t="n">
        <v>-0.117161281406879</v>
      </c>
      <c r="L93" t="n">
        <v>0</v>
      </c>
      <c r="M93" t="n">
        <v>-2.67142295837402</v>
      </c>
      <c r="N93" t="n">
        <v>-0.169509798288345</v>
      </c>
    </row>
    <row r="94">
      <c r="F94" t="n">
        <v>0.176456362009048</v>
      </c>
      <c r="G94" t="n">
        <v>2.77200759581056</v>
      </c>
      <c r="H94" t="n">
        <v>303.879332008395</v>
      </c>
      <c r="I94" t="n">
        <v>0.00419433368369936</v>
      </c>
      <c r="J94" t="n">
        <v>0.121223412454128</v>
      </c>
      <c r="K94" t="n">
        <v>-0.121223822236061</v>
      </c>
      <c r="L94" t="n">
        <v>0</v>
      </c>
      <c r="M94" t="n">
        <v>-2.77178192138671</v>
      </c>
      <c r="N94" t="n">
        <v>-0.17647236585617</v>
      </c>
    </row>
    <row r="95">
      <c r="F95" t="n">
        <v>0.183507308363914</v>
      </c>
      <c r="G95" t="n">
        <v>2.87777525062318</v>
      </c>
      <c r="H95" t="n">
        <v>305.535387300582</v>
      </c>
      <c r="I95" t="n">
        <v>0.00421719159930944</v>
      </c>
      <c r="J95" t="n">
        <v>0.125715836882591</v>
      </c>
      <c r="K95" t="n">
        <v>-0.125715926289558</v>
      </c>
      <c r="L95" t="n">
        <v>0</v>
      </c>
      <c r="M95" t="n">
        <v>-2.87753772735595</v>
      </c>
      <c r="N95" t="n">
        <v>-0.183532997965812</v>
      </c>
    </row>
    <row r="96">
      <c r="F96" t="n">
        <v>0.190957844257354</v>
      </c>
      <c r="G96" t="n">
        <v>2.98498594195543</v>
      </c>
      <c r="H96" t="n">
        <v>307.131964483988</v>
      </c>
      <c r="I96" t="n">
        <v>0.00423922878690063</v>
      </c>
      <c r="J96" t="n">
        <v>0.130348518490791</v>
      </c>
      <c r="K96" t="n">
        <v>-0.130348548293113</v>
      </c>
      <c r="L96" t="n">
        <v>0</v>
      </c>
      <c r="M96" t="n">
        <v>-2.98472261428833</v>
      </c>
      <c r="N96" t="n">
        <v>-0.190980687737464</v>
      </c>
    </row>
    <row r="97">
      <c r="F97" t="n">
        <v>0.199233293533325</v>
      </c>
      <c r="G97" t="n">
        <v>3.09329329885061</v>
      </c>
      <c r="H97" t="n">
        <v>308.158783662417</v>
      </c>
      <c r="I97" t="n">
        <v>0.00425340165384113</v>
      </c>
      <c r="J97" t="n">
        <v>0.135153129696846</v>
      </c>
      <c r="K97" t="n">
        <v>-0.135153174400329</v>
      </c>
      <c r="L97" t="n">
        <v>0</v>
      </c>
      <c r="M97" t="n">
        <v>-3.0930528640747</v>
      </c>
      <c r="N97" t="n">
        <v>-0.199266508221626</v>
      </c>
    </row>
    <row r="98">
      <c r="F98" t="n">
        <v>0.20780049264431</v>
      </c>
      <c r="G98" t="n">
        <v>3.20730536031379</v>
      </c>
      <c r="H98" t="n">
        <v>309.115259118072</v>
      </c>
      <c r="I98" t="n">
        <v>0.0042666036169976</v>
      </c>
      <c r="J98" t="n">
        <v>0.139950603246688</v>
      </c>
      <c r="K98" t="n">
        <v>-0.139950484037399</v>
      </c>
      <c r="L98" t="n">
        <v>0</v>
      </c>
      <c r="M98" t="n">
        <v>-3.20705127716064</v>
      </c>
      <c r="N98" t="n">
        <v>-0.207783102989196</v>
      </c>
    </row>
    <row r="99">
      <c r="F99" t="n">
        <v>0.216199487447738</v>
      </c>
      <c r="G99" t="n">
        <v>3.32792216421837</v>
      </c>
      <c r="H99" t="n">
        <v>310.060848450772</v>
      </c>
      <c r="I99" t="n">
        <v>0.00427965517155826</v>
      </c>
      <c r="J99" t="n">
        <v>0.145084917545318</v>
      </c>
      <c r="K99" t="n">
        <v>-0.145084917545318</v>
      </c>
      <c r="L99" t="n">
        <v>0</v>
      </c>
      <c r="M99" t="n">
        <v>-3.32766771316528</v>
      </c>
      <c r="N99" t="n">
        <v>-0.216201126575469</v>
      </c>
    </row>
    <row r="100">
      <c r="F100" t="n">
        <v>0.224293783307075</v>
      </c>
      <c r="G100" t="n">
        <v>3.45009499706791</v>
      </c>
      <c r="H100" t="n">
        <v>310.634710755821</v>
      </c>
      <c r="I100" t="n">
        <v>0.004287576302886</v>
      </c>
      <c r="J100" t="n">
        <v>0.150271371006965</v>
      </c>
      <c r="K100" t="n">
        <v>-0.150270387530326</v>
      </c>
      <c r="L100" t="n">
        <v>0</v>
      </c>
      <c r="M100" t="n">
        <v>-3.4498393535614</v>
      </c>
      <c r="N100" t="n">
        <v>-0.224153324961662</v>
      </c>
    </row>
    <row r="101">
      <c r="F101" t="n">
        <v>0.233971327543258</v>
      </c>
      <c r="G101" t="n">
        <v>3.57337743666875</v>
      </c>
      <c r="H101" t="n">
        <v>311.374682294386</v>
      </c>
      <c r="I101" t="n">
        <v>0.00429778988473117</v>
      </c>
      <c r="J101" t="n">
        <v>0.155880257487297</v>
      </c>
      <c r="K101" t="n">
        <v>-0.155880138278007</v>
      </c>
      <c r="L101" t="n">
        <v>0</v>
      </c>
      <c r="M101" t="n">
        <v>-3.57310819625854</v>
      </c>
      <c r="N101" t="n">
        <v>-0.233959600329399</v>
      </c>
    </row>
    <row r="102">
      <c r="F102" t="n">
        <v>0.24330087006092</v>
      </c>
      <c r="G102" t="n">
        <v>3.69689380886787</v>
      </c>
      <c r="H102" t="n">
        <v>312.090758748291</v>
      </c>
      <c r="I102" t="n">
        <v>0.00430767354555428</v>
      </c>
      <c r="J102" t="n">
        <v>0.161530271172523</v>
      </c>
      <c r="K102" t="n">
        <v>-0.161530196666717</v>
      </c>
      <c r="L102" t="n">
        <v>0</v>
      </c>
      <c r="M102" t="n">
        <v>-3.69659566879272</v>
      </c>
      <c r="N102" t="n">
        <v>-0.243300899863243</v>
      </c>
    </row>
    <row r="103">
      <c r="F103" t="n">
        <v>0.252764582633972</v>
      </c>
      <c r="G103" t="n">
        <v>3.82310461987308</v>
      </c>
      <c r="H103" t="n">
        <v>312.77863514997</v>
      </c>
      <c r="I103" t="n">
        <v>0.00431716861203312</v>
      </c>
      <c r="J103" t="n">
        <v>0.167358353734016</v>
      </c>
      <c r="K103" t="n">
        <v>-0.167358666658401</v>
      </c>
      <c r="L103" t="n">
        <v>0</v>
      </c>
      <c r="M103" t="n">
        <v>-3.82282924652099</v>
      </c>
      <c r="N103" t="n">
        <v>-0.252760797739028</v>
      </c>
    </row>
    <row r="104">
      <c r="F104" t="n">
        <v>0.262598514556884</v>
      </c>
      <c r="G104" t="n">
        <v>3.95907503070359</v>
      </c>
      <c r="H104" t="n">
        <v>313.355253557477</v>
      </c>
      <c r="I104" t="n">
        <v>0.0043251272290945</v>
      </c>
      <c r="J104" t="n">
        <v>0.173437058925628</v>
      </c>
      <c r="K104" t="n">
        <v>-0.173438012599945</v>
      </c>
      <c r="L104" t="n">
        <v>0</v>
      </c>
      <c r="M104" t="n">
        <v>-3.95878458023071</v>
      </c>
      <c r="N104" t="n">
        <v>-0.2624072432518</v>
      </c>
    </row>
    <row r="105">
      <c r="F105" t="n">
        <v>0.273304402828216</v>
      </c>
      <c r="G105" t="n">
        <v>4.0986402468689</v>
      </c>
      <c r="H105" t="n">
        <v>313.870914944249</v>
      </c>
      <c r="I105" t="n">
        <v>0.00433224462904036</v>
      </c>
      <c r="J105" t="n">
        <v>0.179781004786491</v>
      </c>
      <c r="K105" t="n">
        <v>-0.179780960083007</v>
      </c>
      <c r="L105" t="n">
        <v>0</v>
      </c>
      <c r="M105" t="n">
        <v>-4.09832429885864</v>
      </c>
      <c r="N105" t="n">
        <v>-0.27328222990036</v>
      </c>
    </row>
    <row r="106">
      <c r="F106" t="n">
        <v>0.285506397485733</v>
      </c>
      <c r="G106" t="n">
        <v>4.25817484339721</v>
      </c>
      <c r="H106" t="n">
        <v>314.404915411621</v>
      </c>
      <c r="I106" t="n">
        <v>0.00433961558155715</v>
      </c>
      <c r="J106" t="n">
        <v>0.186614394187927</v>
      </c>
      <c r="K106" t="n">
        <v>-0.186614051461219</v>
      </c>
      <c r="L106" t="n">
        <v>0</v>
      </c>
      <c r="M106" t="n">
        <v>-4.25785493850708</v>
      </c>
      <c r="N106" t="n">
        <v>-0.285522907972335</v>
      </c>
    </row>
    <row r="107">
      <c r="F107" t="n">
        <v>0.29843869805336</v>
      </c>
      <c r="G107" t="n">
        <v>4.44149873442228</v>
      </c>
      <c r="H107" t="n">
        <v>314.879998788093</v>
      </c>
      <c r="I107" t="n">
        <v>0.00434617302380502</v>
      </c>
      <c r="J107" t="n">
        <v>0.194211453199386</v>
      </c>
      <c r="K107" t="n">
        <v>-0.194210216403007</v>
      </c>
      <c r="L107" t="n">
        <v>0</v>
      </c>
      <c r="M107" t="n">
        <v>-4.44118690490722</v>
      </c>
      <c r="N107" t="n">
        <v>-0.298391461372375</v>
      </c>
    </row>
    <row r="108">
      <c r="F108" t="n">
        <v>0.312528252601623</v>
      </c>
      <c r="G108" t="n">
        <v>4.6363147898141</v>
      </c>
      <c r="H108" t="n">
        <v>315.298740540736</v>
      </c>
      <c r="I108" t="n">
        <v>0.00435195467434823</v>
      </c>
      <c r="J108" t="n">
        <v>0.201999753713607</v>
      </c>
      <c r="K108" t="n">
        <v>-0.201999634504318</v>
      </c>
      <c r="L108" t="n">
        <v>0</v>
      </c>
      <c r="M108" t="n">
        <v>-4.63602018356323</v>
      </c>
      <c r="N108" t="n">
        <v>-0.312518060207366</v>
      </c>
    </row>
    <row r="109">
      <c r="F109" t="n">
        <v>0.329030960798263</v>
      </c>
      <c r="G109" t="n">
        <v>4.84124751072317</v>
      </c>
      <c r="H109" t="n">
        <v>315.689102753447</v>
      </c>
      <c r="I109" t="n">
        <v>0.00435734284110367</v>
      </c>
      <c r="J109" t="n">
        <v>0.210278674960136</v>
      </c>
      <c r="K109" t="n">
        <v>-0.21027785539627</v>
      </c>
      <c r="L109" t="n">
        <v>0</v>
      </c>
      <c r="M109" t="n">
        <v>-4.84096908569335</v>
      </c>
      <c r="N109" t="n">
        <v>-0.32898923754692</v>
      </c>
    </row>
    <row r="110">
      <c r="F110" t="n">
        <v>0.346234023571014</v>
      </c>
      <c r="G110" t="n">
        <v>5.06436093852455</v>
      </c>
      <c r="H110" t="n">
        <v>316.040367685494</v>
      </c>
      <c r="I110" t="n">
        <v>0.00436219130642712</v>
      </c>
      <c r="J110" t="n">
        <v>0.219586685299873</v>
      </c>
      <c r="K110" t="n">
        <v>-0.21958577632904</v>
      </c>
      <c r="L110" t="n">
        <v>0</v>
      </c>
      <c r="M110" t="n">
        <v>-5.06408357620239</v>
      </c>
      <c r="N110" t="n">
        <v>-0.346071302890777</v>
      </c>
    </row>
    <row r="111">
      <c r="F111" t="n">
        <v>0.364109605550766</v>
      </c>
      <c r="G111" t="n">
        <v>5.30904329791909</v>
      </c>
      <c r="H111" t="n">
        <v>316.328007954058</v>
      </c>
      <c r="I111" t="n">
        <v>0.0043661615345627</v>
      </c>
      <c r="J111" t="n">
        <v>0.229180514812469</v>
      </c>
      <c r="K111" t="n">
        <v>-0.229181215167045</v>
      </c>
      <c r="L111" t="n">
        <v>0</v>
      </c>
      <c r="M111" t="n">
        <v>-5.30878686904907</v>
      </c>
      <c r="N111" t="n">
        <v>-0.364106357097625</v>
      </c>
    </row>
    <row r="112">
      <c r="F112" t="n">
        <v>0.385181784629821</v>
      </c>
      <c r="G112" t="n">
        <v>5.57209256531192</v>
      </c>
      <c r="H112" t="n">
        <v>316.550970887365</v>
      </c>
      <c r="I112" t="n">
        <v>0.00436923909001052</v>
      </c>
      <c r="J112" t="n">
        <v>0.239591464400291</v>
      </c>
      <c r="K112" t="n">
        <v>-0.239588037133216</v>
      </c>
      <c r="L112" t="n">
        <v>0</v>
      </c>
      <c r="M112" t="n">
        <v>-5.57185077667236</v>
      </c>
      <c r="N112" t="n">
        <v>-0.385127693414688</v>
      </c>
    </row>
    <row r="113">
      <c r="F113" t="n">
        <v>0.407152533531188</v>
      </c>
      <c r="G113" t="n">
        <v>5.85536708591365</v>
      </c>
      <c r="H113" t="n">
        <v>316.727707519425</v>
      </c>
      <c r="I113" t="n">
        <v>0.00437167845666408</v>
      </c>
      <c r="J113" t="n">
        <v>0.251318305730819</v>
      </c>
      <c r="K113" t="n">
        <v>-0.251319915056228</v>
      </c>
      <c r="L113" t="n">
        <v>0</v>
      </c>
      <c r="M113" t="n">
        <v>-5.85517072677612</v>
      </c>
      <c r="N113" t="n">
        <v>-0.407179176807403</v>
      </c>
    </row>
    <row r="114">
      <c r="F114" t="n">
        <v>0.430026292800903</v>
      </c>
      <c r="G114" t="n">
        <v>6.16246770767983</v>
      </c>
      <c r="H114" t="n">
        <v>316.850970592784</v>
      </c>
      <c r="I114" t="n">
        <v>0.00437338021583855</v>
      </c>
      <c r="J114" t="n">
        <v>0.263749599456787</v>
      </c>
      <c r="K114" t="n">
        <v>-0.26374876499176</v>
      </c>
      <c r="L114" t="n">
        <v>0</v>
      </c>
      <c r="M114" t="n">
        <v>-6.16228342056274</v>
      </c>
      <c r="N114" t="n">
        <v>-0.429975807666778</v>
      </c>
    </row>
    <row r="115">
      <c r="F115" t="n">
        <v>0.455562502145767</v>
      </c>
      <c r="G115" t="n">
        <v>6.51244165586268</v>
      </c>
      <c r="H115" t="n">
        <v>316.922402472723</v>
      </c>
      <c r="I115" t="n">
        <v>0.00437436648644506</v>
      </c>
      <c r="J115" t="n">
        <v>0.277569651603698</v>
      </c>
      <c r="K115" t="n">
        <v>-0.277570158243179</v>
      </c>
      <c r="L115" t="n">
        <v>0</v>
      </c>
      <c r="M115" t="n">
        <v>-6.5123291015625</v>
      </c>
      <c r="N115" t="n">
        <v>-0.455626517534256</v>
      </c>
    </row>
    <row r="116">
      <c r="F116" t="n">
        <v>0.511374771595001</v>
      </c>
      <c r="G116" t="n">
        <v>7.32884455881871</v>
      </c>
      <c r="H116" t="n">
        <v>316.969408911653</v>
      </c>
      <c r="I116" t="n">
        <v>0.0043750184122473</v>
      </c>
      <c r="J116" t="n">
        <v>0.309794813394546</v>
      </c>
      <c r="K116" t="n">
        <v>-0.309794574975967</v>
      </c>
      <c r="L116" t="n">
        <v>0</v>
      </c>
      <c r="M116" t="n">
        <v>-7.32883644104003</v>
      </c>
      <c r="N116" t="n">
        <v>-0.511336624622345</v>
      </c>
    </row>
    <row r="117">
      <c r="F117" t="n">
        <v>0.540954530239105</v>
      </c>
      <c r="G117" t="n">
        <v>7.81697594208874</v>
      </c>
      <c r="H117" t="n">
        <v>316.976583859267</v>
      </c>
      <c r="I117" t="n">
        <v>0.00437511806376278</v>
      </c>
      <c r="J117" t="n">
        <v>0.328558295965194</v>
      </c>
      <c r="K117" t="n">
        <v>-0.328558385372161</v>
      </c>
      <c r="L117" t="n">
        <v>0</v>
      </c>
      <c r="M117" t="n">
        <v>-7.81697559356689</v>
      </c>
      <c r="N117" t="n">
        <v>-0.540984451770782</v>
      </c>
    </row>
    <row r="118">
      <c r="F118" t="n">
        <v>0.575665056705474</v>
      </c>
      <c r="G118" t="n">
        <v>8.38282720315075</v>
      </c>
      <c r="H118" t="n">
        <v>317.024602391445</v>
      </c>
      <c r="I118" t="n">
        <v>0.00437578069977462</v>
      </c>
      <c r="J118" t="n">
        <v>0.348956257104873</v>
      </c>
      <c r="K118" t="n">
        <v>-0.348951965570449</v>
      </c>
      <c r="L118" t="n">
        <v>0</v>
      </c>
      <c r="M118" t="n">
        <v>-8.382826805114741</v>
      </c>
      <c r="N118" t="n">
        <v>-0.575702130794525</v>
      </c>
    </row>
    <row r="119">
      <c r="F119" t="n">
        <v>0.613761603832244</v>
      </c>
      <c r="G119" t="n">
        <v>9.066291809419329</v>
      </c>
      <c r="H119" t="n">
        <v>317.100543245957</v>
      </c>
      <c r="I119" t="n">
        <v>0.00437682936899364</v>
      </c>
      <c r="J119" t="n">
        <v>0.372555255889892</v>
      </c>
      <c r="K119" t="n">
        <v>-0.372550934553146</v>
      </c>
      <c r="L119" t="n">
        <v>0</v>
      </c>
      <c r="M119" t="n">
        <v>-9.066291809082029</v>
      </c>
      <c r="N119" t="n">
        <v>-0.613760888576507</v>
      </c>
    </row>
    <row r="120">
      <c r="F120" t="n">
        <v>0.656111180782318</v>
      </c>
      <c r="G120" t="n">
        <v>9.887204548820449</v>
      </c>
      <c r="H120" t="n">
        <v>317.32758273165</v>
      </c>
      <c r="I120" t="n">
        <v>0.00437996233813464</v>
      </c>
      <c r="J120" t="n">
        <v>0.399259537458419</v>
      </c>
      <c r="K120" t="n">
        <v>-0.399268239736557</v>
      </c>
      <c r="L120" t="n">
        <v>0</v>
      </c>
      <c r="M120" t="n">
        <v>-9.887204170227051</v>
      </c>
      <c r="N120" t="n">
        <v>-0.656084597110748</v>
      </c>
    </row>
    <row r="121">
      <c r="F121" t="n">
        <v>0.712258100509643</v>
      </c>
      <c r="G121" t="n">
        <v>10.9034701083227</v>
      </c>
      <c r="H121" t="n">
        <v>320.220517348726</v>
      </c>
      <c r="I121" t="n">
        <v>0.00442093040328472</v>
      </c>
      <c r="J121" t="n">
        <v>0.430247247219085</v>
      </c>
      <c r="K121" t="n">
        <v>-0.430245637893676</v>
      </c>
      <c r="L121" t="n">
        <v>0</v>
      </c>
      <c r="M121" t="n">
        <v>-10.9034662246704</v>
      </c>
      <c r="N121" t="n">
        <v>-0.71225494146347</v>
      </c>
    </row>
    <row r="122">
      <c r="F122" t="n">
        <v>0.7804744839668269</v>
      </c>
      <c r="G122" t="n">
        <v>12.2687530669791</v>
      </c>
      <c r="H122" t="n">
        <v>325.687635160522</v>
      </c>
      <c r="I122" t="n">
        <v>0.00449642201419919</v>
      </c>
      <c r="J122" t="n">
        <v>0.469489753246307</v>
      </c>
      <c r="K122" t="n">
        <v>-0.469489991664886</v>
      </c>
      <c r="L122" t="n">
        <v>0</v>
      </c>
      <c r="M122" t="n">
        <v>-12.2687530517578</v>
      </c>
      <c r="N122" t="n">
        <v>-0.78047114610672</v>
      </c>
    </row>
    <row r="123">
      <c r="F123" t="n">
        <v>1.149463057518</v>
      </c>
      <c r="G123" t="n">
        <v>19.0879788054612</v>
      </c>
      <c r="H123" t="n">
        <v>348.678809450146</v>
      </c>
      <c r="I123" t="n">
        <v>0.00481290416792035</v>
      </c>
      <c r="J123" t="n">
        <v>0.668722748756408</v>
      </c>
      <c r="K123" t="n">
        <v>-0.66872227191925</v>
      </c>
      <c r="L123" t="n">
        <v>0</v>
      </c>
      <c r="M123" t="n">
        <v>-19.0879783630371</v>
      </c>
      <c r="N123" t="n">
        <v>-1.1494368314743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Equivalent Stress Maximum (Mpa)</t>
        </is>
      </c>
      <c r="C1" s="3" t="inlineStr">
        <is>
          <t>Equivalent Elastic Strain Maximum</t>
        </is>
      </c>
    </row>
    <row r="2">
      <c r="A2" s="3" t="n">
        <v>0</v>
      </c>
      <c r="B2" t="n">
        <v>256.106519989781</v>
      </c>
      <c r="C2" t="n">
        <v>0.003535395984568127</v>
      </c>
    </row>
    <row r="3">
      <c r="A3" s="3" t="n">
        <v>1</v>
      </c>
      <c r="B3" t="n">
        <v>300.527925796205</v>
      </c>
      <c r="C3" t="n">
        <v>0.00414830397227327</v>
      </c>
    </row>
    <row r="4">
      <c r="A4" s="3" t="n">
        <v>2</v>
      </c>
      <c r="B4" t="n">
        <v>114.9425723666495</v>
      </c>
      <c r="C4" t="n">
        <v>0.001579922533990422</v>
      </c>
    </row>
    <row r="5">
      <c r="A5" s="3" t="n">
        <v>3</v>
      </c>
      <c r="B5" t="n">
        <v>269.5821647903272</v>
      </c>
      <c r="C5" t="n">
        <v>0.003720863146137461</v>
      </c>
    </row>
    <row r="6">
      <c r="A6" s="3" t="n">
        <v>4</v>
      </c>
      <c r="B6" t="n">
        <v>178.8384396729154</v>
      </c>
      <c r="C6" t="n">
        <v>0.002466471879679038</v>
      </c>
    </row>
    <row r="7">
      <c r="A7" s="3" t="n">
        <v>5</v>
      </c>
      <c r="B7" t="n">
        <v>325.908147626979</v>
      </c>
      <c r="C7" t="n">
        <v>0.00449731391787131</v>
      </c>
    </row>
    <row r="8">
      <c r="A8" s="3" t="n">
        <v>6</v>
      </c>
      <c r="B8" t="n">
        <v>272.5024855181324</v>
      </c>
      <c r="C8" t="n">
        <v>0.00376198153974939</v>
      </c>
    </row>
    <row r="9">
      <c r="A9" s="3" t="n">
        <v>7</v>
      </c>
      <c r="B9" t="n">
        <v>102.3811519632334</v>
      </c>
      <c r="C9" t="n">
        <v>0.001409333384143788</v>
      </c>
    </row>
    <row r="10">
      <c r="A10" s="3" t="n">
        <v>8</v>
      </c>
      <c r="B10" t="n">
        <v>301.7106123256988</v>
      </c>
      <c r="C10" t="n">
        <v>0.004164584339822227</v>
      </c>
    </row>
    <row r="11">
      <c r="A11" s="3" t="n">
        <v>9</v>
      </c>
      <c r="B11" t="n">
        <v>276.8353743188519</v>
      </c>
      <c r="C11" t="n">
        <v>0.003821838725954988</v>
      </c>
    </row>
    <row r="12">
      <c r="A12" s="3" t="n">
        <v>10</v>
      </c>
      <c r="B12" t="n">
        <v>138.6692158185268</v>
      </c>
      <c r="C12" t="n">
        <v>0.001918751065681246</v>
      </c>
    </row>
    <row r="13">
      <c r="A13" s="3" t="n">
        <v>11</v>
      </c>
      <c r="B13" t="n">
        <v>322.5780519912523</v>
      </c>
      <c r="C13" t="n">
        <v>0.004451566476817327</v>
      </c>
    </row>
    <row r="14">
      <c r="A14" s="3" t="n">
        <v>12</v>
      </c>
      <c r="B14" t="n">
        <v>106.2243062648189</v>
      </c>
      <c r="C14" t="n">
        <v>0.001466372091180831</v>
      </c>
    </row>
    <row r="15">
      <c r="A15" s="3" t="n">
        <v>13</v>
      </c>
      <c r="B15" t="n">
        <v>308.2450980593961</v>
      </c>
      <c r="C15" t="n">
        <v>0.00425450698279113</v>
      </c>
    </row>
    <row r="16">
      <c r="A16" s="3" t="n">
        <v>14</v>
      </c>
      <c r="B16" t="n">
        <v>268.20260582765</v>
      </c>
      <c r="C16" t="n">
        <v>0.003701959535109857</v>
      </c>
    </row>
    <row r="17">
      <c r="A17" s="3" t="n">
        <v>15</v>
      </c>
      <c r="B17" t="n">
        <v>205.2883043018111</v>
      </c>
      <c r="C17" t="n">
        <v>0.002830004819772047</v>
      </c>
    </row>
    <row r="18">
      <c r="A18" s="3" t="n">
        <v>16</v>
      </c>
      <c r="B18" t="n">
        <v>299.3169266240569</v>
      </c>
      <c r="C18" t="n">
        <v>0.00413163229386181</v>
      </c>
    </row>
    <row r="19">
      <c r="A19" s="3" t="n">
        <v>17</v>
      </c>
      <c r="B19" t="n">
        <v>191.1869697686079</v>
      </c>
      <c r="C19" t="n">
        <v>0.002661440949887124</v>
      </c>
    </row>
    <row r="20">
      <c r="A20" s="3" t="n">
        <v>18</v>
      </c>
      <c r="B20" t="n">
        <v>309.2468732508455</v>
      </c>
      <c r="C20" t="n">
        <v>0.004268288322316148</v>
      </c>
    </row>
    <row r="21">
      <c r="A21" s="3" t="n">
        <v>19</v>
      </c>
      <c r="B21" t="n">
        <v>320.4127046500299</v>
      </c>
      <c r="C21" t="n">
        <v>0.004421812300233835</v>
      </c>
    </row>
    <row r="22">
      <c r="A22" s="3" t="n">
        <v>20</v>
      </c>
      <c r="B22" t="n">
        <v>266.130648433771</v>
      </c>
      <c r="C22" t="n">
        <v>0.003673957079063601</v>
      </c>
    </row>
    <row r="23">
      <c r="A23" s="3" t="n">
        <v>21</v>
      </c>
      <c r="B23" t="n">
        <v>255.8485772553382</v>
      </c>
      <c r="C23" t="n">
        <v>0.00353218998620053</v>
      </c>
    </row>
    <row r="24">
      <c r="A24" s="3" t="n">
        <v>22</v>
      </c>
      <c r="B24" t="n">
        <v>307.2195322990009</v>
      </c>
      <c r="C24" t="n">
        <v>0.004240397181674</v>
      </c>
    </row>
    <row r="25">
      <c r="A25" s="3" t="n">
        <v>23</v>
      </c>
      <c r="B25" t="n">
        <v>258.4433319962354</v>
      </c>
      <c r="C25" t="n">
        <v>0.003567498026326641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Equivalent Stress Maximum (Mpa)</t>
        </is>
      </c>
      <c r="C1" s="3" t="inlineStr">
        <is>
          <t>Equivalent Elastic Strain Maximum</t>
        </is>
      </c>
    </row>
    <row r="2">
      <c r="A2" s="3" t="n">
        <v>0</v>
      </c>
      <c r="B2" t="n">
        <v>256.8929138183594</v>
      </c>
      <c r="C2" t="n">
        <v>0.003545800456777215</v>
      </c>
    </row>
    <row r="3">
      <c r="A3" s="3" t="n">
        <v>1</v>
      </c>
      <c r="B3" t="n">
        <v>303.8793334960938</v>
      </c>
      <c r="C3" t="n">
        <v>0.004194333683699369</v>
      </c>
    </row>
    <row r="4">
      <c r="A4" s="3" t="n">
        <v>2</v>
      </c>
      <c r="B4" t="n">
        <v>115.0303039550781</v>
      </c>
      <c r="C4" t="n">
        <v>0.001596946036443114</v>
      </c>
    </row>
    <row r="5">
      <c r="A5" s="3" t="n">
        <v>3</v>
      </c>
      <c r="B5" t="n">
        <v>285.4864501953125</v>
      </c>
      <c r="C5" t="n">
        <v>0.003940461203455925</v>
      </c>
    </row>
    <row r="6">
      <c r="A6" s="3" t="n">
        <v>4</v>
      </c>
      <c r="B6" t="n">
        <v>177.3430938720703</v>
      </c>
      <c r="C6" t="n">
        <v>0.002447799779474735</v>
      </c>
    </row>
    <row r="7">
      <c r="A7" s="3" t="n">
        <v>5</v>
      </c>
      <c r="B7" t="n">
        <v>325.6876220703125</v>
      </c>
      <c r="C7" t="n">
        <v>0.004496422130614519</v>
      </c>
    </row>
    <row r="8">
      <c r="A8" s="3" t="n">
        <v>6</v>
      </c>
      <c r="B8" t="n">
        <v>272.8533325195312</v>
      </c>
      <c r="C8" t="n">
        <v>0.003766093868762255</v>
      </c>
    </row>
    <row r="9">
      <c r="A9" s="3" t="n">
        <v>7</v>
      </c>
      <c r="B9" t="n">
        <v>104.1592712402344</v>
      </c>
      <c r="C9" t="n">
        <v>0.001437687664292753</v>
      </c>
    </row>
    <row r="10">
      <c r="A10" s="3" t="n">
        <v>8</v>
      </c>
      <c r="B10" t="n">
        <v>305.535400390625</v>
      </c>
      <c r="C10" t="n">
        <v>0.004217191599309444</v>
      </c>
    </row>
    <row r="11">
      <c r="A11" s="3" t="n">
        <v>9</v>
      </c>
      <c r="B11" t="n">
        <v>277.6797180175781</v>
      </c>
      <c r="C11" t="n">
        <v>0.003832711139693856</v>
      </c>
    </row>
    <row r="12">
      <c r="A12" s="3" t="n">
        <v>10</v>
      </c>
      <c r="B12" t="n">
        <v>138.1983184814453</v>
      </c>
      <c r="C12" t="n">
        <v>0.001907501835376024</v>
      </c>
    </row>
    <row r="13">
      <c r="A13" s="3" t="n">
        <v>11</v>
      </c>
      <c r="B13" t="n">
        <v>316.9765930175781</v>
      </c>
      <c r="C13" t="n">
        <v>0.00437511783093214</v>
      </c>
    </row>
    <row r="14">
      <c r="A14" s="3" t="n">
        <v>12</v>
      </c>
      <c r="B14" t="n">
        <v>105.4038238525391</v>
      </c>
      <c r="C14" t="n">
        <v>0.001454866374842823</v>
      </c>
    </row>
    <row r="15">
      <c r="A15" s="3" t="n">
        <v>13</v>
      </c>
      <c r="B15" t="n">
        <v>311.3746948242188</v>
      </c>
      <c r="C15" t="n">
        <v>0.00429778965190053</v>
      </c>
    </row>
    <row r="16">
      <c r="A16" s="3" t="n">
        <v>14</v>
      </c>
      <c r="B16" t="n">
        <v>268.2234191894531</v>
      </c>
      <c r="C16" t="n">
        <v>0.003702186746522784</v>
      </c>
    </row>
    <row r="17">
      <c r="A17" s="3" t="n">
        <v>15</v>
      </c>
      <c r="B17" t="n">
        <v>205.0892181396484</v>
      </c>
      <c r="C17" t="n">
        <v>0.002830769401043653</v>
      </c>
    </row>
    <row r="18">
      <c r="A18" s="3" t="n">
        <v>16</v>
      </c>
      <c r="B18" t="n">
        <v>302.0714111328125</v>
      </c>
      <c r="C18" t="n">
        <v>0.004169379360973835</v>
      </c>
    </row>
    <row r="19">
      <c r="A19" s="3" t="n">
        <v>17</v>
      </c>
      <c r="B19" t="n">
        <v>184.1240997314453</v>
      </c>
      <c r="C19" t="n">
        <v>0.002542839385569096</v>
      </c>
    </row>
    <row r="20">
      <c r="A20" s="3" t="n">
        <v>18</v>
      </c>
      <c r="B20" t="n">
        <v>312.0907592773438</v>
      </c>
      <c r="C20" t="n">
        <v>0.004307673312723637</v>
      </c>
    </row>
    <row r="21">
      <c r="A21" s="3" t="n">
        <v>19</v>
      </c>
      <c r="B21" t="n">
        <v>316.9223937988281</v>
      </c>
      <c r="C21" t="n">
        <v>0.004374366253614426</v>
      </c>
    </row>
    <row r="22">
      <c r="A22" s="3" t="n">
        <v>20</v>
      </c>
      <c r="B22" t="n">
        <v>266.0970764160156</v>
      </c>
      <c r="C22" t="n">
        <v>0.003672840306535363</v>
      </c>
    </row>
    <row r="23">
      <c r="A23" s="3" t="n">
        <v>21</v>
      </c>
      <c r="B23" t="n">
        <v>256.9574584960938</v>
      </c>
      <c r="C23" t="n">
        <v>0.003546687308698893</v>
      </c>
    </row>
    <row r="24">
      <c r="A24" s="3" t="n">
        <v>22</v>
      </c>
      <c r="B24" t="n">
        <v>310.6347045898438</v>
      </c>
      <c r="C24" t="n">
        <v>0.004287576302886009</v>
      </c>
    </row>
    <row r="25">
      <c r="A25" s="3" t="n">
        <v>23</v>
      </c>
      <c r="B25" t="n">
        <v>255.0842437744141</v>
      </c>
      <c r="C25" t="n">
        <v>0.003520834259688854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25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Difference_Equivalent Stress Maximum (Mpa)</t>
        </is>
      </c>
      <c r="C1" s="3" t="inlineStr">
        <is>
          <t>Difference_Equivalent Stress Maximum (Mpa)_Percent</t>
        </is>
      </c>
      <c r="D1" s="3" t="inlineStr">
        <is>
          <t>Difference_Equivalent Elastic Strain Maximum</t>
        </is>
      </c>
      <c r="E1" s="3" t="inlineStr">
        <is>
          <t>Difference_Equivalent Elastic Strain Maximum_Percent</t>
        </is>
      </c>
    </row>
    <row r="2">
      <c r="A2" s="3" t="n">
        <v>0</v>
      </c>
      <c r="B2" t="n">
        <v>0.7863938285783547</v>
      </c>
      <c r="C2" t="n">
        <v>0.306117368863817</v>
      </c>
      <c r="D2" t="n">
        <v>1.040447220908812e-05</v>
      </c>
      <c r="E2" t="n">
        <v>0.2934308440623521</v>
      </c>
    </row>
    <row r="3">
      <c r="A3" s="3" t="n">
        <v>1</v>
      </c>
      <c r="B3" t="n">
        <v>3.351407699888739</v>
      </c>
      <c r="C3" t="n">
        <v>1.102874506578388</v>
      </c>
      <c r="D3" t="n">
        <v>4.602971142609897e-05</v>
      </c>
      <c r="E3" t="n">
        <v>1.097426072822635</v>
      </c>
    </row>
    <row r="4">
      <c r="A4" s="3" t="n">
        <v>2</v>
      </c>
      <c r="B4" t="n">
        <v>0.08773158842865314</v>
      </c>
      <c r="C4" t="n">
        <v>0.07626824011776433</v>
      </c>
      <c r="D4" t="n">
        <v>1.702350245269242e-05</v>
      </c>
      <c r="E4" t="n">
        <v>1.066003613410066</v>
      </c>
    </row>
    <row r="5">
      <c r="A5" s="3" t="n">
        <v>3</v>
      </c>
      <c r="B5" t="n">
        <v>15.90428540498527</v>
      </c>
      <c r="C5" t="n">
        <v>5.570942296597449</v>
      </c>
      <c r="D5" t="n">
        <v>0.0002195980573184643</v>
      </c>
      <c r="E5" t="n">
        <v>5.572902408628436</v>
      </c>
    </row>
    <row r="6">
      <c r="A6" s="3" t="n">
        <v>4</v>
      </c>
      <c r="B6" t="n">
        <v>1.495345800845087</v>
      </c>
      <c r="C6" t="n">
        <v>0.8431937033441977</v>
      </c>
      <c r="D6" t="n">
        <v>1.867210020430228e-05</v>
      </c>
      <c r="E6" t="n">
        <v>0.7628115812768421</v>
      </c>
    </row>
    <row r="7">
      <c r="A7" s="3" t="n">
        <v>5</v>
      </c>
      <c r="B7" t="n">
        <v>0.2205255566664732</v>
      </c>
      <c r="C7" t="n">
        <v>0.0677107577084597</v>
      </c>
      <c r="D7" t="n">
        <v>8.917872567903995e-07</v>
      </c>
      <c r="E7" t="n">
        <v>0.01983326366798484</v>
      </c>
    </row>
    <row r="8">
      <c r="A8" s="3" t="n">
        <v>6</v>
      </c>
      <c r="B8" t="n">
        <v>0.3508470013988472</v>
      </c>
      <c r="C8" t="n">
        <v>0.1285844662988432</v>
      </c>
      <c r="D8" t="n">
        <v>4.112329012864822e-06</v>
      </c>
      <c r="E8" t="n">
        <v>0.1091934815266928</v>
      </c>
    </row>
    <row r="9">
      <c r="A9" s="3" t="n">
        <v>7</v>
      </c>
      <c r="B9" t="n">
        <v>1.778119277000997</v>
      </c>
      <c r="C9" t="n">
        <v>1.707115704467553</v>
      </c>
      <c r="D9" t="n">
        <v>2.835428014896432e-05</v>
      </c>
      <c r="E9" t="n">
        <v>1.972214191801719</v>
      </c>
    </row>
    <row r="10">
      <c r="A10" s="3" t="n">
        <v>8</v>
      </c>
      <c r="B10" t="n">
        <v>3.824788064926224</v>
      </c>
      <c r="C10" t="n">
        <v>1.251831394999158</v>
      </c>
      <c r="D10" t="n">
        <v>5.260725948721783e-05</v>
      </c>
      <c r="E10" t="n">
        <v>1.247447697084291</v>
      </c>
    </row>
    <row r="11">
      <c r="A11" s="3" t="n">
        <v>9</v>
      </c>
      <c r="B11" t="n">
        <v>0.8443436987262203</v>
      </c>
      <c r="C11" t="n">
        <v>0.3040710732329288</v>
      </c>
      <c r="D11" t="n">
        <v>1.087241373886813e-05</v>
      </c>
      <c r="E11" t="n">
        <v>0.2836742280488318</v>
      </c>
    </row>
    <row r="12">
      <c r="A12" s="3" t="n">
        <v>10</v>
      </c>
      <c r="B12" t="n">
        <v>0.4708973370815102</v>
      </c>
      <c r="C12" t="n">
        <v>0.3407402798064677</v>
      </c>
      <c r="D12" t="n">
        <v>1.124923030522179e-05</v>
      </c>
      <c r="E12" t="n">
        <v>0.5897362768725327</v>
      </c>
    </row>
    <row r="13">
      <c r="A13" s="3" t="n">
        <v>11</v>
      </c>
      <c r="B13" t="n">
        <v>5.601458973674141</v>
      </c>
      <c r="C13" t="n">
        <v>1.767152243119576</v>
      </c>
      <c r="D13" t="n">
        <v>7.644864588518714e-05</v>
      </c>
      <c r="E13" t="n">
        <v>1.74735055921681</v>
      </c>
    </row>
    <row r="14">
      <c r="A14" s="3" t="n">
        <v>12</v>
      </c>
      <c r="B14" t="n">
        <v>0.82048241227983</v>
      </c>
      <c r="C14" t="n">
        <v>0.7784180708924684</v>
      </c>
      <c r="D14" t="n">
        <v>1.15057163380082e-05</v>
      </c>
      <c r="E14" t="n">
        <v>0.7908435122951571</v>
      </c>
    </row>
    <row r="15">
      <c r="A15" s="3" t="n">
        <v>13</v>
      </c>
      <c r="B15" t="n">
        <v>3.129596764822622</v>
      </c>
      <c r="C15" t="n">
        <v>1.005090271253219</v>
      </c>
      <c r="D15" t="n">
        <v>4.328266910940022e-05</v>
      </c>
      <c r="E15" t="n">
        <v>1.007091379873842</v>
      </c>
    </row>
    <row r="16">
      <c r="A16" s="3" t="n">
        <v>14</v>
      </c>
      <c r="B16" t="n">
        <v>0.02081336180316384</v>
      </c>
      <c r="C16" t="n">
        <v>0.007759710865687991</v>
      </c>
      <c r="D16" t="n">
        <v>2.272114129273084e-07</v>
      </c>
      <c r="E16" t="n">
        <v>0.006137221822770363</v>
      </c>
    </row>
    <row r="17">
      <c r="A17" s="3" t="n">
        <v>15</v>
      </c>
      <c r="B17" t="n">
        <v>0.1990861621626436</v>
      </c>
      <c r="C17" t="n">
        <v>0.09707295389223376</v>
      </c>
      <c r="D17" t="n">
        <v>7.645812716066888e-07</v>
      </c>
      <c r="E17" t="n">
        <v>0.02700966286143977</v>
      </c>
    </row>
    <row r="18">
      <c r="A18" s="3" t="n">
        <v>16</v>
      </c>
      <c r="B18" t="n">
        <v>2.754484508755638</v>
      </c>
      <c r="C18" t="n">
        <v>0.9118653428425794</v>
      </c>
      <c r="D18" t="n">
        <v>3.774706711202544e-05</v>
      </c>
      <c r="E18" t="n">
        <v>0.9053401920042343</v>
      </c>
    </row>
    <row r="19">
      <c r="A19" s="3" t="n">
        <v>17</v>
      </c>
      <c r="B19" t="n">
        <v>7.062870037162611</v>
      </c>
      <c r="C19" t="n">
        <v>3.835929162702861</v>
      </c>
      <c r="D19" t="n">
        <v>0.0001186015643180284</v>
      </c>
      <c r="E19" t="n">
        <v>4.664139032575389</v>
      </c>
    </row>
    <row r="20">
      <c r="A20" s="3" t="n">
        <v>18</v>
      </c>
      <c r="B20" t="n">
        <v>2.84388602649824</v>
      </c>
      <c r="C20" t="n">
        <v>0.9112368572153017</v>
      </c>
      <c r="D20" t="n">
        <v>3.938499040748861e-05</v>
      </c>
      <c r="E20" t="n">
        <v>0.9142984518151968</v>
      </c>
    </row>
    <row r="21">
      <c r="A21" s="3" t="n">
        <v>19</v>
      </c>
      <c r="B21" t="n">
        <v>3.490310851201798</v>
      </c>
      <c r="C21" t="n">
        <v>1.101314050220551</v>
      </c>
      <c r="D21" t="n">
        <v>4.744604661940932e-05</v>
      </c>
      <c r="E21" t="n">
        <v>1.084638182278539</v>
      </c>
    </row>
    <row r="22">
      <c r="A22" s="3" t="n">
        <v>20</v>
      </c>
      <c r="B22" t="n">
        <v>0.03357201775537533</v>
      </c>
      <c r="C22" t="n">
        <v>0.01261645494476944</v>
      </c>
      <c r="D22" t="n">
        <v>1.116772528238219e-06</v>
      </c>
      <c r="E22" t="n">
        <v>0.0304062370000422</v>
      </c>
    </row>
    <row r="23">
      <c r="A23" s="3" t="n">
        <v>21</v>
      </c>
      <c r="B23" t="n">
        <v>1.108881240755551</v>
      </c>
      <c r="C23" t="n">
        <v>0.4315427336671015</v>
      </c>
      <c r="D23" t="n">
        <v>1.449732249836225e-05</v>
      </c>
      <c r="E23" t="n">
        <v>0.4087567139850458</v>
      </c>
    </row>
    <row r="24">
      <c r="A24" s="3" t="n">
        <v>22</v>
      </c>
      <c r="B24" t="n">
        <v>3.415172290842861</v>
      </c>
      <c r="C24" t="n">
        <v>1.099417495978819</v>
      </c>
      <c r="D24" t="n">
        <v>4.71791212120088e-05</v>
      </c>
      <c r="E24" t="n">
        <v>1.100368083951114</v>
      </c>
    </row>
    <row r="25">
      <c r="A25" s="3" t="n">
        <v>23</v>
      </c>
      <c r="B25" t="n">
        <v>3.35908822182131</v>
      </c>
      <c r="C25" t="n">
        <v>1.316854452520379</v>
      </c>
      <c r="D25" t="n">
        <v>4.666376663778685e-05</v>
      </c>
      <c r="E25" t="n">
        <v>1.325361070586454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0"/>
  <sheetViews>
    <sheetView workbookViewId="0">
      <selection activeCell="B2" sqref="B2:C11"/>
    </sheetView>
  </sheetViews>
  <sheetFormatPr baseColWidth="8" defaultRowHeight="15" outlineLevelCol="0"/>
  <cols>
    <col width="14.42578125" customWidth="1" min="17" max="17"/>
    <col width="13.5703125" customWidth="1" min="18" max="18"/>
    <col width="13.140625" customWidth="1" min="19" max="19"/>
    <col width="27" customWidth="1" min="20" max="20"/>
  </cols>
  <sheetData>
    <row r="1">
      <c r="B1" t="inlineStr">
        <is>
          <t>Strain</t>
        </is>
      </c>
      <c r="C1" t="inlineStr">
        <is>
          <t>Stress</t>
        </is>
      </c>
    </row>
    <row r="2">
      <c r="B2" t="n">
        <v>0</v>
      </c>
      <c r="C2" t="n">
        <v>0</v>
      </c>
    </row>
    <row r="3">
      <c r="B3" t="n">
        <v>0.003714</v>
      </c>
      <c r="C3" t="n">
        <v>269.1</v>
      </c>
    </row>
    <row r="4">
      <c r="B4" t="n">
        <v>0.01172</v>
      </c>
      <c r="C4" t="n">
        <v>307.05</v>
      </c>
      <c r="P4" t="inlineStr">
        <is>
          <t>load</t>
        </is>
      </c>
      <c r="Q4" t="inlineStr">
        <is>
          <t>linear def (mm)</t>
        </is>
      </c>
      <c r="R4" t="inlineStr">
        <is>
          <t>Non_linear</t>
        </is>
      </c>
      <c r="S4" t="inlineStr">
        <is>
          <t>% Deviation</t>
        </is>
      </c>
      <c r="T4" t="inlineStr">
        <is>
          <t>Bending Stress max (N/mm^2)</t>
        </is>
      </c>
      <c r="U4" t="inlineStr">
        <is>
          <t>Bending stress non linear</t>
        </is>
      </c>
    </row>
    <row r="5">
      <c r="B5" t="n">
        <v>0.02052</v>
      </c>
      <c r="C5" t="n">
        <v>331.2</v>
      </c>
      <c r="P5" t="n">
        <v>10</v>
      </c>
      <c r="Q5">
        <f>P5*$F$9^3/(3*$B$15*10^6*$E$15)*1000</f>
        <v/>
      </c>
      <c r="R5" t="n">
        <v>6.90349149703979</v>
      </c>
      <c r="S5">
        <f>(R5-ABS(Q5))/ABS(Q5)*100</f>
        <v/>
      </c>
      <c r="T5">
        <f>(P5*$F$9/($E$15))*($F$11/2)*10^(-3)*10^-6</f>
        <v/>
      </c>
      <c r="U5" t="n">
        <v>30</v>
      </c>
    </row>
    <row r="6">
      <c r="B6" t="n">
        <v>0.03131</v>
      </c>
      <c r="C6" t="n">
        <v>348.45</v>
      </c>
      <c r="P6" t="n">
        <v>20</v>
      </c>
      <c r="Q6">
        <f>P6*$F$9^3/(3*$B$15*10^6*$E$15)*1000</f>
        <v/>
      </c>
      <c r="R6" t="n">
        <v>13.8069829940795</v>
      </c>
      <c r="S6">
        <f>(R6-ABS(Q6))/ABS(Q6)*100</f>
        <v/>
      </c>
      <c r="T6">
        <f>(P6*$F$9/($E$15))*($F$11/2)*10^(-3)*10^-6</f>
        <v/>
      </c>
      <c r="U6" t="n">
        <v>60</v>
      </c>
    </row>
    <row r="7">
      <c r="B7" t="n">
        <v>0.04047</v>
      </c>
      <c r="C7" t="n">
        <v>358.8</v>
      </c>
      <c r="P7" t="n">
        <v>30</v>
      </c>
      <c r="Q7">
        <f>P7*$F$9^3/(3*$B$15*10^6*$E$15)*1000</f>
        <v/>
      </c>
      <c r="R7" t="n">
        <v>20.7104740142822</v>
      </c>
      <c r="S7">
        <f>(R7-ABS(Q7))/ABS(Q7)*100</f>
        <v/>
      </c>
      <c r="T7">
        <f>(P7*$F$9/($E$15))*($F$11/2)*10^(-3)*10^-6</f>
        <v/>
      </c>
      <c r="U7" t="n">
        <v>90</v>
      </c>
    </row>
    <row r="8">
      <c r="B8" t="n">
        <v>0.06199</v>
      </c>
      <c r="C8" t="n">
        <v>376.05</v>
      </c>
      <c r="P8" t="n">
        <v>40</v>
      </c>
      <c r="Q8">
        <f>P8*$F$9^3/(3*$B$15*10^6*$E$15)*1000</f>
        <v/>
      </c>
      <c r="R8" t="n">
        <v>27.6139659881591</v>
      </c>
      <c r="S8">
        <f>(R8-ABS(Q8))/ABS(Q8)*100</f>
        <v/>
      </c>
      <c r="T8">
        <f>(P8*$F$9/($E$15))*($F$11/2)*10^(-3)*10^-6</f>
        <v/>
      </c>
      <c r="U8" t="n">
        <v>120</v>
      </c>
    </row>
    <row r="9">
      <c r="B9" t="n">
        <v>0.07985</v>
      </c>
      <c r="C9" t="n">
        <v>386.4</v>
      </c>
      <c r="E9" t="inlineStr">
        <is>
          <t>l</t>
        </is>
      </c>
      <c r="F9" t="n">
        <v>0.5</v>
      </c>
      <c r="G9" t="inlineStr">
        <is>
          <t>m</t>
        </is>
      </c>
      <c r="P9" t="n">
        <v>50</v>
      </c>
      <c r="Q9">
        <f>P9*$F$9^3/(3*$B$15*10^6*$E$15)*1000</f>
        <v/>
      </c>
      <c r="R9" t="n">
        <v>34.5174560546875</v>
      </c>
      <c r="S9">
        <f>(R9-ABS(Q9))/ABS(Q9)*100</f>
        <v/>
      </c>
      <c r="T9">
        <f>(P9*$F$9/($E$15))*($F$11/2)*10^(-3)*10^-6</f>
        <v/>
      </c>
      <c r="U9" t="n">
        <v>150</v>
      </c>
    </row>
    <row r="10">
      <c r="B10" t="n">
        <v>0.10254</v>
      </c>
      <c r="C10" t="n">
        <v>396.75</v>
      </c>
      <c r="E10" t="inlineStr">
        <is>
          <t>b</t>
        </is>
      </c>
      <c r="F10" t="n">
        <v>10</v>
      </c>
      <c r="G10" t="inlineStr">
        <is>
          <t>mm</t>
        </is>
      </c>
      <c r="P10" t="n">
        <v>60</v>
      </c>
      <c r="Q10">
        <f>P10*$F$9^3/(3*$B$15*10^6*$E$15)*1000</f>
        <v/>
      </c>
      <c r="R10" t="n">
        <v>41.4209480285644</v>
      </c>
      <c r="S10">
        <f>(R10-ABS(Q10))/ABS(Q10)*100</f>
        <v/>
      </c>
      <c r="T10">
        <f>(P10*$F$9/($E$15))*($F$11/2)*10^(-3)*10^-6</f>
        <v/>
      </c>
      <c r="U10" t="n">
        <v>180</v>
      </c>
    </row>
    <row r="11">
      <c r="B11" t="n">
        <v>0.15427</v>
      </c>
      <c r="C11" t="n">
        <v>414</v>
      </c>
      <c r="E11" t="inlineStr">
        <is>
          <t>d</t>
        </is>
      </c>
      <c r="F11" t="n">
        <v>10</v>
      </c>
      <c r="G11" t="inlineStr">
        <is>
          <t>mm</t>
        </is>
      </c>
      <c r="P11" t="n">
        <v>70</v>
      </c>
      <c r="Q11">
        <f>P11*$F$9^3/(3*$B$15*10^6*$E$15)*1000</f>
        <v/>
      </c>
      <c r="R11" t="n">
        <v>48.3244400024414</v>
      </c>
      <c r="S11">
        <f>(R11-ABS(Q11))/ABS(Q11)*100</f>
        <v/>
      </c>
      <c r="T11">
        <f>(P11*$F$9/($E$15))*($F$11/2)*10^(-3)*10^-6</f>
        <v/>
      </c>
      <c r="U11" t="n">
        <v>210</v>
      </c>
    </row>
    <row r="12">
      <c r="P12" t="n">
        <v>80</v>
      </c>
      <c r="Q12">
        <f>P12*$F$9^3/(3*$B$15*10^6*$E$15)*1000</f>
        <v/>
      </c>
      <c r="R12" t="n">
        <v>55.2279319763183</v>
      </c>
      <c r="S12">
        <f>(R12-ABS(Q12))/ABS(Q12)*100</f>
        <v/>
      </c>
      <c r="T12">
        <f>(P12*$F$9/($E$15))*($F$11/2)*10^(-3)*10^-6</f>
        <v/>
      </c>
      <c r="U12" t="n">
        <v>240</v>
      </c>
    </row>
    <row r="13">
      <c r="P13" t="n">
        <v>90</v>
      </c>
      <c r="Q13">
        <f>P13*$F$9^3/(3*$B$15*10^6*$E$15)*1000</f>
        <v/>
      </c>
      <c r="R13" t="n">
        <v>62.131420135498</v>
      </c>
      <c r="S13">
        <f>(R13-ABS(Q13))/ABS(Q13)*100</f>
        <v/>
      </c>
      <c r="T13">
        <f>(P13*$F$9/($E$15))*($F$11/2)*10^(-3)*10^-6</f>
        <v/>
      </c>
      <c r="U13" t="n">
        <v>270</v>
      </c>
    </row>
    <row r="14">
      <c r="B14" t="inlineStr">
        <is>
          <t>E (Mpa)</t>
        </is>
      </c>
      <c r="C14" t="inlineStr">
        <is>
          <t>Mu</t>
        </is>
      </c>
      <c r="E14" t="inlineStr">
        <is>
          <t>Moment of Inertia  I</t>
        </is>
      </c>
      <c r="P14" t="n">
        <v>100</v>
      </c>
      <c r="Q14">
        <f>P14*$F$9^3/(3*$B$15*10^6*$E$15)*1000</f>
        <v/>
      </c>
      <c r="R14" t="n">
        <v>69.034912109375</v>
      </c>
      <c r="S14">
        <f>(R14-ABS(Q14))/ABS(Q14)*100</f>
        <v/>
      </c>
      <c r="T14">
        <f>(P14*$F$9/($E$15))*($F$11/2)*10^(-3)*10^-6</f>
        <v/>
      </c>
      <c r="U14" t="n">
        <v>300</v>
      </c>
    </row>
    <row r="15">
      <c r="B15" t="n">
        <v>72450</v>
      </c>
      <c r="C15" t="n">
        <v>0.33</v>
      </c>
      <c r="E15">
        <f>F10*F11^3/12*10^-12</f>
        <v/>
      </c>
      <c r="P15" t="n">
        <v>110</v>
      </c>
      <c r="Q15">
        <f>P15*$F$9^3/(3*$B$15*10^6*$E$15)*1000</f>
        <v/>
      </c>
      <c r="R15" t="n">
        <v>77.07080078125</v>
      </c>
      <c r="S15">
        <f>(R15-ABS(Q15))/ABS(Q15)*100</f>
        <v/>
      </c>
      <c r="T15">
        <f>(P15*$F$9/($E$15))*($F$11/2)*10^(-3)*10^-6</f>
        <v/>
      </c>
      <c r="U15" t="n">
        <v>326.679168701171</v>
      </c>
    </row>
    <row r="16">
      <c r="P16" t="n">
        <v>120</v>
      </c>
      <c r="Q16">
        <f>P16*$F$9^3/(3*$B$15*10^6*$E$15)*1000</f>
        <v/>
      </c>
      <c r="R16" t="n">
        <v>94.4218063354492</v>
      </c>
      <c r="S16">
        <f>(R16-ABS(Q16))/ABS(Q16)*100</f>
        <v/>
      </c>
      <c r="T16">
        <f>(P16*$F$9/($E$15))*($F$11/2)*10^(-3)*10^-6</f>
        <v/>
      </c>
      <c r="U16" t="n">
        <v>356.377288818359</v>
      </c>
    </row>
    <row r="17">
      <c r="P17" t="n">
        <v>130</v>
      </c>
      <c r="Q17">
        <f>P17*$F$9^3/(3*$B$15*10^6*$E$15)*1000</f>
        <v/>
      </c>
      <c r="R17" t="n">
        <v>119.812019348144</v>
      </c>
      <c r="S17">
        <f>(R17-ABS(Q17))/ABS(Q17)*100</f>
        <v/>
      </c>
      <c r="T17">
        <f>(P17*$F$9/($E$15))*($F$11/2)*10^(-3)*10^-6</f>
        <v/>
      </c>
      <c r="U17" t="n">
        <v>386.075408935546</v>
      </c>
    </row>
    <row r="18">
      <c r="P18" t="n">
        <v>140</v>
      </c>
      <c r="Q18">
        <f>P18*$F$9^3/(3*$B$15*10^6*$E$15)*1000</f>
        <v/>
      </c>
      <c r="R18" t="n">
        <v>151.443984985351</v>
      </c>
      <c r="S18">
        <f>(R18-ABS(Q18))/ABS(Q18)*100</f>
        <v/>
      </c>
      <c r="T18">
        <f>(P18*$F$9/($E$15))*($F$11/2)*10^(-3)*10^-6</f>
        <v/>
      </c>
      <c r="U18" t="n">
        <v>415.773498535156</v>
      </c>
    </row>
    <row r="19">
      <c r="B19">
        <f>2*10^5</f>
        <v/>
      </c>
      <c r="P19" t="n">
        <v>150</v>
      </c>
      <c r="Q19">
        <f>P19*$F$9^3/(3*$B$15*10^6*$E$15)*1000</f>
        <v/>
      </c>
      <c r="R19" t="n">
        <v>191.391799926757</v>
      </c>
      <c r="S19">
        <f>(R19-ABS(Q19))/ABS(Q19)*100</f>
        <v/>
      </c>
      <c r="T19">
        <f>(P19*$F$9/($E$15))*($F$11/2)*10^(-3)*10^-6</f>
        <v/>
      </c>
      <c r="U19" t="n">
        <v>445.471618652343</v>
      </c>
    </row>
    <row r="20">
      <c r="P20" t="n">
        <v>160</v>
      </c>
      <c r="Q20">
        <f>P20*$F$9^3/(3*$B$15*10^6*$E$15)*1000</f>
        <v/>
      </c>
      <c r="R20" t="n">
        <v>252.954879760742</v>
      </c>
      <c r="S20">
        <f>(R20-ABS(Q20))/ABS(Q20)*100</f>
        <v/>
      </c>
      <c r="T20">
        <f>(P20*$F$9/($E$15))*($F$11/2)*10^(-3)*10^-6</f>
        <v/>
      </c>
      <c r="U20" t="n">
        <v>475.169708251953</v>
      </c>
    </row>
    <row r="21">
      <c r="P21" t="n">
        <v>170</v>
      </c>
      <c r="Q21">
        <f>P21*$F$9^3/(3*$B$15*10^6*$E$15)*1000</f>
        <v/>
      </c>
      <c r="R21" t="n">
        <v>346.93716430664</v>
      </c>
      <c r="S21">
        <f>(R21-ABS(Q21))/ABS(Q21)*100</f>
        <v/>
      </c>
      <c r="T21">
        <f>(P21*$F$9/($E$15))*($F$11/2)*10^(-3)*10^-6</f>
        <v/>
      </c>
      <c r="U21" t="n">
        <v>504.86782836914</v>
      </c>
    </row>
    <row r="22">
      <c r="P22" t="n">
        <v>180</v>
      </c>
      <c r="Q22">
        <f>P22*$F$9^3/(3*$B$15*10^6*$E$15)*1000</f>
        <v/>
      </c>
      <c r="R22" t="n">
        <v>488.119445800781</v>
      </c>
      <c r="S22">
        <f>(R22-ABS(Q22))/ABS(Q22)*100</f>
        <v/>
      </c>
      <c r="T22">
        <f>(P22*$F$9/($E$15))*($F$11/2)*10^(-3)*10^-6</f>
        <v/>
      </c>
      <c r="U22" t="n">
        <v>534.56591796875</v>
      </c>
    </row>
    <row r="23">
      <c r="P23" t="n">
        <v>190</v>
      </c>
      <c r="Q23">
        <f>P23*$F$9^3/(3*$B$15*10^6*$E$15)*1000</f>
        <v/>
      </c>
      <c r="R23" t="n">
        <v>698.307067871093</v>
      </c>
      <c r="S23">
        <f>(R23-ABS(Q23))/ABS(Q23)*100</f>
        <v/>
      </c>
      <c r="T23">
        <f>(P23*$F$9/($E$15))*($F$11/2)*10^(-3)*10^-6</f>
        <v/>
      </c>
      <c r="U23" t="n">
        <v>564.264038085937</v>
      </c>
    </row>
    <row r="24">
      <c r="P24" t="n">
        <v>200</v>
      </c>
      <c r="Q24">
        <f>P24*$F$9^3/(3*$B$15*10^6*$E$15)*1000</f>
        <v/>
      </c>
      <c r="R24" t="n">
        <v>1017.27801513671</v>
      </c>
      <c r="S24">
        <f>(R24-ABS(Q24))/ABS(Q24)*100</f>
        <v/>
      </c>
      <c r="T24">
        <f>(P24*$F$9/($E$15))*($F$11/2)*10^(-3)*10^-6</f>
        <v/>
      </c>
      <c r="U24" t="n">
        <v>593.962158203125</v>
      </c>
    </row>
    <row r="25">
      <c r="P25" t="n">
        <v>210</v>
      </c>
      <c r="Q25">
        <f>P25*$F$9^3/(3*$B$15*10^6*$E$15)*1000</f>
        <v/>
      </c>
      <c r="R25" t="n">
        <v>1971.95056152343</v>
      </c>
      <c r="S25">
        <f>(R25-ABS(Q25))/ABS(Q25)*100</f>
        <v/>
      </c>
      <c r="T25">
        <f>(P25*$F$9/($E$15))*($F$11/2)*10^(-3)*10^-6</f>
        <v/>
      </c>
      <c r="U25" t="n">
        <v>620.198913574218</v>
      </c>
    </row>
    <row r="26">
      <c r="P26" t="n">
        <v>220</v>
      </c>
      <c r="Q26">
        <f>P26*$F$9^3/(3*$B$15*10^6*$E$15)*1000</f>
        <v/>
      </c>
      <c r="S26">
        <f>(R26-ABS(Q26))/ABS(Q26)*100</f>
        <v/>
      </c>
      <c r="T26">
        <f>(P26*$F$9/($E$15))*($F$11/2)*10^(-3)*10^-6</f>
        <v/>
      </c>
    </row>
    <row r="27">
      <c r="P27" t="n">
        <v>230</v>
      </c>
      <c r="Q27">
        <f>P27*$F$9^3/(3*$B$15*10^6*$E$15)*1000</f>
        <v/>
      </c>
      <c r="S27">
        <f>(R27-ABS(Q27))/ABS(Q27)*100</f>
        <v/>
      </c>
      <c r="T27">
        <f>(P27*$F$9/($E$15))*($F$11/2)*10^(-3)*10^-6</f>
        <v/>
      </c>
    </row>
    <row r="28">
      <c r="P28" t="n">
        <v>240</v>
      </c>
      <c r="Q28">
        <f>P28*$F$9^3/(3*$B$15*10^6*$E$15)*1000</f>
        <v/>
      </c>
      <c r="S28">
        <f>(R28-ABS(Q28))/ABS(Q28)*100</f>
        <v/>
      </c>
      <c r="T28">
        <f>(P28*$F$9/($E$15))*($F$11/2)*10^(-3)*10^-6</f>
        <v/>
      </c>
    </row>
    <row r="29">
      <c r="P29" t="n">
        <v>250</v>
      </c>
      <c r="Q29">
        <f>P29*$F$9^3/(3*$B$15*10^6*$E$15)*1000</f>
        <v/>
      </c>
      <c r="S29">
        <f>(R29-ABS(Q29))/ABS(Q29)*100</f>
        <v/>
      </c>
      <c r="T29">
        <f>(P29*$F$9/($E$15))*($F$11/2)*10^(-3)*10^-6</f>
        <v/>
      </c>
    </row>
    <row r="30">
      <c r="P30" t="n">
        <v>260</v>
      </c>
      <c r="Q30">
        <f>P30*$F$9^3/(3*$B$15*10^6*$E$15)*1000</f>
        <v/>
      </c>
      <c r="S30">
        <f>(R30-ABS(Q30))/ABS(Q30)*100</f>
        <v/>
      </c>
      <c r="T30">
        <f>(P30*$F$9/($E$15))*($F$11/2)*10^(-3)*10^-6</f>
        <v/>
      </c>
    </row>
    <row r="31">
      <c r="P31" t="n">
        <v>270</v>
      </c>
      <c r="Q31">
        <f>P31*$F$9^3/(3*$B$15*10^6*$E$15)*1000</f>
        <v/>
      </c>
      <c r="S31">
        <f>(R31-ABS(Q31))/ABS(Q31)*100</f>
        <v/>
      </c>
      <c r="T31">
        <f>(P31*$F$9/($E$15))*($F$11/2)*10^(-3)*10^-6</f>
        <v/>
      </c>
    </row>
    <row r="32">
      <c r="P32" t="n">
        <v>280</v>
      </c>
      <c r="Q32">
        <f>P32*$F$9^3/(3*$B$15*10^6*$E$15)*1000</f>
        <v/>
      </c>
      <c r="S32">
        <f>(R32-ABS(Q32))/ABS(Q32)*100</f>
        <v/>
      </c>
      <c r="T32">
        <f>(P32*$F$9/($E$15))*($F$11/2)*10^(-3)*10^-6</f>
        <v/>
      </c>
    </row>
    <row r="33">
      <c r="P33" t="n">
        <v>290</v>
      </c>
      <c r="Q33">
        <f>P33*$F$9^3/(3*$B$15*10^6*$E$15)*1000</f>
        <v/>
      </c>
      <c r="S33">
        <f>(R33-ABS(Q33))/ABS(Q33)*100</f>
        <v/>
      </c>
      <c r="T33">
        <f>(P33*$F$9/($E$15))*($F$11/2)*10^(-3)*10^-6</f>
        <v/>
      </c>
    </row>
    <row r="34">
      <c r="P34" t="n">
        <v>300</v>
      </c>
      <c r="Q34">
        <f>P34*$F$9^3/(3*$B$15*10^6*$E$15)*1000</f>
        <v/>
      </c>
      <c r="S34">
        <f>(R34-ABS(Q34))/ABS(Q34)*100</f>
        <v/>
      </c>
      <c r="T34">
        <f>(P34*$F$9/($E$15))*($F$11/2)*10^(-3)*10^-6</f>
        <v/>
      </c>
    </row>
    <row r="35">
      <c r="P35" t="n">
        <v>310</v>
      </c>
      <c r="Q35">
        <f>P35*$F$9^3/(3*$B$15*10^6*$E$15)*1000</f>
        <v/>
      </c>
      <c r="S35">
        <f>(R35-ABS(Q35))/ABS(Q35)*100</f>
        <v/>
      </c>
      <c r="T35">
        <f>(P35*$F$9/($E$15))*($F$11/2)*10^(-3)*10^-6</f>
        <v/>
      </c>
    </row>
    <row r="36">
      <c r="P36" t="n">
        <v>320</v>
      </c>
      <c r="Q36">
        <f>P36*$F$9^3/(3*$B$15*10^6*$E$15)*1000</f>
        <v/>
      </c>
      <c r="S36">
        <f>(R36-ABS(Q36))/ABS(Q36)*100</f>
        <v/>
      </c>
      <c r="T36">
        <f>(P36*$F$9/($E$15))*($F$11/2)*10^(-3)*10^-6</f>
        <v/>
      </c>
    </row>
    <row r="37">
      <c r="P37" t="n">
        <v>330</v>
      </c>
      <c r="Q37">
        <f>P37*$F$9^3/(3*$B$15*10^6*$E$15)*1000</f>
        <v/>
      </c>
      <c r="S37">
        <f>(R37-ABS(Q37))/ABS(Q37)*100</f>
        <v/>
      </c>
      <c r="T37">
        <f>(P37*$F$9/($E$15))*($F$11/2)*10^(-3)*10^-6</f>
        <v/>
      </c>
    </row>
    <row r="38">
      <c r="P38" t="n">
        <v>340</v>
      </c>
      <c r="Q38">
        <f>P38*$F$9^3/(3*$B$15*10^6*$E$15)*1000</f>
        <v/>
      </c>
      <c r="S38">
        <f>(R38-ABS(Q38))/ABS(Q38)*100</f>
        <v/>
      </c>
      <c r="T38">
        <f>(P38*$F$9/($E$15))*($F$11/2)*10^(-3)*10^-6</f>
        <v/>
      </c>
    </row>
    <row r="39">
      <c r="P39" t="n">
        <v>350</v>
      </c>
      <c r="Q39">
        <f>P39*$F$9^3/(3*$B$15*10^6*$E$15)*1000</f>
        <v/>
      </c>
      <c r="S39">
        <f>(R39-ABS(Q39))/ABS(Q39)*100</f>
        <v/>
      </c>
      <c r="T39">
        <f>(P39*$F$9/($E$15))*($F$11/2)*10^(-3)*10^-6</f>
        <v/>
      </c>
    </row>
    <row r="40">
      <c r="P40" t="n">
        <v>360</v>
      </c>
      <c r="Q40">
        <f>P40*$F$9^3/(3*$B$15*10^6*$E$15)*1000</f>
        <v/>
      </c>
      <c r="S40">
        <f>(R40-ABS(Q40))/ABS(Q40)*100</f>
        <v/>
      </c>
      <c r="T40">
        <f>(P40*$F$9/($E$15))*($F$11/2)*10^(-3)*10^-6</f>
        <v/>
      </c>
    </row>
    <row r="41">
      <c r="P41" t="n">
        <v>370</v>
      </c>
      <c r="Q41">
        <f>P41*$F$9^3/(3*$B$15*10^6*$E$15)*1000</f>
        <v/>
      </c>
      <c r="S41">
        <f>(R41-ABS(Q41))/ABS(Q41)*100</f>
        <v/>
      </c>
      <c r="T41">
        <f>(P41*$F$9/($E$15))*($F$11/2)*10^(-3)*10^-6</f>
        <v/>
      </c>
    </row>
    <row r="42">
      <c r="P42" t="n">
        <v>380</v>
      </c>
      <c r="Q42">
        <f>P42*$F$9^3/(3*$B$15*10^6*$E$15)*1000</f>
        <v/>
      </c>
      <c r="S42">
        <f>(R42-ABS(Q42))/ABS(Q42)*100</f>
        <v/>
      </c>
      <c r="T42">
        <f>(P42*$F$9/($E$15))*($F$11/2)*10^(-3)*10^-6</f>
        <v/>
      </c>
    </row>
    <row r="43">
      <c r="P43" t="n">
        <v>390</v>
      </c>
      <c r="Q43">
        <f>P43*$F$9^3/(3*$B$15*10^6*$E$15)*1000</f>
        <v/>
      </c>
      <c r="S43">
        <f>(R43-ABS(Q43))/ABS(Q43)*100</f>
        <v/>
      </c>
      <c r="T43">
        <f>(P43*$F$9/($E$15))*($F$11/2)*10^(-3)*10^-6</f>
        <v/>
      </c>
    </row>
    <row r="44">
      <c r="P44" t="n">
        <v>400</v>
      </c>
      <c r="Q44">
        <f>P44*$F$9^3/(3*$B$15*10^6*$E$15)*1000</f>
        <v/>
      </c>
      <c r="S44">
        <f>(R44-ABS(Q44))/ABS(Q44)*100</f>
        <v/>
      </c>
      <c r="T44">
        <f>(P44*$F$9/($E$15))*($F$11/2)*10^(-3)*10^-6</f>
        <v/>
      </c>
    </row>
    <row r="45">
      <c r="P45" t="n">
        <v>410</v>
      </c>
      <c r="Q45">
        <f>P45*$F$9^3/(3*$B$15*10^6*$E$15)*1000</f>
        <v/>
      </c>
      <c r="S45">
        <f>(R45-ABS(Q45))/ABS(Q45)*100</f>
        <v/>
      </c>
      <c r="T45">
        <f>(P45*$F$9/($E$15))*($F$11/2)*10^(-3)*10^-6</f>
        <v/>
      </c>
    </row>
    <row r="46">
      <c r="P46" t="n">
        <v>420</v>
      </c>
      <c r="Q46">
        <f>P46*$F$9^3/(3*$B$15*10^6*$E$15)*1000</f>
        <v/>
      </c>
      <c r="S46">
        <f>(R46-ABS(Q46))/ABS(Q46)*100</f>
        <v/>
      </c>
      <c r="T46">
        <f>(P46*$F$9/($E$15))*($F$11/2)*10^(-3)*10^-6</f>
        <v/>
      </c>
    </row>
    <row r="47">
      <c r="P47" t="n">
        <v>430</v>
      </c>
      <c r="Q47">
        <f>P47*$F$9^3/(3*$B$15*10^6*$E$15)*1000</f>
        <v/>
      </c>
      <c r="S47">
        <f>(R47-ABS(Q47))/ABS(Q47)*100</f>
        <v/>
      </c>
      <c r="T47">
        <f>(P47*$F$9/($E$15))*($F$11/2)*10^(-3)*10^-6</f>
        <v/>
      </c>
    </row>
    <row r="48">
      <c r="P48" t="n">
        <v>440</v>
      </c>
      <c r="Q48">
        <f>P48*$F$9^3/(3*$B$15*10^6*$E$15)*1000</f>
        <v/>
      </c>
      <c r="S48">
        <f>(R48-ABS(Q48))/ABS(Q48)*100</f>
        <v/>
      </c>
      <c r="T48">
        <f>(P48*$F$9/($E$15))*($F$11/2)*10^(-3)*10^-6</f>
        <v/>
      </c>
    </row>
    <row r="49">
      <c r="P49" t="n">
        <v>450</v>
      </c>
      <c r="Q49">
        <f>P49*$F$9^3/(3*$B$15*10^6*$E$15)*1000</f>
        <v/>
      </c>
      <c r="S49">
        <f>(R49-ABS(Q49))/ABS(Q49)*100</f>
        <v/>
      </c>
      <c r="T49">
        <f>(P49*$F$9/($E$15))*($F$11/2)*10^(-3)*10^-6</f>
        <v/>
      </c>
    </row>
    <row r="50">
      <c r="P50" t="n">
        <v>460</v>
      </c>
      <c r="Q50">
        <f>P50*$F$9^3/(3*$B$15*10^6*$E$15)*1000</f>
        <v/>
      </c>
      <c r="S50">
        <f>(R50-ABS(Q50))/ABS(Q50)*100</f>
        <v/>
      </c>
      <c r="T50">
        <f>(P50*$F$9/($E$15))*($F$11/2)*10^(-3)*10^-6</f>
        <v/>
      </c>
    </row>
    <row r="51">
      <c r="P51" t="n">
        <v>470</v>
      </c>
      <c r="Q51">
        <f>P51*$F$9^3/(3*$B$15*10^6*$E$15)*1000</f>
        <v/>
      </c>
      <c r="S51">
        <f>(R51-ABS(Q51))/ABS(Q51)*100</f>
        <v/>
      </c>
      <c r="T51">
        <f>(P51*$F$9/($E$15))*($F$11/2)*10^(-3)*10^-6</f>
        <v/>
      </c>
    </row>
    <row r="52">
      <c r="P52" t="n">
        <v>480</v>
      </c>
      <c r="Q52">
        <f>P52*$F$9^3/(3*$B$15*10^6*$E$15)*1000</f>
        <v/>
      </c>
      <c r="S52">
        <f>(R52-ABS(Q52))/ABS(Q52)*100</f>
        <v/>
      </c>
      <c r="T52">
        <f>(P52*$F$9/($E$15))*($F$11/2)*10^(-3)*10^-6</f>
        <v/>
      </c>
    </row>
    <row r="53">
      <c r="P53" t="n">
        <v>490</v>
      </c>
      <c r="Q53">
        <f>P53*$F$9^3/(3*$B$15*10^6*$E$15)*1000</f>
        <v/>
      </c>
      <c r="S53">
        <f>(R53-ABS(Q53))/ABS(Q53)*100</f>
        <v/>
      </c>
      <c r="T53">
        <f>(P53*$F$9/($E$15))*($F$11/2)*10^(-3)*10^-6</f>
        <v/>
      </c>
    </row>
    <row r="54">
      <c r="P54" t="n">
        <v>500</v>
      </c>
      <c r="Q54">
        <f>P54*$F$9^3/(3*$B$15*10^6*$E$15)*1000</f>
        <v/>
      </c>
      <c r="S54">
        <f>(R54-ABS(Q54))/ABS(Q54)*100</f>
        <v/>
      </c>
      <c r="T54">
        <f>(P54*$F$9/($E$15))*($F$11/2)*10^(-3)*10^-6</f>
        <v/>
      </c>
    </row>
    <row r="55">
      <c r="P55" t="n">
        <v>510</v>
      </c>
      <c r="Q55">
        <f>P55*$F$9^3/(3*$B$15*10^6*$E$15)*1000</f>
        <v/>
      </c>
      <c r="S55">
        <f>(R55-ABS(Q55))/ABS(Q55)*100</f>
        <v/>
      </c>
      <c r="T55">
        <f>(P55*$F$9/($E$15))*($F$11/2)*10^(-3)*10^-6</f>
        <v/>
      </c>
    </row>
    <row r="56">
      <c r="P56" t="n">
        <v>520</v>
      </c>
      <c r="Q56">
        <f>P56*$F$9^3/(3*$B$15*10^6*$E$15)*1000</f>
        <v/>
      </c>
      <c r="S56">
        <f>(R56-ABS(Q56))/ABS(Q56)*100</f>
        <v/>
      </c>
      <c r="T56">
        <f>(P56*$F$9/($E$15))*($F$11/2)*10^(-3)*10^-6</f>
        <v/>
      </c>
    </row>
    <row r="57">
      <c r="P57" t="n">
        <v>530</v>
      </c>
      <c r="Q57">
        <f>P57*$F$9^3/(3*$B$15*10^6*$E$15)*1000</f>
        <v/>
      </c>
      <c r="S57">
        <f>(R57-ABS(Q57))/ABS(Q57)*100</f>
        <v/>
      </c>
      <c r="T57">
        <f>(P57*$F$9/($E$15))*($F$11/2)*10^(-3)*10^-6</f>
        <v/>
      </c>
    </row>
    <row r="58">
      <c r="P58" t="n">
        <v>540</v>
      </c>
      <c r="Q58">
        <f>P58*$F$9^3/(3*$B$15*10^6*$E$15)*1000</f>
        <v/>
      </c>
      <c r="S58">
        <f>(R58-ABS(Q58))/ABS(Q58)*100</f>
        <v/>
      </c>
      <c r="T58">
        <f>(P58*$F$9/($E$15))*($F$11/2)*10^(-3)*10^-6</f>
        <v/>
      </c>
    </row>
    <row r="59">
      <c r="P59" t="n">
        <v>550</v>
      </c>
      <c r="Q59">
        <f>P59*$F$9^3/(3*$B$15*10^6*$E$15)*1000</f>
        <v/>
      </c>
      <c r="S59">
        <f>(R59-ABS(Q59))/ABS(Q59)*100</f>
        <v/>
      </c>
      <c r="T59">
        <f>(P59*$F$9/($E$15))*($F$11/2)*10^(-3)*10^-6</f>
        <v/>
      </c>
    </row>
    <row r="60">
      <c r="P60" t="n">
        <v>560</v>
      </c>
      <c r="Q60">
        <f>P60*$F$9^3/(3*$B$15*10^6*$E$15)*1000</f>
        <v/>
      </c>
      <c r="S60">
        <f>(R60-ABS(Q60))/ABS(Q60)*100</f>
        <v/>
      </c>
      <c r="T60">
        <f>(P60*$F$9/($E$15))*($F$11/2)*10^(-3)*10^-6</f>
        <v/>
      </c>
    </row>
    <row r="61">
      <c r="P61" t="n">
        <v>570</v>
      </c>
      <c r="Q61">
        <f>P61*$F$9^3/(3*$B$15*10^6*$E$15)*1000</f>
        <v/>
      </c>
      <c r="S61">
        <f>(R61-ABS(Q61))/ABS(Q61)*100</f>
        <v/>
      </c>
      <c r="T61">
        <f>(P61*$F$9/($E$15))*($F$11/2)*10^(-3)*10^-6</f>
        <v/>
      </c>
    </row>
    <row r="62">
      <c r="P62" t="n">
        <v>580</v>
      </c>
      <c r="Q62">
        <f>P62*$F$9^3/(3*$B$15*10^6*$E$15)*1000</f>
        <v/>
      </c>
      <c r="S62">
        <f>(R62-ABS(Q62))/ABS(Q62)*100</f>
        <v/>
      </c>
      <c r="T62">
        <f>(P62*$F$9/($E$15))*($F$11/2)*10^(-3)*10^-6</f>
        <v/>
      </c>
    </row>
    <row r="63">
      <c r="P63" t="n">
        <v>590</v>
      </c>
      <c r="Q63">
        <f>P63*$F$9^3/(3*$B$15*10^6*$E$15)*1000</f>
        <v/>
      </c>
      <c r="S63">
        <f>(R63-ABS(Q63))/ABS(Q63)*100</f>
        <v/>
      </c>
      <c r="T63">
        <f>(P63*$F$9/($E$15))*($F$11/2)*10^(-3)*10^-6</f>
        <v/>
      </c>
    </row>
    <row r="64">
      <c r="P64" t="n">
        <v>600</v>
      </c>
      <c r="Q64">
        <f>P64*$F$9^3/(3*$B$15*10^6*$E$15)*1000</f>
        <v/>
      </c>
      <c r="S64">
        <f>(R64-ABS(Q64))/ABS(Q64)*100</f>
        <v/>
      </c>
      <c r="T64">
        <f>(P64*$F$9/($E$15))*($F$11/2)*10^(-3)*10^-6</f>
        <v/>
      </c>
    </row>
    <row r="65">
      <c r="P65" t="n">
        <v>610</v>
      </c>
      <c r="Q65">
        <f>P65*$F$9^3/(3*$B$15*10^6*$E$15)*1000</f>
        <v/>
      </c>
      <c r="S65">
        <f>(R65-ABS(Q65))/ABS(Q65)*100</f>
        <v/>
      </c>
      <c r="T65">
        <f>(P65*$F$9/($E$15))*($F$11/2)*10^(-3)*10^-6</f>
        <v/>
      </c>
    </row>
    <row r="66">
      <c r="P66" t="n">
        <v>620</v>
      </c>
      <c r="Q66">
        <f>P66*$F$9^3/(3*$B$15*10^6*$E$15)*1000</f>
        <v/>
      </c>
      <c r="S66">
        <f>(R66-ABS(Q66))/ABS(Q66)*100</f>
        <v/>
      </c>
      <c r="T66">
        <f>(P66*$F$9/($E$15))*($F$11/2)*10^(-3)*10^-6</f>
        <v/>
      </c>
    </row>
    <row r="67">
      <c r="P67" t="n">
        <v>630</v>
      </c>
      <c r="Q67">
        <f>P67*$F$9^3/(3*$B$15*10^6*$E$15)*1000</f>
        <v/>
      </c>
      <c r="S67">
        <f>(R67-ABS(Q67))/ABS(Q67)*100</f>
        <v/>
      </c>
      <c r="T67">
        <f>(P67*$F$9/($E$15))*($F$11/2)*10^(-3)*10^-6</f>
        <v/>
      </c>
    </row>
    <row r="68">
      <c r="P68" t="n">
        <v>640</v>
      </c>
      <c r="Q68">
        <f>P68*$F$9^3/(3*$B$15*10^6*$E$15)*1000</f>
        <v/>
      </c>
      <c r="S68">
        <f>(R68-ABS(Q68))/ABS(Q68)*100</f>
        <v/>
      </c>
      <c r="T68">
        <f>(P68*$F$9/($E$15))*($F$11/2)*10^(-3)*10^-6</f>
        <v/>
      </c>
    </row>
    <row r="69">
      <c r="P69" t="n">
        <v>650</v>
      </c>
      <c r="Q69">
        <f>P69*$F$9^3/(3*$B$15*10^6*$E$15)*1000</f>
        <v/>
      </c>
      <c r="S69">
        <f>(R69-ABS(Q69))/ABS(Q69)*100</f>
        <v/>
      </c>
      <c r="T69">
        <f>(P69*$F$9/($E$15))*($F$11/2)*10^(-3)*10^-6</f>
        <v/>
      </c>
    </row>
    <row r="70">
      <c r="P70" t="n">
        <v>660</v>
      </c>
      <c r="Q70">
        <f>P70*$F$9^3/(3*$B$15*10^6*$E$15)*1000</f>
        <v/>
      </c>
      <c r="S70">
        <f>(R70-ABS(Q70))/ABS(Q70)*100</f>
        <v/>
      </c>
      <c r="T70">
        <f>(P70*$F$9/($E$15))*($F$11/2)*10^(-3)*10^-6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550"/>
  <sheetViews>
    <sheetView topLeftCell="A520" workbookViewId="0">
      <selection activeCell="C541" sqref="C541"/>
    </sheetView>
  </sheetViews>
  <sheetFormatPr baseColWidth="8" defaultRowHeight="15" outlineLevelCol="0"/>
  <cols>
    <col width="24.5703125" customWidth="1" min="1" max="1"/>
    <col width="29.85546875" customWidth="1" min="2" max="2"/>
    <col width="19.5703125" customWidth="1" min="3" max="3"/>
    <col width="24.140625" customWidth="1" min="4" max="4"/>
  </cols>
  <sheetData>
    <row r="1">
      <c r="A1" t="inlineStr">
        <is>
          <t>P1 - External_Radius</t>
        </is>
      </c>
      <c r="B1" t="inlineStr">
        <is>
          <t>P2 - Thickness</t>
        </is>
      </c>
      <c r="C1" t="inlineStr">
        <is>
          <t>P3 - Length</t>
        </is>
      </c>
      <c r="D1" t="inlineStr">
        <is>
          <t>P6 - Pressure Y Component</t>
        </is>
      </c>
    </row>
    <row r="2">
      <c r="A2" t="n">
        <v>500</v>
      </c>
      <c r="B2" t="n">
        <v>10</v>
      </c>
      <c r="C2" t="n">
        <v>1000</v>
      </c>
      <c r="D2" t="n">
        <v>1</v>
      </c>
    </row>
    <row r="3">
      <c r="A3" t="n">
        <v>510</v>
      </c>
      <c r="B3" t="n">
        <v>11</v>
      </c>
      <c r="C3" t="n">
        <v>1020</v>
      </c>
      <c r="D3" t="n">
        <v>1.2</v>
      </c>
    </row>
    <row r="4">
      <c r="A4" t="n">
        <v>520</v>
      </c>
      <c r="B4" t="n">
        <v>12</v>
      </c>
      <c r="C4" t="n">
        <v>1040</v>
      </c>
      <c r="D4" t="n">
        <v>1.4</v>
      </c>
    </row>
    <row r="5">
      <c r="A5" t="n">
        <v>530</v>
      </c>
      <c r="B5" t="n">
        <v>13</v>
      </c>
      <c r="C5" t="n">
        <v>1060</v>
      </c>
      <c r="D5" t="n">
        <v>1.6</v>
      </c>
    </row>
    <row r="6">
      <c r="A6" t="n">
        <v>540</v>
      </c>
      <c r="B6" t="n">
        <v>14</v>
      </c>
      <c r="C6" t="n">
        <v>1080</v>
      </c>
      <c r="D6" t="n">
        <v>1.8</v>
      </c>
    </row>
    <row r="7">
      <c r="A7" t="n">
        <v>550</v>
      </c>
      <c r="B7" t="n">
        <v>15</v>
      </c>
      <c r="C7" t="n">
        <v>1100</v>
      </c>
      <c r="D7" t="n">
        <v>2</v>
      </c>
    </row>
    <row r="8">
      <c r="A8" t="n">
        <v>560</v>
      </c>
      <c r="B8" t="n">
        <v>16</v>
      </c>
      <c r="C8" t="n">
        <v>1120</v>
      </c>
      <c r="D8" t="n">
        <v>2.2</v>
      </c>
    </row>
    <row r="9">
      <c r="A9" t="n">
        <v>570</v>
      </c>
      <c r="B9" t="n">
        <v>17</v>
      </c>
      <c r="C9" t="n">
        <v>1140</v>
      </c>
      <c r="D9" t="n">
        <v>2.4</v>
      </c>
    </row>
    <row r="10">
      <c r="A10" t="n">
        <v>580</v>
      </c>
      <c r="B10" t="n">
        <v>18</v>
      </c>
      <c r="C10" t="n">
        <v>1160</v>
      </c>
      <c r="D10" t="n">
        <v>2.6</v>
      </c>
    </row>
    <row r="11">
      <c r="A11" t="n">
        <v>590</v>
      </c>
      <c r="B11" t="n">
        <v>19</v>
      </c>
      <c r="C11" t="n">
        <v>1180</v>
      </c>
      <c r="D11" t="n">
        <v>2.8</v>
      </c>
    </row>
    <row r="12">
      <c r="A12" t="n">
        <v>600</v>
      </c>
      <c r="B12" t="n">
        <v>20</v>
      </c>
      <c r="C12" t="n">
        <v>1200</v>
      </c>
      <c r="D12" t="n">
        <v>3</v>
      </c>
    </row>
    <row r="13">
      <c r="A13" t="n">
        <v>610</v>
      </c>
      <c r="B13" t="n">
        <v>21</v>
      </c>
      <c r="C13" t="n">
        <v>1220</v>
      </c>
      <c r="D13" t="n">
        <v>3.2</v>
      </c>
    </row>
    <row r="14">
      <c r="A14" t="n">
        <v>620</v>
      </c>
      <c r="B14" t="n">
        <v>22</v>
      </c>
      <c r="C14" t="n">
        <v>1240</v>
      </c>
      <c r="D14" t="n">
        <v>3.4</v>
      </c>
    </row>
    <row r="15">
      <c r="A15" t="n">
        <v>630</v>
      </c>
      <c r="B15" t="n">
        <v>23</v>
      </c>
      <c r="C15" t="n">
        <v>1260</v>
      </c>
      <c r="D15" t="n">
        <v>3.6</v>
      </c>
    </row>
    <row r="16">
      <c r="A16" t="n">
        <v>640</v>
      </c>
      <c r="B16" t="n">
        <v>24</v>
      </c>
      <c r="C16" t="n">
        <v>1280</v>
      </c>
      <c r="D16" t="n">
        <v>3.8</v>
      </c>
    </row>
    <row r="17">
      <c r="A17" t="n">
        <v>650</v>
      </c>
      <c r="B17" t="n">
        <v>25</v>
      </c>
      <c r="C17" t="n">
        <v>1300</v>
      </c>
      <c r="D17" t="n">
        <v>4</v>
      </c>
    </row>
    <row r="18">
      <c r="A18" t="n">
        <v>660</v>
      </c>
      <c r="B18" t="n">
        <v>26</v>
      </c>
      <c r="C18" t="n">
        <v>1320</v>
      </c>
      <c r="D18" t="n">
        <v>4.2</v>
      </c>
    </row>
    <row r="19">
      <c r="A19" t="n">
        <v>670</v>
      </c>
      <c r="B19" t="n">
        <v>27</v>
      </c>
      <c r="C19" t="n">
        <v>1340</v>
      </c>
      <c r="D19" t="n">
        <v>4.4</v>
      </c>
    </row>
    <row r="20">
      <c r="A20" t="n">
        <v>680</v>
      </c>
      <c r="B20" t="n">
        <v>28</v>
      </c>
      <c r="C20" t="n">
        <v>1360</v>
      </c>
      <c r="D20" t="n">
        <v>4.6</v>
      </c>
    </row>
    <row r="21">
      <c r="A21" t="n">
        <v>690</v>
      </c>
      <c r="B21" t="n">
        <v>29</v>
      </c>
      <c r="C21" t="n">
        <v>1380</v>
      </c>
      <c r="D21" t="n">
        <v>4.8</v>
      </c>
    </row>
    <row r="22">
      <c r="A22" t="n">
        <v>700</v>
      </c>
      <c r="B22" t="n">
        <v>30</v>
      </c>
      <c r="C22" t="n">
        <v>1400</v>
      </c>
      <c r="D22" t="n">
        <v>5</v>
      </c>
    </row>
    <row r="23">
      <c r="A23" t="n">
        <v>710</v>
      </c>
      <c r="B23" t="n">
        <v>31</v>
      </c>
      <c r="C23" t="n">
        <v>1420</v>
      </c>
      <c r="D23" t="n">
        <v>5.2</v>
      </c>
    </row>
    <row r="24">
      <c r="A24" t="n">
        <v>720</v>
      </c>
      <c r="B24" t="n">
        <v>32</v>
      </c>
      <c r="C24" t="n">
        <v>1440</v>
      </c>
      <c r="D24" t="n">
        <v>5.4</v>
      </c>
    </row>
    <row r="25">
      <c r="A25" t="n">
        <v>730</v>
      </c>
      <c r="B25" t="n">
        <v>33</v>
      </c>
      <c r="C25" t="n">
        <v>1460</v>
      </c>
      <c r="D25" t="n">
        <v>5.6</v>
      </c>
    </row>
    <row r="26">
      <c r="A26" t="n">
        <v>740</v>
      </c>
      <c r="B26" t="n">
        <v>34</v>
      </c>
      <c r="C26" t="n">
        <v>1480</v>
      </c>
      <c r="D26" t="n">
        <v>5.8</v>
      </c>
    </row>
    <row r="27">
      <c r="A27" t="n">
        <v>750</v>
      </c>
      <c r="B27" t="n">
        <v>35</v>
      </c>
      <c r="C27" t="n">
        <v>1500</v>
      </c>
      <c r="D27" t="n">
        <v>6</v>
      </c>
    </row>
    <row r="28">
      <c r="A28" t="n">
        <v>760</v>
      </c>
      <c r="B28" t="n">
        <v>36</v>
      </c>
      <c r="C28" t="n">
        <v>1520</v>
      </c>
      <c r="D28" t="n">
        <v>6.2</v>
      </c>
    </row>
    <row r="29">
      <c r="A29" t="n">
        <v>770</v>
      </c>
      <c r="B29" t="n">
        <v>37</v>
      </c>
      <c r="C29" t="n">
        <v>1540</v>
      </c>
      <c r="D29" t="n">
        <v>6.4</v>
      </c>
    </row>
    <row r="30">
      <c r="A30" t="n">
        <v>780</v>
      </c>
      <c r="B30" t="n">
        <v>38</v>
      </c>
      <c r="C30" t="n">
        <v>1560</v>
      </c>
      <c r="D30" t="n">
        <v>6.6</v>
      </c>
    </row>
    <row r="31">
      <c r="A31" t="n">
        <v>790</v>
      </c>
      <c r="B31" t="n">
        <v>39</v>
      </c>
      <c r="C31" t="n">
        <v>1580</v>
      </c>
      <c r="D31" t="n">
        <v>6.8</v>
      </c>
    </row>
    <row r="32">
      <c r="A32" t="n">
        <v>800</v>
      </c>
      <c r="B32" t="n">
        <v>40</v>
      </c>
      <c r="C32" t="n">
        <v>1600</v>
      </c>
      <c r="D32" t="n">
        <v>7</v>
      </c>
    </row>
    <row r="33">
      <c r="A33" t="n">
        <v>810</v>
      </c>
      <c r="B33" t="n">
        <v>41</v>
      </c>
      <c r="C33" t="n">
        <v>1620</v>
      </c>
      <c r="D33" t="n">
        <v>7.2</v>
      </c>
    </row>
    <row r="34">
      <c r="A34" t="n">
        <v>820</v>
      </c>
      <c r="B34" t="n">
        <v>42</v>
      </c>
      <c r="C34" t="n">
        <v>1640</v>
      </c>
      <c r="D34" t="n">
        <v>7.4</v>
      </c>
    </row>
    <row r="35">
      <c r="A35" t="n">
        <v>830</v>
      </c>
      <c r="B35" t="n">
        <v>43</v>
      </c>
      <c r="C35" t="n">
        <v>1660</v>
      </c>
      <c r="D35" t="n">
        <v>7.6</v>
      </c>
    </row>
    <row r="36">
      <c r="A36" t="n">
        <v>840</v>
      </c>
      <c r="B36" t="n">
        <v>44</v>
      </c>
      <c r="C36" t="n">
        <v>1680</v>
      </c>
      <c r="D36" t="n">
        <v>7.8</v>
      </c>
    </row>
    <row r="37">
      <c r="A37" t="n">
        <v>850</v>
      </c>
      <c r="B37" t="n">
        <v>45</v>
      </c>
      <c r="C37" t="n">
        <v>1700</v>
      </c>
      <c r="D37" t="n">
        <v>8</v>
      </c>
    </row>
    <row r="38">
      <c r="A38" t="n">
        <v>860</v>
      </c>
      <c r="B38" t="n">
        <v>46</v>
      </c>
      <c r="C38" t="n">
        <v>1720</v>
      </c>
      <c r="D38" t="n">
        <v>8.199999999999999</v>
      </c>
    </row>
    <row r="39">
      <c r="A39" t="n">
        <v>870</v>
      </c>
      <c r="B39" t="n">
        <v>47</v>
      </c>
      <c r="C39" t="n">
        <v>1740</v>
      </c>
      <c r="D39" t="n">
        <v>8.4</v>
      </c>
    </row>
    <row r="40">
      <c r="A40" t="n">
        <v>880</v>
      </c>
      <c r="B40" t="n">
        <v>48</v>
      </c>
      <c r="C40" t="n">
        <v>1760</v>
      </c>
      <c r="D40" t="n">
        <v>8.6</v>
      </c>
    </row>
    <row r="41">
      <c r="A41" t="n">
        <v>890</v>
      </c>
      <c r="B41" t="n">
        <v>49</v>
      </c>
      <c r="C41" t="n">
        <v>1780</v>
      </c>
      <c r="D41" t="n">
        <v>8.800000000000001</v>
      </c>
    </row>
    <row r="42">
      <c r="A42" t="n">
        <v>900</v>
      </c>
      <c r="B42" t="n">
        <v>50</v>
      </c>
      <c r="C42" t="n">
        <v>1800</v>
      </c>
      <c r="D42" t="n">
        <v>9</v>
      </c>
    </row>
    <row r="43">
      <c r="A43" t="n">
        <v>910</v>
      </c>
      <c r="B43" t="n">
        <v>51</v>
      </c>
      <c r="C43" t="n">
        <v>1820</v>
      </c>
      <c r="D43" t="n">
        <v>9.199999999999999</v>
      </c>
    </row>
    <row r="44">
      <c r="A44" t="n">
        <v>920</v>
      </c>
      <c r="B44" t="n">
        <v>52</v>
      </c>
      <c r="C44" t="n">
        <v>1840</v>
      </c>
      <c r="D44" t="n">
        <v>9.4</v>
      </c>
    </row>
    <row r="45">
      <c r="A45" t="n">
        <v>930</v>
      </c>
      <c r="B45" t="n">
        <v>53</v>
      </c>
      <c r="C45" t="n">
        <v>1860</v>
      </c>
      <c r="D45" t="n">
        <v>9.6</v>
      </c>
    </row>
    <row r="46">
      <c r="A46" t="n">
        <v>940</v>
      </c>
      <c r="B46" t="n">
        <v>54</v>
      </c>
      <c r="C46" t="n">
        <v>1880</v>
      </c>
      <c r="D46" t="n">
        <v>9.800000000000001</v>
      </c>
    </row>
    <row r="47">
      <c r="A47" t="n">
        <v>950</v>
      </c>
      <c r="B47" t="n">
        <v>55</v>
      </c>
      <c r="C47" t="n">
        <v>1900</v>
      </c>
      <c r="D47" t="n">
        <v>10</v>
      </c>
    </row>
    <row r="48">
      <c r="A48" t="n">
        <v>960</v>
      </c>
      <c r="B48" t="n">
        <v>56</v>
      </c>
      <c r="C48" t="n">
        <v>1920</v>
      </c>
      <c r="D48" t="n">
        <v>10.2</v>
      </c>
    </row>
    <row r="49">
      <c r="A49" t="n">
        <v>970</v>
      </c>
      <c r="B49" t="n">
        <v>57</v>
      </c>
      <c r="C49" t="n">
        <v>1940</v>
      </c>
      <c r="D49" t="n">
        <v>10.4</v>
      </c>
    </row>
    <row r="50">
      <c r="A50" t="n">
        <v>980</v>
      </c>
      <c r="B50" t="n">
        <v>58</v>
      </c>
      <c r="C50" t="n">
        <v>1960</v>
      </c>
      <c r="D50" t="n">
        <v>10.6</v>
      </c>
    </row>
    <row r="51">
      <c r="A51" t="n">
        <v>990</v>
      </c>
      <c r="B51" t="n">
        <v>59</v>
      </c>
      <c r="C51" t="n">
        <v>1980</v>
      </c>
      <c r="D51" t="n">
        <v>10.8</v>
      </c>
    </row>
    <row r="52">
      <c r="A52" t="n">
        <v>1000</v>
      </c>
      <c r="B52" t="n">
        <v>60</v>
      </c>
      <c r="C52" t="n">
        <v>2000</v>
      </c>
      <c r="D52" t="n">
        <v>11</v>
      </c>
    </row>
    <row r="53">
      <c r="A53" t="n">
        <v>1010</v>
      </c>
      <c r="B53" t="n">
        <v>61</v>
      </c>
      <c r="C53" t="n">
        <v>2020</v>
      </c>
      <c r="D53" t="n">
        <v>11.2</v>
      </c>
    </row>
    <row r="54">
      <c r="A54" t="n">
        <v>1020</v>
      </c>
      <c r="B54" t="n">
        <v>62</v>
      </c>
      <c r="C54" t="n">
        <v>2040</v>
      </c>
      <c r="D54" t="n">
        <v>11.4</v>
      </c>
    </row>
    <row r="55">
      <c r="A55" t="n">
        <v>1030</v>
      </c>
      <c r="B55" t="n">
        <v>63</v>
      </c>
      <c r="C55" t="n">
        <v>2060</v>
      </c>
      <c r="D55" t="n">
        <v>11.6</v>
      </c>
    </row>
    <row r="56">
      <c r="A56" t="n">
        <v>1040</v>
      </c>
      <c r="B56" t="n">
        <v>64</v>
      </c>
      <c r="C56" t="n">
        <v>2080</v>
      </c>
      <c r="D56" t="n">
        <v>11.8</v>
      </c>
    </row>
    <row r="57">
      <c r="A57" t="n">
        <v>1050</v>
      </c>
      <c r="B57" t="n">
        <v>65</v>
      </c>
      <c r="C57" t="n">
        <v>2100</v>
      </c>
      <c r="D57" t="n">
        <v>12</v>
      </c>
    </row>
    <row r="58">
      <c r="A58" t="n">
        <v>1060</v>
      </c>
      <c r="B58" t="n">
        <v>66</v>
      </c>
      <c r="C58" t="n">
        <v>2120</v>
      </c>
      <c r="D58" t="n">
        <v>12.2</v>
      </c>
    </row>
    <row r="59">
      <c r="A59" t="n">
        <v>1070</v>
      </c>
      <c r="B59" t="n">
        <v>67</v>
      </c>
      <c r="C59" t="n">
        <v>2140</v>
      </c>
      <c r="D59" t="n">
        <v>12.4</v>
      </c>
    </row>
    <row r="60">
      <c r="A60" t="n">
        <v>1080</v>
      </c>
      <c r="B60" t="n">
        <v>68</v>
      </c>
      <c r="C60" t="n">
        <v>2160</v>
      </c>
      <c r="D60" t="n">
        <v>12.6</v>
      </c>
    </row>
    <row r="61">
      <c r="A61" t="n">
        <v>1090</v>
      </c>
      <c r="B61" t="n">
        <v>69</v>
      </c>
      <c r="C61" t="n">
        <v>2180</v>
      </c>
      <c r="D61" t="n">
        <v>12.8</v>
      </c>
    </row>
    <row r="62">
      <c r="A62" t="n">
        <v>1100</v>
      </c>
      <c r="B62" t="n">
        <v>70</v>
      </c>
      <c r="C62" t="n">
        <v>2200</v>
      </c>
      <c r="D62" t="n">
        <v>13</v>
      </c>
    </row>
    <row r="63">
      <c r="A63" t="n">
        <v>1110</v>
      </c>
      <c r="B63" t="n">
        <v>71</v>
      </c>
      <c r="C63" t="n">
        <v>2220</v>
      </c>
      <c r="D63" t="n">
        <v>13.2</v>
      </c>
    </row>
    <row r="64">
      <c r="A64" t="n">
        <v>1120</v>
      </c>
      <c r="B64" t="n">
        <v>72</v>
      </c>
      <c r="C64" t="n">
        <v>2240</v>
      </c>
      <c r="D64" t="n">
        <v>13.4</v>
      </c>
    </row>
    <row r="65">
      <c r="A65" t="n">
        <v>1130</v>
      </c>
      <c r="B65" t="n">
        <v>73</v>
      </c>
      <c r="C65" t="n">
        <v>2260</v>
      </c>
      <c r="D65" t="n">
        <v>13.6</v>
      </c>
    </row>
    <row r="66">
      <c r="A66" t="n">
        <v>1140</v>
      </c>
      <c r="B66" t="n">
        <v>74</v>
      </c>
      <c r="C66" t="n">
        <v>2280</v>
      </c>
      <c r="D66" t="n">
        <v>13.8</v>
      </c>
    </row>
    <row r="67">
      <c r="A67" t="n">
        <v>1150</v>
      </c>
      <c r="B67" t="n">
        <v>75</v>
      </c>
      <c r="C67" t="n">
        <v>2300</v>
      </c>
      <c r="D67" t="n">
        <v>14</v>
      </c>
    </row>
    <row r="68">
      <c r="A68" t="n">
        <v>1160</v>
      </c>
      <c r="B68" t="n">
        <v>76</v>
      </c>
      <c r="C68" t="n">
        <v>2320</v>
      </c>
      <c r="D68" t="n">
        <v>14.2</v>
      </c>
    </row>
    <row r="69">
      <c r="A69" t="n">
        <v>1170</v>
      </c>
      <c r="B69" t="n">
        <v>77</v>
      </c>
      <c r="C69" t="n">
        <v>2340</v>
      </c>
      <c r="D69" t="n">
        <v>14.4</v>
      </c>
    </row>
    <row r="70">
      <c r="A70" t="n">
        <v>1180</v>
      </c>
      <c r="B70" t="n">
        <v>78</v>
      </c>
      <c r="C70" t="n">
        <v>2360</v>
      </c>
      <c r="D70" t="n">
        <v>14.6</v>
      </c>
    </row>
    <row r="71">
      <c r="A71" t="n">
        <v>1190</v>
      </c>
      <c r="B71" t="n">
        <v>79</v>
      </c>
      <c r="C71" t="n">
        <v>2380</v>
      </c>
      <c r="D71" t="n">
        <v>14.8</v>
      </c>
    </row>
    <row r="72">
      <c r="A72" t="n">
        <v>1200</v>
      </c>
      <c r="B72" t="n">
        <v>80</v>
      </c>
      <c r="C72" t="n">
        <v>2400</v>
      </c>
      <c r="D72" t="n">
        <v>15</v>
      </c>
    </row>
    <row r="73">
      <c r="A73" t="n">
        <v>1210</v>
      </c>
      <c r="B73" t="n">
        <v>81</v>
      </c>
      <c r="C73" t="n">
        <v>2420</v>
      </c>
      <c r="D73" t="n">
        <v>15.2</v>
      </c>
    </row>
    <row r="74">
      <c r="A74" t="n">
        <v>1220</v>
      </c>
      <c r="B74" t="n">
        <v>82</v>
      </c>
      <c r="C74" t="n">
        <v>2440</v>
      </c>
      <c r="D74" t="n">
        <v>15.4</v>
      </c>
    </row>
    <row r="75">
      <c r="A75" t="n">
        <v>1230</v>
      </c>
      <c r="B75" t="n">
        <v>83</v>
      </c>
      <c r="C75" t="n">
        <v>2460</v>
      </c>
      <c r="D75" t="n">
        <v>15.6</v>
      </c>
    </row>
    <row r="76">
      <c r="A76" t="n">
        <v>1240</v>
      </c>
      <c r="B76" t="n">
        <v>84</v>
      </c>
      <c r="C76" t="n">
        <v>2480</v>
      </c>
      <c r="D76" t="n">
        <v>15.8</v>
      </c>
    </row>
    <row r="77">
      <c r="A77" t="n">
        <v>1250</v>
      </c>
      <c r="B77" t="n">
        <v>85</v>
      </c>
      <c r="C77" t="n">
        <v>2500</v>
      </c>
      <c r="D77" t="n">
        <v>16</v>
      </c>
    </row>
    <row r="78">
      <c r="A78" t="n">
        <v>1260</v>
      </c>
      <c r="B78" t="n">
        <v>86</v>
      </c>
      <c r="C78" t="n">
        <v>2520</v>
      </c>
      <c r="D78" t="n">
        <v>16.2</v>
      </c>
    </row>
    <row r="79">
      <c r="A79" t="n">
        <v>1270</v>
      </c>
      <c r="B79" t="n">
        <v>87</v>
      </c>
      <c r="C79" t="n">
        <v>2540</v>
      </c>
      <c r="D79" t="n">
        <v>16.4</v>
      </c>
    </row>
    <row r="80">
      <c r="A80" t="n">
        <v>1280</v>
      </c>
      <c r="B80" t="n">
        <v>88</v>
      </c>
      <c r="C80" t="n">
        <v>2560</v>
      </c>
      <c r="D80" t="n">
        <v>16.6</v>
      </c>
    </row>
    <row r="81">
      <c r="A81" t="n">
        <v>1290</v>
      </c>
      <c r="B81" t="n">
        <v>89</v>
      </c>
      <c r="C81" t="n">
        <v>2580</v>
      </c>
      <c r="D81" t="n">
        <v>16.8</v>
      </c>
    </row>
    <row r="82">
      <c r="A82" t="n">
        <v>1300</v>
      </c>
      <c r="B82" t="n">
        <v>90</v>
      </c>
      <c r="C82" t="n">
        <v>2600</v>
      </c>
      <c r="D82" t="n">
        <v>17</v>
      </c>
    </row>
    <row r="83">
      <c r="A83" t="n">
        <v>1310</v>
      </c>
      <c r="B83" t="n">
        <v>91</v>
      </c>
      <c r="C83" t="n">
        <v>2620</v>
      </c>
      <c r="D83" t="n">
        <v>17.2</v>
      </c>
    </row>
    <row r="84">
      <c r="A84" t="n">
        <v>1320</v>
      </c>
      <c r="B84" t="n">
        <v>92</v>
      </c>
      <c r="C84" t="n">
        <v>2640</v>
      </c>
      <c r="D84" t="n">
        <v>17.4</v>
      </c>
    </row>
    <row r="85">
      <c r="A85" t="n">
        <v>1330</v>
      </c>
      <c r="B85" t="n">
        <v>93</v>
      </c>
      <c r="C85" t="n">
        <v>2660</v>
      </c>
      <c r="D85" t="n">
        <v>17.6</v>
      </c>
    </row>
    <row r="86">
      <c r="A86" t="n">
        <v>1340</v>
      </c>
      <c r="B86" t="n">
        <v>94</v>
      </c>
      <c r="C86" t="n">
        <v>2680</v>
      </c>
      <c r="D86" t="n">
        <v>17.8</v>
      </c>
    </row>
    <row r="87">
      <c r="A87" t="n">
        <v>1350</v>
      </c>
      <c r="B87" t="n">
        <v>95</v>
      </c>
      <c r="C87" t="n">
        <v>2700</v>
      </c>
      <c r="D87" t="n">
        <v>18</v>
      </c>
    </row>
    <row r="88">
      <c r="A88" t="n">
        <v>1360</v>
      </c>
      <c r="B88" t="n">
        <v>96</v>
      </c>
      <c r="C88" t="n">
        <v>2720</v>
      </c>
      <c r="D88" t="n">
        <v>18.2</v>
      </c>
    </row>
    <row r="89">
      <c r="A89" t="n">
        <v>1370</v>
      </c>
      <c r="B89" t="n">
        <v>97</v>
      </c>
      <c r="C89" t="n">
        <v>2740</v>
      </c>
      <c r="D89" t="n">
        <v>18.4</v>
      </c>
    </row>
    <row r="90">
      <c r="A90" t="n">
        <v>1380</v>
      </c>
      <c r="B90" t="n">
        <v>98</v>
      </c>
      <c r="C90" t="n">
        <v>2760</v>
      </c>
      <c r="D90" t="n">
        <v>18.6</v>
      </c>
    </row>
    <row r="91">
      <c r="A91" t="n">
        <v>1390</v>
      </c>
      <c r="B91" t="n">
        <v>99</v>
      </c>
      <c r="C91" t="n">
        <v>2780</v>
      </c>
      <c r="D91" t="n">
        <v>18.8</v>
      </c>
    </row>
    <row r="92">
      <c r="A92" t="n">
        <v>1400</v>
      </c>
      <c r="B92" t="n">
        <v>100</v>
      </c>
      <c r="C92" t="n">
        <v>2800</v>
      </c>
      <c r="D92" t="n">
        <v>19</v>
      </c>
    </row>
    <row r="93">
      <c r="A93" t="n">
        <v>1410</v>
      </c>
      <c r="B93" t="n">
        <v>101</v>
      </c>
      <c r="C93" t="n">
        <v>2820</v>
      </c>
      <c r="D93" t="n">
        <v>19.2</v>
      </c>
    </row>
    <row r="94">
      <c r="A94" t="n">
        <v>1420</v>
      </c>
      <c r="B94" t="n">
        <v>102</v>
      </c>
      <c r="C94" t="n">
        <v>2840</v>
      </c>
      <c r="D94" t="n">
        <v>19.4</v>
      </c>
    </row>
    <row r="95">
      <c r="A95" t="n">
        <v>1430</v>
      </c>
      <c r="B95" t="n">
        <v>103</v>
      </c>
      <c r="C95" t="n">
        <v>2860</v>
      </c>
      <c r="D95" t="n">
        <v>19.6</v>
      </c>
    </row>
    <row r="96">
      <c r="A96" t="n">
        <v>1440</v>
      </c>
      <c r="B96" t="n">
        <v>104</v>
      </c>
      <c r="C96" t="n">
        <v>2880</v>
      </c>
      <c r="D96" t="n">
        <v>19.8</v>
      </c>
    </row>
    <row r="97">
      <c r="A97" t="n">
        <v>1450</v>
      </c>
      <c r="B97" t="n">
        <v>105</v>
      </c>
      <c r="C97" t="n">
        <v>2900</v>
      </c>
      <c r="D97" t="n">
        <v>20</v>
      </c>
    </row>
    <row r="98">
      <c r="A98" t="n">
        <v>1460</v>
      </c>
      <c r="B98" t="n">
        <v>106</v>
      </c>
      <c r="C98" t="n">
        <v>2920</v>
      </c>
      <c r="D98" t="n">
        <v>20.2</v>
      </c>
    </row>
    <row r="99">
      <c r="A99" t="n">
        <v>1470</v>
      </c>
      <c r="B99" t="n">
        <v>107</v>
      </c>
      <c r="C99" t="n">
        <v>2940</v>
      </c>
      <c r="D99" t="n">
        <v>20.4</v>
      </c>
    </row>
    <row r="100">
      <c r="A100" t="n">
        <v>1480</v>
      </c>
      <c r="B100" t="n">
        <v>108</v>
      </c>
      <c r="C100" t="n">
        <v>2960</v>
      </c>
      <c r="D100" t="n">
        <v>20.6</v>
      </c>
    </row>
    <row r="101">
      <c r="A101" t="n">
        <v>1490</v>
      </c>
      <c r="B101" t="n">
        <v>109</v>
      </c>
      <c r="C101" t="n">
        <v>2980</v>
      </c>
      <c r="D101" t="n">
        <v>20.8</v>
      </c>
    </row>
    <row r="102">
      <c r="A102" t="n">
        <v>1500</v>
      </c>
      <c r="B102" t="n">
        <v>110</v>
      </c>
      <c r="C102" t="n">
        <v>3000</v>
      </c>
      <c r="D102" t="n">
        <v>21</v>
      </c>
    </row>
    <row r="103">
      <c r="A103" t="n">
        <v>1510</v>
      </c>
      <c r="B103" t="n">
        <v>111</v>
      </c>
      <c r="C103" t="n">
        <v>3020</v>
      </c>
      <c r="D103" t="n">
        <v>21.2</v>
      </c>
    </row>
    <row r="104">
      <c r="A104" t="n">
        <v>1520</v>
      </c>
      <c r="B104" t="n">
        <v>112</v>
      </c>
      <c r="C104" t="n">
        <v>3040</v>
      </c>
      <c r="D104" t="n">
        <v>21.4</v>
      </c>
    </row>
    <row r="105">
      <c r="A105" t="n">
        <v>1530</v>
      </c>
      <c r="B105" t="n">
        <v>113</v>
      </c>
      <c r="C105" t="n">
        <v>3060</v>
      </c>
      <c r="D105" t="n">
        <v>21.6</v>
      </c>
    </row>
    <row r="106">
      <c r="A106" t="n">
        <v>1540</v>
      </c>
      <c r="B106" t="n">
        <v>114</v>
      </c>
      <c r="C106" t="n">
        <v>3080</v>
      </c>
      <c r="D106" t="n">
        <v>21.8</v>
      </c>
    </row>
    <row r="107">
      <c r="A107" t="n">
        <v>1550</v>
      </c>
      <c r="B107" t="n">
        <v>115</v>
      </c>
      <c r="C107" t="n">
        <v>3100</v>
      </c>
      <c r="D107" t="n">
        <v>22</v>
      </c>
    </row>
    <row r="108">
      <c r="A108" t="n">
        <v>1560</v>
      </c>
      <c r="B108" t="n">
        <v>116</v>
      </c>
      <c r="C108" t="n">
        <v>3120</v>
      </c>
      <c r="D108" t="n">
        <v>22.2</v>
      </c>
    </row>
    <row r="109">
      <c r="A109" t="n">
        <v>1570</v>
      </c>
      <c r="B109" t="n">
        <v>117</v>
      </c>
      <c r="C109" t="n">
        <v>3140</v>
      </c>
      <c r="D109" t="n">
        <v>22.4</v>
      </c>
    </row>
    <row r="110">
      <c r="A110" t="n">
        <v>1580</v>
      </c>
      <c r="B110" t="n">
        <v>118</v>
      </c>
      <c r="C110" t="n">
        <v>3160</v>
      </c>
      <c r="D110" t="n">
        <v>22.6</v>
      </c>
    </row>
    <row r="111">
      <c r="A111" t="n">
        <v>1590</v>
      </c>
      <c r="B111" t="n">
        <v>119</v>
      </c>
      <c r="C111" t="n">
        <v>3180</v>
      </c>
      <c r="D111" t="n">
        <v>22.8</v>
      </c>
    </row>
    <row r="112">
      <c r="A112" t="n">
        <v>1600</v>
      </c>
      <c r="B112" t="n">
        <v>120</v>
      </c>
      <c r="C112" t="n">
        <v>3200</v>
      </c>
      <c r="D112" t="n">
        <v>23</v>
      </c>
    </row>
    <row r="113">
      <c r="A113" t="n">
        <v>1610</v>
      </c>
      <c r="B113" t="n">
        <v>121</v>
      </c>
      <c r="C113" t="n">
        <v>3220</v>
      </c>
      <c r="D113" t="n">
        <v>23.2</v>
      </c>
    </row>
    <row r="114">
      <c r="A114" t="n">
        <v>1620</v>
      </c>
      <c r="B114" t="n">
        <v>122</v>
      </c>
      <c r="C114" t="n">
        <v>3240</v>
      </c>
      <c r="D114" t="n">
        <v>23.4</v>
      </c>
    </row>
    <row r="115">
      <c r="A115" t="n">
        <v>1630</v>
      </c>
      <c r="B115" t="n">
        <v>123</v>
      </c>
      <c r="C115" t="n">
        <v>3260</v>
      </c>
      <c r="D115" t="n">
        <v>23.6</v>
      </c>
    </row>
    <row r="116">
      <c r="A116" t="n">
        <v>1640</v>
      </c>
      <c r="B116" t="n">
        <v>124</v>
      </c>
      <c r="C116" t="n">
        <v>3280</v>
      </c>
      <c r="D116" t="n">
        <v>23.8</v>
      </c>
    </row>
    <row r="117">
      <c r="A117" t="n">
        <v>1650</v>
      </c>
      <c r="B117" t="n">
        <v>125</v>
      </c>
      <c r="C117" t="n">
        <v>3300</v>
      </c>
      <c r="D117" t="n">
        <v>24</v>
      </c>
    </row>
    <row r="118">
      <c r="A118" t="n">
        <v>1660</v>
      </c>
      <c r="B118" t="n">
        <v>126</v>
      </c>
      <c r="C118" t="n">
        <v>3320</v>
      </c>
      <c r="D118" t="n">
        <v>24.2</v>
      </c>
    </row>
    <row r="119">
      <c r="A119" t="n">
        <v>1670</v>
      </c>
      <c r="B119" t="n">
        <v>127</v>
      </c>
      <c r="C119" t="n">
        <v>3340</v>
      </c>
      <c r="D119" t="n">
        <v>24.4</v>
      </c>
    </row>
    <row r="120">
      <c r="A120" t="n">
        <v>1680</v>
      </c>
      <c r="B120" t="n">
        <v>128</v>
      </c>
      <c r="C120" t="n">
        <v>3360</v>
      </c>
      <c r="D120" t="n">
        <v>24.6</v>
      </c>
    </row>
    <row r="121">
      <c r="A121" t="n">
        <v>1690</v>
      </c>
      <c r="B121" t="n">
        <v>129</v>
      </c>
      <c r="C121" t="n">
        <v>3380</v>
      </c>
      <c r="D121" t="n">
        <v>24.8</v>
      </c>
    </row>
    <row r="122">
      <c r="A122" t="n">
        <v>1700</v>
      </c>
      <c r="B122" t="n">
        <v>130</v>
      </c>
      <c r="C122" t="n">
        <v>3400</v>
      </c>
      <c r="D122" t="n">
        <v>25</v>
      </c>
    </row>
    <row r="123">
      <c r="A123" t="n">
        <v>1710</v>
      </c>
      <c r="B123" t="n">
        <v>131</v>
      </c>
      <c r="C123" t="n">
        <v>3420</v>
      </c>
      <c r="D123" t="n">
        <v>25.2</v>
      </c>
    </row>
    <row r="124">
      <c r="A124" t="n">
        <v>1720</v>
      </c>
      <c r="B124" t="n">
        <v>132</v>
      </c>
      <c r="C124" t="n">
        <v>3440</v>
      </c>
      <c r="D124" t="n">
        <v>25.4</v>
      </c>
    </row>
    <row r="125">
      <c r="A125" t="n">
        <v>1730</v>
      </c>
      <c r="B125" t="n">
        <v>133</v>
      </c>
      <c r="C125" t="n">
        <v>3460</v>
      </c>
      <c r="D125" t="n">
        <v>25.6</v>
      </c>
    </row>
    <row r="126">
      <c r="A126" t="n">
        <v>1740</v>
      </c>
      <c r="B126" t="n">
        <v>134</v>
      </c>
      <c r="C126" t="n">
        <v>3480</v>
      </c>
      <c r="D126" t="n">
        <v>25.8</v>
      </c>
    </row>
    <row r="127">
      <c r="A127" t="n">
        <v>1750</v>
      </c>
      <c r="B127" t="n">
        <v>135</v>
      </c>
      <c r="C127" t="n">
        <v>3500</v>
      </c>
      <c r="D127" t="n">
        <v>26</v>
      </c>
    </row>
    <row r="128">
      <c r="A128" t="n">
        <v>1760</v>
      </c>
      <c r="B128" t="n">
        <v>136</v>
      </c>
      <c r="C128" t="n">
        <v>3520</v>
      </c>
      <c r="D128" t="n">
        <v>26.2</v>
      </c>
    </row>
    <row r="129">
      <c r="A129" t="n">
        <v>1770</v>
      </c>
      <c r="B129" t="n">
        <v>137</v>
      </c>
      <c r="C129" t="n">
        <v>3540</v>
      </c>
      <c r="D129" t="n">
        <v>26.4</v>
      </c>
    </row>
    <row r="130">
      <c r="A130" t="n">
        <v>1780</v>
      </c>
      <c r="B130" t="n">
        <v>138</v>
      </c>
      <c r="C130" t="n">
        <v>3560</v>
      </c>
      <c r="D130" t="n">
        <v>26.6</v>
      </c>
    </row>
    <row r="131">
      <c r="A131" t="n">
        <v>1790</v>
      </c>
      <c r="B131" t="n">
        <v>139</v>
      </c>
      <c r="C131" t="n">
        <v>3580</v>
      </c>
      <c r="D131" t="n">
        <v>26.8</v>
      </c>
    </row>
    <row r="132">
      <c r="A132" t="n">
        <v>1800</v>
      </c>
      <c r="B132" t="n">
        <v>140</v>
      </c>
      <c r="C132" t="n">
        <v>3600</v>
      </c>
      <c r="D132" t="n">
        <v>27</v>
      </c>
    </row>
    <row r="133">
      <c r="A133" t="n">
        <v>1810</v>
      </c>
      <c r="B133" t="n">
        <v>141</v>
      </c>
      <c r="C133" t="n">
        <v>3620</v>
      </c>
      <c r="D133" t="n">
        <v>27.2</v>
      </c>
    </row>
    <row r="134">
      <c r="A134" t="n">
        <v>1820</v>
      </c>
      <c r="B134" t="n">
        <v>142</v>
      </c>
      <c r="C134" t="n">
        <v>3640</v>
      </c>
      <c r="D134" t="n">
        <v>27.4</v>
      </c>
    </row>
    <row r="135">
      <c r="A135" t="n">
        <v>1830</v>
      </c>
      <c r="B135" t="n">
        <v>143</v>
      </c>
      <c r="C135" t="n">
        <v>3660</v>
      </c>
      <c r="D135" t="n">
        <v>27.6</v>
      </c>
    </row>
    <row r="136">
      <c r="A136" t="n">
        <v>1840</v>
      </c>
      <c r="B136" t="n">
        <v>144</v>
      </c>
      <c r="C136" t="n">
        <v>3680</v>
      </c>
      <c r="D136" t="n">
        <v>27.8</v>
      </c>
    </row>
    <row r="137">
      <c r="A137" t="n">
        <v>1850</v>
      </c>
      <c r="B137" t="n">
        <v>145</v>
      </c>
      <c r="C137" t="n">
        <v>3700</v>
      </c>
      <c r="D137" t="n">
        <v>28</v>
      </c>
    </row>
    <row r="138">
      <c r="A138" t="n">
        <v>1860</v>
      </c>
      <c r="B138" t="n">
        <v>146</v>
      </c>
      <c r="C138" t="n">
        <v>3720</v>
      </c>
      <c r="D138" t="n">
        <v>28.2</v>
      </c>
    </row>
    <row r="139">
      <c r="A139" t="n">
        <v>1870</v>
      </c>
      <c r="B139" t="n">
        <v>147</v>
      </c>
      <c r="C139" t="n">
        <v>3740</v>
      </c>
      <c r="D139" t="n">
        <v>28.4</v>
      </c>
    </row>
    <row r="140">
      <c r="A140" t="n">
        <v>1880</v>
      </c>
      <c r="B140" t="n">
        <v>148</v>
      </c>
      <c r="C140" t="n">
        <v>3760</v>
      </c>
      <c r="D140" t="n">
        <v>28.6</v>
      </c>
    </row>
    <row r="141">
      <c r="A141" t="n">
        <v>1890</v>
      </c>
      <c r="B141" t="n">
        <v>149</v>
      </c>
      <c r="C141" t="n">
        <v>3780</v>
      </c>
      <c r="D141" t="n">
        <v>28.8</v>
      </c>
    </row>
    <row r="142">
      <c r="A142" t="n">
        <v>1900</v>
      </c>
      <c r="B142" t="n">
        <v>150</v>
      </c>
      <c r="C142" t="n">
        <v>3800</v>
      </c>
      <c r="D142" t="n">
        <v>29</v>
      </c>
    </row>
    <row r="143">
      <c r="A143" t="n">
        <v>1910</v>
      </c>
      <c r="B143" t="n">
        <v>151</v>
      </c>
      <c r="C143" t="n">
        <v>3820</v>
      </c>
      <c r="D143" t="n">
        <v>29.2</v>
      </c>
    </row>
    <row r="144">
      <c r="A144" t="n">
        <v>1920</v>
      </c>
      <c r="B144" t="n">
        <v>152</v>
      </c>
      <c r="C144" t="n">
        <v>3840</v>
      </c>
      <c r="D144" t="n">
        <v>29.4</v>
      </c>
    </row>
    <row r="145">
      <c r="A145" t="n">
        <v>1930</v>
      </c>
      <c r="B145" t="n">
        <v>153</v>
      </c>
      <c r="C145" t="n">
        <v>3860</v>
      </c>
      <c r="D145" t="n">
        <v>29.6</v>
      </c>
    </row>
    <row r="146">
      <c r="A146" t="n">
        <v>1940</v>
      </c>
      <c r="B146" t="n">
        <v>154</v>
      </c>
      <c r="C146" t="n">
        <v>3880</v>
      </c>
      <c r="D146" t="n">
        <v>29.8</v>
      </c>
    </row>
    <row r="147">
      <c r="A147" t="n">
        <v>1950</v>
      </c>
      <c r="B147" t="n">
        <v>155</v>
      </c>
      <c r="C147" t="n">
        <v>3900</v>
      </c>
      <c r="D147" t="n">
        <v>30</v>
      </c>
    </row>
    <row r="148">
      <c r="A148" t="n">
        <v>1960</v>
      </c>
      <c r="B148" t="n">
        <v>156</v>
      </c>
      <c r="C148" t="n">
        <v>3920</v>
      </c>
      <c r="D148" t="n">
        <v>30.2</v>
      </c>
    </row>
    <row r="149">
      <c r="A149" t="n">
        <v>1970</v>
      </c>
      <c r="B149" t="n">
        <v>157</v>
      </c>
      <c r="C149" t="n">
        <v>3940</v>
      </c>
      <c r="D149" t="n">
        <v>30.4</v>
      </c>
    </row>
    <row r="150">
      <c r="A150" t="n">
        <v>1980</v>
      </c>
      <c r="B150" t="n">
        <v>158</v>
      </c>
      <c r="C150" t="n">
        <v>3960</v>
      </c>
      <c r="D150" t="n">
        <v>30.6</v>
      </c>
    </row>
    <row r="151">
      <c r="A151" t="n">
        <v>1990</v>
      </c>
      <c r="B151" t="n">
        <v>159</v>
      </c>
      <c r="C151" t="n">
        <v>3980</v>
      </c>
      <c r="D151" t="n">
        <v>30.8</v>
      </c>
    </row>
    <row r="152">
      <c r="A152" t="n">
        <v>2000</v>
      </c>
      <c r="B152" t="n">
        <v>160</v>
      </c>
      <c r="C152" t="n">
        <v>4000</v>
      </c>
      <c r="D152" t="n">
        <v>31</v>
      </c>
    </row>
    <row r="153">
      <c r="A153" t="n">
        <v>2010</v>
      </c>
      <c r="B153" t="n">
        <v>161</v>
      </c>
      <c r="C153" t="n">
        <v>4020</v>
      </c>
      <c r="D153" t="n">
        <v>31.2</v>
      </c>
    </row>
    <row r="154">
      <c r="A154" t="n">
        <v>2020</v>
      </c>
      <c r="B154" t="n">
        <v>162</v>
      </c>
      <c r="C154" t="n">
        <v>4040</v>
      </c>
      <c r="D154" t="n">
        <v>31.4</v>
      </c>
    </row>
    <row r="155">
      <c r="A155" t="n">
        <v>2030</v>
      </c>
      <c r="B155" t="n">
        <v>163</v>
      </c>
      <c r="C155" t="n">
        <v>4060</v>
      </c>
      <c r="D155" t="n">
        <v>31.6</v>
      </c>
    </row>
    <row r="156">
      <c r="A156" t="n">
        <v>2040</v>
      </c>
      <c r="B156" t="n">
        <v>164</v>
      </c>
      <c r="C156" t="n">
        <v>4080</v>
      </c>
      <c r="D156" t="n">
        <v>31.8</v>
      </c>
    </row>
    <row r="157">
      <c r="A157" t="n">
        <v>2050</v>
      </c>
      <c r="B157" t="n">
        <v>165</v>
      </c>
      <c r="C157" t="n">
        <v>4100</v>
      </c>
      <c r="D157" t="n">
        <v>32</v>
      </c>
    </row>
    <row r="158">
      <c r="A158" t="n">
        <v>2060</v>
      </c>
      <c r="B158" t="n">
        <v>166</v>
      </c>
      <c r="C158" t="n">
        <v>4120</v>
      </c>
      <c r="D158" t="n">
        <v>32.2</v>
      </c>
    </row>
    <row r="159">
      <c r="A159" t="n">
        <v>2070</v>
      </c>
      <c r="B159" t="n">
        <v>167</v>
      </c>
      <c r="C159" t="n">
        <v>4140</v>
      </c>
      <c r="D159" t="n">
        <v>32.4</v>
      </c>
    </row>
    <row r="160">
      <c r="A160" t="n">
        <v>2080</v>
      </c>
      <c r="B160" t="n">
        <v>168</v>
      </c>
      <c r="C160" t="n">
        <v>4160</v>
      </c>
      <c r="D160" t="n">
        <v>32.6</v>
      </c>
    </row>
    <row r="161">
      <c r="A161" t="n">
        <v>2090</v>
      </c>
      <c r="B161" t="n">
        <v>169</v>
      </c>
      <c r="C161" t="n">
        <v>4180</v>
      </c>
      <c r="D161" t="n">
        <v>32.8</v>
      </c>
    </row>
    <row r="162">
      <c r="A162" t="n">
        <v>2100</v>
      </c>
      <c r="B162" t="n">
        <v>170</v>
      </c>
      <c r="C162" t="n">
        <v>4200</v>
      </c>
      <c r="D162" t="n">
        <v>33</v>
      </c>
    </row>
    <row r="163">
      <c r="A163" t="n">
        <v>2110</v>
      </c>
      <c r="B163" t="n">
        <v>171</v>
      </c>
      <c r="C163" t="n">
        <v>4220</v>
      </c>
      <c r="D163" t="n">
        <v>33.2</v>
      </c>
    </row>
    <row r="164">
      <c r="A164" t="n">
        <v>2120</v>
      </c>
      <c r="B164" t="n">
        <v>172</v>
      </c>
      <c r="C164" t="n">
        <v>4240</v>
      </c>
      <c r="D164" t="n">
        <v>33.4</v>
      </c>
    </row>
    <row r="165">
      <c r="A165" t="n">
        <v>2130</v>
      </c>
      <c r="B165" t="n">
        <v>173</v>
      </c>
      <c r="C165" t="n">
        <v>4260</v>
      </c>
      <c r="D165" t="n">
        <v>33.6</v>
      </c>
    </row>
    <row r="166">
      <c r="A166" t="n">
        <v>2140</v>
      </c>
      <c r="B166" t="n">
        <v>174</v>
      </c>
      <c r="C166" t="n">
        <v>4280</v>
      </c>
      <c r="D166" t="n">
        <v>33.8</v>
      </c>
    </row>
    <row r="167">
      <c r="A167" t="n">
        <v>2150</v>
      </c>
      <c r="B167" t="n">
        <v>175</v>
      </c>
      <c r="C167" t="n">
        <v>4300</v>
      </c>
      <c r="D167" t="n">
        <v>34</v>
      </c>
    </row>
    <row r="168">
      <c r="A168" t="n">
        <v>2160</v>
      </c>
      <c r="B168" t="n">
        <v>176</v>
      </c>
      <c r="C168" t="n">
        <v>4320</v>
      </c>
      <c r="D168" t="n">
        <v>34.2</v>
      </c>
    </row>
    <row r="169">
      <c r="A169" t="n">
        <v>2170</v>
      </c>
      <c r="B169" t="n">
        <v>177</v>
      </c>
      <c r="C169" t="n">
        <v>4340</v>
      </c>
      <c r="D169" t="n">
        <v>34.4</v>
      </c>
    </row>
    <row r="170">
      <c r="A170" t="n">
        <v>2180</v>
      </c>
      <c r="B170" t="n">
        <v>178</v>
      </c>
      <c r="C170" t="n">
        <v>4360</v>
      </c>
      <c r="D170" t="n">
        <v>34.6</v>
      </c>
    </row>
    <row r="171">
      <c r="A171" t="n">
        <v>2190</v>
      </c>
      <c r="B171" t="n">
        <v>179</v>
      </c>
      <c r="C171" t="n">
        <v>4380</v>
      </c>
      <c r="D171" t="n">
        <v>34.8</v>
      </c>
    </row>
    <row r="172">
      <c r="A172" t="n">
        <v>2200</v>
      </c>
      <c r="B172" t="n">
        <v>180</v>
      </c>
      <c r="C172" t="n">
        <v>4400</v>
      </c>
      <c r="D172" t="n">
        <v>35</v>
      </c>
    </row>
    <row r="173">
      <c r="A173" t="n">
        <v>2210</v>
      </c>
      <c r="B173" t="n">
        <v>181</v>
      </c>
      <c r="C173" t="n">
        <v>4420</v>
      </c>
      <c r="D173" t="n">
        <v>35.2</v>
      </c>
    </row>
    <row r="174">
      <c r="A174" t="n">
        <v>2220</v>
      </c>
      <c r="B174" t="n">
        <v>182</v>
      </c>
      <c r="C174" t="n">
        <v>4440</v>
      </c>
      <c r="D174" t="n">
        <v>35.4</v>
      </c>
    </row>
    <row r="175">
      <c r="A175" t="n">
        <v>2230</v>
      </c>
      <c r="B175" t="n">
        <v>183</v>
      </c>
      <c r="C175" t="n">
        <v>4460</v>
      </c>
      <c r="D175" t="n">
        <v>35.6</v>
      </c>
    </row>
    <row r="176">
      <c r="A176" t="n">
        <v>2240</v>
      </c>
      <c r="B176" t="n">
        <v>184</v>
      </c>
      <c r="C176" t="n">
        <v>4480</v>
      </c>
      <c r="D176" t="n">
        <v>35.8</v>
      </c>
    </row>
    <row r="177">
      <c r="A177" t="n">
        <v>2250</v>
      </c>
      <c r="B177" t="n">
        <v>185</v>
      </c>
      <c r="C177" t="n">
        <v>4500</v>
      </c>
      <c r="D177" t="n">
        <v>36</v>
      </c>
    </row>
    <row r="178">
      <c r="A178" t="n">
        <v>2260</v>
      </c>
      <c r="B178" t="n">
        <v>186</v>
      </c>
      <c r="C178" t="n">
        <v>4520</v>
      </c>
      <c r="D178" t="n">
        <v>36.2</v>
      </c>
    </row>
    <row r="179">
      <c r="A179" t="n">
        <v>2270</v>
      </c>
      <c r="B179" t="n">
        <v>187</v>
      </c>
      <c r="C179" t="n">
        <v>4540</v>
      </c>
      <c r="D179" t="n">
        <v>36.4</v>
      </c>
    </row>
    <row r="180">
      <c r="A180" t="n">
        <v>2280</v>
      </c>
      <c r="B180" t="n">
        <v>188</v>
      </c>
      <c r="C180" t="n">
        <v>4560</v>
      </c>
      <c r="D180" t="n">
        <v>36.6</v>
      </c>
    </row>
    <row r="181">
      <c r="A181" t="n">
        <v>2290</v>
      </c>
      <c r="B181" t="n">
        <v>189</v>
      </c>
      <c r="C181" t="n">
        <v>4580</v>
      </c>
      <c r="D181" t="n">
        <v>36.8</v>
      </c>
    </row>
    <row r="182">
      <c r="A182" t="n">
        <v>2300</v>
      </c>
      <c r="B182" t="n">
        <v>190</v>
      </c>
      <c r="C182" t="n">
        <v>4600</v>
      </c>
      <c r="D182" t="n">
        <v>37</v>
      </c>
    </row>
    <row r="183">
      <c r="A183" t="n">
        <v>2310</v>
      </c>
      <c r="B183" t="n">
        <v>191</v>
      </c>
      <c r="C183" t="n">
        <v>4620</v>
      </c>
      <c r="D183" t="n">
        <v>37.2</v>
      </c>
    </row>
    <row r="184">
      <c r="A184" t="n">
        <v>2320</v>
      </c>
      <c r="B184" t="n">
        <v>192</v>
      </c>
      <c r="C184" t="n">
        <v>4640</v>
      </c>
      <c r="D184" t="n">
        <v>37.4</v>
      </c>
    </row>
    <row r="185">
      <c r="A185" t="n">
        <v>2330</v>
      </c>
      <c r="B185" t="n">
        <v>193</v>
      </c>
      <c r="C185" t="n">
        <v>4660</v>
      </c>
      <c r="D185" t="n">
        <v>37.6</v>
      </c>
    </row>
    <row r="186">
      <c r="A186" t="n">
        <v>2340</v>
      </c>
      <c r="B186" t="n">
        <v>194</v>
      </c>
      <c r="C186" t="n">
        <v>4680</v>
      </c>
      <c r="D186" t="n">
        <v>37.8</v>
      </c>
    </row>
    <row r="187">
      <c r="A187" t="n">
        <v>2350</v>
      </c>
      <c r="B187" t="n">
        <v>195</v>
      </c>
      <c r="C187" t="n">
        <v>4700</v>
      </c>
      <c r="D187" t="n">
        <v>38</v>
      </c>
    </row>
    <row r="188">
      <c r="A188" t="n">
        <v>2360</v>
      </c>
      <c r="B188" t="n">
        <v>196</v>
      </c>
      <c r="C188" t="n">
        <v>4720</v>
      </c>
      <c r="D188" t="n">
        <v>38.2</v>
      </c>
    </row>
    <row r="189">
      <c r="A189" t="n">
        <v>2370</v>
      </c>
      <c r="B189" t="n">
        <v>197</v>
      </c>
      <c r="C189" t="n">
        <v>4740</v>
      </c>
      <c r="D189" t="n">
        <v>38.4</v>
      </c>
    </row>
    <row r="190">
      <c r="A190" t="n">
        <v>2380</v>
      </c>
      <c r="B190" t="n">
        <v>198</v>
      </c>
      <c r="C190" t="n">
        <v>4760</v>
      </c>
      <c r="D190" t="n">
        <v>38.6</v>
      </c>
    </row>
    <row r="191">
      <c r="A191" t="n">
        <v>2390</v>
      </c>
      <c r="B191" t="n">
        <v>199</v>
      </c>
      <c r="C191" t="n">
        <v>4780</v>
      </c>
      <c r="D191" t="n">
        <v>38.8</v>
      </c>
    </row>
    <row r="192">
      <c r="A192" t="n">
        <v>2400</v>
      </c>
      <c r="B192" t="n">
        <v>200</v>
      </c>
      <c r="C192" t="n">
        <v>4800</v>
      </c>
      <c r="D192" t="n">
        <v>39</v>
      </c>
    </row>
    <row r="193">
      <c r="A193" t="n">
        <v>2410</v>
      </c>
      <c r="B193" t="n">
        <v>201</v>
      </c>
      <c r="C193" t="n">
        <v>4820</v>
      </c>
      <c r="D193" t="n">
        <v>39.2</v>
      </c>
    </row>
    <row r="194">
      <c r="A194" t="n">
        <v>2420</v>
      </c>
      <c r="B194" t="n">
        <v>202</v>
      </c>
      <c r="C194" t="n">
        <v>4840</v>
      </c>
      <c r="D194" t="n">
        <v>39.4</v>
      </c>
    </row>
    <row r="195">
      <c r="A195" t="n">
        <v>2430</v>
      </c>
      <c r="B195" t="n">
        <v>203</v>
      </c>
      <c r="C195" t="n">
        <v>4860</v>
      </c>
      <c r="D195" t="n">
        <v>39.6</v>
      </c>
    </row>
    <row r="196">
      <c r="A196" t="n">
        <v>2440</v>
      </c>
      <c r="B196" t="n">
        <v>204</v>
      </c>
      <c r="C196" t="n">
        <v>4880</v>
      </c>
      <c r="D196" t="n">
        <v>39.8</v>
      </c>
    </row>
    <row r="197">
      <c r="A197" t="n">
        <v>2450</v>
      </c>
      <c r="B197" t="n">
        <v>205</v>
      </c>
      <c r="C197" t="n">
        <v>4900</v>
      </c>
      <c r="D197" t="n">
        <v>40</v>
      </c>
    </row>
    <row r="198">
      <c r="A198" t="n">
        <v>2460</v>
      </c>
      <c r="B198" t="n">
        <v>206</v>
      </c>
      <c r="C198" t="n">
        <v>4920</v>
      </c>
      <c r="D198" t="n">
        <v>40.2</v>
      </c>
    </row>
    <row r="199">
      <c r="A199" t="n">
        <v>2470</v>
      </c>
      <c r="B199" t="n">
        <v>207</v>
      </c>
      <c r="C199" t="n">
        <v>4940</v>
      </c>
      <c r="D199" t="n">
        <v>40.4</v>
      </c>
    </row>
    <row r="200">
      <c r="A200" t="n">
        <v>2480</v>
      </c>
      <c r="B200" t="n">
        <v>208</v>
      </c>
      <c r="C200" t="n">
        <v>4960</v>
      </c>
      <c r="D200" t="n">
        <v>40.6</v>
      </c>
    </row>
    <row r="201">
      <c r="A201" t="n">
        <v>2490</v>
      </c>
      <c r="B201" t="n">
        <v>209</v>
      </c>
      <c r="C201" t="n">
        <v>4980</v>
      </c>
      <c r="D201" t="n">
        <v>40.8</v>
      </c>
    </row>
    <row r="202">
      <c r="A202" t="n">
        <v>2500</v>
      </c>
      <c r="B202" t="n">
        <v>210</v>
      </c>
      <c r="C202" t="n">
        <v>5000</v>
      </c>
      <c r="D202" t="n">
        <v>41</v>
      </c>
    </row>
    <row r="203">
      <c r="A203" t="n">
        <v>2510</v>
      </c>
      <c r="B203" t="n">
        <v>211</v>
      </c>
      <c r="C203" t="n">
        <v>5020</v>
      </c>
      <c r="D203" t="n">
        <v>41.2</v>
      </c>
    </row>
    <row r="204">
      <c r="A204" t="n">
        <v>2520</v>
      </c>
      <c r="B204" t="n">
        <v>212</v>
      </c>
      <c r="C204" t="n">
        <v>5040</v>
      </c>
      <c r="D204" t="n">
        <v>41.4</v>
      </c>
    </row>
    <row r="205">
      <c r="A205" t="n">
        <v>2530</v>
      </c>
      <c r="B205" t="n">
        <v>213</v>
      </c>
      <c r="C205" t="n">
        <v>5060</v>
      </c>
      <c r="D205" t="n">
        <v>41.6</v>
      </c>
    </row>
    <row r="206">
      <c r="A206" t="n">
        <v>2540</v>
      </c>
      <c r="B206" t="n">
        <v>214</v>
      </c>
      <c r="C206" t="n">
        <v>5080</v>
      </c>
      <c r="D206" t="n">
        <v>41.8</v>
      </c>
    </row>
    <row r="207">
      <c r="A207" t="n">
        <v>2550</v>
      </c>
      <c r="B207" t="n">
        <v>215</v>
      </c>
      <c r="C207" t="n">
        <v>5100</v>
      </c>
      <c r="D207" t="n">
        <v>42</v>
      </c>
    </row>
    <row r="208">
      <c r="A208" t="n">
        <v>2560</v>
      </c>
      <c r="B208" t="n">
        <v>216</v>
      </c>
      <c r="C208" t="n">
        <v>5120</v>
      </c>
      <c r="D208" t="n">
        <v>42.2</v>
      </c>
    </row>
    <row r="209">
      <c r="A209" t="n">
        <v>2570</v>
      </c>
      <c r="B209" t="n">
        <v>217</v>
      </c>
      <c r="C209" t="n">
        <v>5140</v>
      </c>
      <c r="D209" t="n">
        <v>42.4</v>
      </c>
    </row>
    <row r="210">
      <c r="A210" t="n">
        <v>2580</v>
      </c>
      <c r="B210" t="n">
        <v>218</v>
      </c>
      <c r="C210" t="n">
        <v>5160</v>
      </c>
      <c r="D210" t="n">
        <v>42.6</v>
      </c>
    </row>
    <row r="211">
      <c r="A211" t="n">
        <v>2590</v>
      </c>
      <c r="B211" t="n">
        <v>219</v>
      </c>
      <c r="C211" t="n">
        <v>5180</v>
      </c>
      <c r="D211" t="n">
        <v>42.8</v>
      </c>
    </row>
    <row r="212">
      <c r="A212" t="n">
        <v>2600</v>
      </c>
      <c r="B212" t="n">
        <v>220</v>
      </c>
      <c r="C212" t="n">
        <v>5200</v>
      </c>
      <c r="D212" t="n">
        <v>43</v>
      </c>
    </row>
    <row r="213">
      <c r="A213" t="n">
        <v>2610</v>
      </c>
      <c r="B213" t="n">
        <v>221</v>
      </c>
      <c r="C213" t="n">
        <v>5220</v>
      </c>
      <c r="D213" t="n">
        <v>43.2</v>
      </c>
    </row>
    <row r="214">
      <c r="A214" t="n">
        <v>2620</v>
      </c>
      <c r="B214" t="n">
        <v>222</v>
      </c>
      <c r="C214" t="n">
        <v>5240</v>
      </c>
      <c r="D214" t="n">
        <v>43.4</v>
      </c>
    </row>
    <row r="215">
      <c r="A215" t="n">
        <v>2630</v>
      </c>
      <c r="B215" t="n">
        <v>223</v>
      </c>
      <c r="C215" t="n">
        <v>5260</v>
      </c>
      <c r="D215" t="n">
        <v>43.6</v>
      </c>
    </row>
    <row r="216">
      <c r="A216" t="n">
        <v>2640</v>
      </c>
      <c r="B216" t="n">
        <v>224</v>
      </c>
      <c r="C216" t="n">
        <v>5280</v>
      </c>
      <c r="D216" t="n">
        <v>43.8</v>
      </c>
    </row>
    <row r="217">
      <c r="A217" t="n">
        <v>2650</v>
      </c>
      <c r="B217" t="n">
        <v>225</v>
      </c>
      <c r="C217" t="n">
        <v>5300</v>
      </c>
      <c r="D217" t="n">
        <v>44</v>
      </c>
    </row>
    <row r="218">
      <c r="A218" t="n">
        <v>2660</v>
      </c>
      <c r="B218" t="n">
        <v>226</v>
      </c>
      <c r="C218" t="n">
        <v>5320</v>
      </c>
      <c r="D218" t="n">
        <v>44.2</v>
      </c>
    </row>
    <row r="219">
      <c r="A219" t="n">
        <v>2670</v>
      </c>
      <c r="B219" t="n">
        <v>227</v>
      </c>
      <c r="C219" t="n">
        <v>5340</v>
      </c>
      <c r="D219" t="n">
        <v>44.4</v>
      </c>
    </row>
    <row r="220">
      <c r="A220" t="n">
        <v>2680</v>
      </c>
      <c r="B220" t="n">
        <v>228</v>
      </c>
      <c r="C220" t="n">
        <v>5360</v>
      </c>
      <c r="D220" t="n">
        <v>44.6</v>
      </c>
    </row>
    <row r="221">
      <c r="A221" t="n">
        <v>2690</v>
      </c>
      <c r="B221" t="n">
        <v>229</v>
      </c>
      <c r="C221" t="n">
        <v>5380</v>
      </c>
      <c r="D221" t="n">
        <v>44.8</v>
      </c>
    </row>
    <row r="222">
      <c r="A222" t="n">
        <v>2700</v>
      </c>
      <c r="B222" t="n">
        <v>230</v>
      </c>
      <c r="C222" t="n">
        <v>5400</v>
      </c>
      <c r="D222" t="n">
        <v>45</v>
      </c>
    </row>
    <row r="223">
      <c r="A223" t="n">
        <v>2710</v>
      </c>
      <c r="B223" t="n">
        <v>231</v>
      </c>
      <c r="C223" t="n">
        <v>5420</v>
      </c>
      <c r="D223" t="n">
        <v>45.2</v>
      </c>
    </row>
    <row r="224">
      <c r="A224" t="n">
        <v>2720</v>
      </c>
      <c r="B224" t="n">
        <v>232</v>
      </c>
      <c r="C224" t="n">
        <v>5440</v>
      </c>
      <c r="D224" t="n">
        <v>45.4</v>
      </c>
    </row>
    <row r="225">
      <c r="A225" t="n">
        <v>2730</v>
      </c>
      <c r="B225" t="n">
        <v>233</v>
      </c>
      <c r="C225" t="n">
        <v>5460</v>
      </c>
      <c r="D225" t="n">
        <v>45.6</v>
      </c>
    </row>
    <row r="226">
      <c r="A226" t="n">
        <v>2740</v>
      </c>
      <c r="B226" t="n">
        <v>234</v>
      </c>
      <c r="C226" t="n">
        <v>5480</v>
      </c>
      <c r="D226" t="n">
        <v>45.8</v>
      </c>
    </row>
    <row r="227">
      <c r="A227" t="n">
        <v>2750</v>
      </c>
      <c r="B227" t="n">
        <v>235</v>
      </c>
      <c r="C227" t="n">
        <v>5500</v>
      </c>
      <c r="D227" t="n">
        <v>46</v>
      </c>
    </row>
    <row r="228">
      <c r="A228" t="n">
        <v>2760</v>
      </c>
      <c r="B228" t="n">
        <v>236</v>
      </c>
      <c r="C228" t="n">
        <v>5520</v>
      </c>
      <c r="D228" t="n">
        <v>46.2</v>
      </c>
    </row>
    <row r="229">
      <c r="A229" t="n">
        <v>2770</v>
      </c>
      <c r="B229" t="n">
        <v>237</v>
      </c>
      <c r="C229" t="n">
        <v>5540</v>
      </c>
      <c r="D229" t="n">
        <v>46.4</v>
      </c>
    </row>
    <row r="230">
      <c r="A230" t="n">
        <v>2780</v>
      </c>
      <c r="B230" t="n">
        <v>238</v>
      </c>
      <c r="C230" t="n">
        <v>5560</v>
      </c>
      <c r="D230" t="n">
        <v>46.6</v>
      </c>
    </row>
    <row r="231">
      <c r="A231" t="n">
        <v>2790</v>
      </c>
      <c r="B231" t="n">
        <v>239</v>
      </c>
      <c r="C231" t="n">
        <v>5580</v>
      </c>
      <c r="D231" t="n">
        <v>46.8</v>
      </c>
    </row>
    <row r="232">
      <c r="A232" t="n">
        <v>2800</v>
      </c>
      <c r="B232" t="n">
        <v>240</v>
      </c>
      <c r="C232" t="n">
        <v>5600</v>
      </c>
      <c r="D232" t="n">
        <v>47</v>
      </c>
    </row>
    <row r="233">
      <c r="A233" t="n">
        <v>2810</v>
      </c>
      <c r="B233" t="n">
        <v>241</v>
      </c>
      <c r="C233" t="n">
        <v>5620</v>
      </c>
      <c r="D233" t="n">
        <v>47.2</v>
      </c>
    </row>
    <row r="234">
      <c r="A234" t="n">
        <v>2820</v>
      </c>
      <c r="B234" t="n">
        <v>242</v>
      </c>
      <c r="C234" t="n">
        <v>5640</v>
      </c>
      <c r="D234" t="n">
        <v>47.4</v>
      </c>
    </row>
    <row r="235">
      <c r="A235" t="n">
        <v>2830</v>
      </c>
      <c r="B235" t="n">
        <v>243</v>
      </c>
      <c r="C235" t="n">
        <v>5660</v>
      </c>
      <c r="D235" t="n">
        <v>47.6</v>
      </c>
    </row>
    <row r="236">
      <c r="A236" t="n">
        <v>2840</v>
      </c>
      <c r="B236" t="n">
        <v>244</v>
      </c>
      <c r="C236" t="n">
        <v>5680</v>
      </c>
      <c r="D236" t="n">
        <v>47.8</v>
      </c>
    </row>
    <row r="237">
      <c r="A237" t="n">
        <v>2850</v>
      </c>
      <c r="B237" t="n">
        <v>245</v>
      </c>
      <c r="C237" t="n">
        <v>5700</v>
      </c>
      <c r="D237" t="n">
        <v>48</v>
      </c>
    </row>
    <row r="238">
      <c r="A238" t="n">
        <v>2860</v>
      </c>
      <c r="B238" t="n">
        <v>246</v>
      </c>
      <c r="C238" t="n">
        <v>5720</v>
      </c>
      <c r="D238" t="n">
        <v>48.2</v>
      </c>
    </row>
    <row r="239">
      <c r="A239" t="n">
        <v>2870</v>
      </c>
      <c r="B239" t="n">
        <v>247</v>
      </c>
      <c r="C239" t="n">
        <v>5740</v>
      </c>
      <c r="D239" t="n">
        <v>48.4</v>
      </c>
    </row>
    <row r="240">
      <c r="A240" t="n">
        <v>2880</v>
      </c>
      <c r="B240" t="n">
        <v>248</v>
      </c>
      <c r="C240" t="n">
        <v>5760</v>
      </c>
      <c r="D240" t="n">
        <v>48.6</v>
      </c>
    </row>
    <row r="241">
      <c r="A241" t="n">
        <v>2890</v>
      </c>
      <c r="B241" t="n">
        <v>249</v>
      </c>
      <c r="C241" t="n">
        <v>5780</v>
      </c>
      <c r="D241" t="n">
        <v>48.8</v>
      </c>
    </row>
    <row r="242">
      <c r="A242" t="n">
        <v>2900</v>
      </c>
      <c r="B242" t="n">
        <v>250</v>
      </c>
      <c r="C242" t="n">
        <v>5800</v>
      </c>
      <c r="D242" t="n">
        <v>49</v>
      </c>
    </row>
    <row r="243">
      <c r="A243" t="n">
        <v>2910</v>
      </c>
      <c r="B243" t="n">
        <v>251</v>
      </c>
      <c r="C243" t="n">
        <v>5820</v>
      </c>
      <c r="D243" t="n">
        <v>49.2</v>
      </c>
    </row>
    <row r="244">
      <c r="A244" t="n">
        <v>2920</v>
      </c>
      <c r="B244" t="n">
        <v>252</v>
      </c>
      <c r="C244" t="n">
        <v>5840</v>
      </c>
      <c r="D244" t="n">
        <v>49.4</v>
      </c>
    </row>
    <row r="245">
      <c r="A245" t="n">
        <v>2930</v>
      </c>
      <c r="B245" t="n">
        <v>253</v>
      </c>
      <c r="C245" t="n">
        <v>5860</v>
      </c>
      <c r="D245" t="n">
        <v>49.6</v>
      </c>
    </row>
    <row r="246">
      <c r="A246" t="n">
        <v>2940</v>
      </c>
      <c r="B246" t="n">
        <v>254</v>
      </c>
      <c r="C246" t="n">
        <v>5880</v>
      </c>
      <c r="D246" t="n">
        <v>49.8</v>
      </c>
    </row>
    <row r="247">
      <c r="A247" t="n">
        <v>2950</v>
      </c>
      <c r="B247" t="n">
        <v>255</v>
      </c>
      <c r="C247" t="n">
        <v>5900</v>
      </c>
      <c r="D247" t="n">
        <v>50</v>
      </c>
    </row>
    <row r="248">
      <c r="A248" t="n">
        <v>2960</v>
      </c>
      <c r="B248" t="n">
        <v>256</v>
      </c>
      <c r="C248" t="n">
        <v>5920</v>
      </c>
      <c r="D248" t="n">
        <v>50.2</v>
      </c>
    </row>
    <row r="249">
      <c r="A249" t="n">
        <v>2970</v>
      </c>
      <c r="B249" t="n">
        <v>257</v>
      </c>
      <c r="C249" t="n">
        <v>5940</v>
      </c>
      <c r="D249" t="n">
        <v>50.4</v>
      </c>
    </row>
    <row r="250">
      <c r="A250" t="n">
        <v>2980</v>
      </c>
      <c r="B250" t="n">
        <v>258</v>
      </c>
      <c r="C250" t="n">
        <v>5960</v>
      </c>
      <c r="D250" t="n">
        <v>50.6</v>
      </c>
    </row>
    <row r="251">
      <c r="A251" t="n">
        <v>2990</v>
      </c>
      <c r="B251" t="n">
        <v>259</v>
      </c>
      <c r="C251" t="n">
        <v>5980</v>
      </c>
      <c r="D251" t="n">
        <v>50.8</v>
      </c>
    </row>
    <row r="252">
      <c r="A252" t="n">
        <v>3000</v>
      </c>
      <c r="B252" t="n">
        <v>260</v>
      </c>
      <c r="C252" t="n">
        <v>6000</v>
      </c>
      <c r="D252" t="n">
        <v>51</v>
      </c>
    </row>
    <row r="253">
      <c r="A253" t="n">
        <v>3010</v>
      </c>
      <c r="B253" t="n">
        <v>261</v>
      </c>
      <c r="C253" t="n">
        <v>6020</v>
      </c>
      <c r="D253" t="n">
        <v>51.2</v>
      </c>
    </row>
    <row r="254">
      <c r="A254" t="n">
        <v>3020</v>
      </c>
      <c r="B254" t="n">
        <v>262</v>
      </c>
      <c r="C254" t="n">
        <v>6040</v>
      </c>
      <c r="D254" t="n">
        <v>51.4</v>
      </c>
    </row>
    <row r="255">
      <c r="A255" t="n">
        <v>3030</v>
      </c>
      <c r="B255" t="n">
        <v>263</v>
      </c>
      <c r="C255" t="n">
        <v>6060</v>
      </c>
      <c r="D255" t="n">
        <v>51.6</v>
      </c>
    </row>
    <row r="256">
      <c r="A256" t="n">
        <v>3040</v>
      </c>
      <c r="B256" t="n">
        <v>264</v>
      </c>
      <c r="C256" t="n">
        <v>6080</v>
      </c>
      <c r="D256" t="n">
        <v>51.8</v>
      </c>
    </row>
    <row r="257">
      <c r="A257" t="n">
        <v>3050</v>
      </c>
      <c r="B257" t="n">
        <v>265</v>
      </c>
      <c r="C257" t="n">
        <v>6100</v>
      </c>
      <c r="D257" t="n">
        <v>52</v>
      </c>
    </row>
    <row r="258">
      <c r="A258" t="n">
        <v>3060</v>
      </c>
      <c r="B258" t="n">
        <v>266</v>
      </c>
      <c r="C258" t="n">
        <v>6120</v>
      </c>
      <c r="D258" t="n">
        <v>52.2</v>
      </c>
    </row>
    <row r="259">
      <c r="A259" t="n">
        <v>3070</v>
      </c>
      <c r="B259" t="n">
        <v>267</v>
      </c>
      <c r="C259" t="n">
        <v>6140</v>
      </c>
      <c r="D259" t="n">
        <v>52.4</v>
      </c>
    </row>
    <row r="260">
      <c r="A260" t="n">
        <v>3080</v>
      </c>
      <c r="B260" t="n">
        <v>268</v>
      </c>
      <c r="C260" t="n">
        <v>6160</v>
      </c>
      <c r="D260" t="n">
        <v>52.6</v>
      </c>
    </row>
    <row r="261">
      <c r="A261" t="n">
        <v>3090</v>
      </c>
      <c r="B261" t="n">
        <v>269</v>
      </c>
      <c r="C261" t="n">
        <v>6180</v>
      </c>
      <c r="D261" t="n">
        <v>52.8</v>
      </c>
    </row>
    <row r="262">
      <c r="A262" t="n">
        <v>3100</v>
      </c>
      <c r="B262" t="n">
        <v>270</v>
      </c>
      <c r="C262" t="n">
        <v>6200</v>
      </c>
      <c r="D262" t="n">
        <v>53</v>
      </c>
    </row>
    <row r="263">
      <c r="A263" t="n">
        <v>3110</v>
      </c>
      <c r="B263" t="n">
        <v>271</v>
      </c>
      <c r="C263" t="n">
        <v>6220</v>
      </c>
      <c r="D263" t="n">
        <v>53.2</v>
      </c>
    </row>
    <row r="264">
      <c r="A264" t="n">
        <v>3120</v>
      </c>
      <c r="B264" t="n">
        <v>272</v>
      </c>
      <c r="C264" t="n">
        <v>6240</v>
      </c>
      <c r="D264" t="n">
        <v>53.4</v>
      </c>
    </row>
    <row r="265">
      <c r="A265" t="n">
        <v>3130</v>
      </c>
      <c r="B265" t="n">
        <v>273</v>
      </c>
      <c r="C265" t="n">
        <v>6260</v>
      </c>
      <c r="D265" t="n">
        <v>53.6</v>
      </c>
    </row>
    <row r="266">
      <c r="A266" t="n">
        <v>3140</v>
      </c>
      <c r="B266" t="n">
        <v>274</v>
      </c>
      <c r="C266" t="n">
        <v>6280</v>
      </c>
      <c r="D266" t="n">
        <v>53.8</v>
      </c>
    </row>
    <row r="267">
      <c r="A267" t="n">
        <v>3150</v>
      </c>
      <c r="B267" t="n">
        <v>275</v>
      </c>
      <c r="C267" t="n">
        <v>6300</v>
      </c>
      <c r="D267" t="n">
        <v>54</v>
      </c>
    </row>
    <row r="268">
      <c r="A268" t="n">
        <v>3160</v>
      </c>
      <c r="B268" t="n">
        <v>276</v>
      </c>
      <c r="C268" t="n">
        <v>6320</v>
      </c>
      <c r="D268" t="n">
        <v>54.2</v>
      </c>
    </row>
    <row r="269">
      <c r="A269" t="n">
        <v>3170</v>
      </c>
      <c r="B269" t="n">
        <v>277</v>
      </c>
      <c r="C269" t="n">
        <v>6340</v>
      </c>
      <c r="D269" t="n">
        <v>54.4</v>
      </c>
    </row>
    <row r="270">
      <c r="A270" t="n">
        <v>3180</v>
      </c>
      <c r="B270" t="n">
        <v>278</v>
      </c>
      <c r="C270" t="n">
        <v>6360</v>
      </c>
      <c r="D270" t="n">
        <v>54.6</v>
      </c>
    </row>
    <row r="271">
      <c r="A271" t="n">
        <v>3190</v>
      </c>
      <c r="B271" t="n">
        <v>279</v>
      </c>
      <c r="C271" t="n">
        <v>6380</v>
      </c>
      <c r="D271" t="n">
        <v>54.8</v>
      </c>
    </row>
    <row r="272">
      <c r="A272" t="n">
        <v>3200</v>
      </c>
      <c r="B272" t="n">
        <v>280</v>
      </c>
      <c r="C272" t="n">
        <v>6400</v>
      </c>
      <c r="D272" t="n">
        <v>55</v>
      </c>
    </row>
    <row r="273">
      <c r="A273" t="n">
        <v>3210</v>
      </c>
      <c r="B273" t="n">
        <v>281</v>
      </c>
      <c r="C273" t="n">
        <v>6420</v>
      </c>
      <c r="D273" t="n">
        <v>55.2</v>
      </c>
    </row>
    <row r="274">
      <c r="A274" t="n">
        <v>3220</v>
      </c>
      <c r="B274" t="n">
        <v>282</v>
      </c>
      <c r="C274" t="n">
        <v>6440</v>
      </c>
      <c r="D274" t="n">
        <v>55.4</v>
      </c>
    </row>
    <row r="275">
      <c r="A275" t="n">
        <v>3230</v>
      </c>
      <c r="B275" t="n">
        <v>283</v>
      </c>
      <c r="C275" t="n">
        <v>6460</v>
      </c>
      <c r="D275" t="n">
        <v>55.6</v>
      </c>
    </row>
    <row r="276">
      <c r="A276" t="n">
        <v>3240</v>
      </c>
      <c r="B276" t="n">
        <v>284</v>
      </c>
      <c r="C276" t="n">
        <v>6480</v>
      </c>
      <c r="D276" t="n">
        <v>55.8</v>
      </c>
    </row>
    <row r="277">
      <c r="A277" t="n">
        <v>3250</v>
      </c>
      <c r="B277" t="n">
        <v>285</v>
      </c>
      <c r="C277" t="n">
        <v>6500</v>
      </c>
      <c r="D277" t="n">
        <v>56</v>
      </c>
    </row>
    <row r="278">
      <c r="A278" t="n">
        <v>3260</v>
      </c>
      <c r="B278" t="n">
        <v>286</v>
      </c>
      <c r="C278" t="n">
        <v>6520</v>
      </c>
      <c r="D278" t="n">
        <v>56.2</v>
      </c>
    </row>
    <row r="279">
      <c r="A279" t="n">
        <v>3270</v>
      </c>
      <c r="B279" t="n">
        <v>287</v>
      </c>
      <c r="C279" t="n">
        <v>6540</v>
      </c>
      <c r="D279" t="n">
        <v>56.4</v>
      </c>
    </row>
    <row r="280">
      <c r="A280" t="n">
        <v>3280</v>
      </c>
      <c r="B280" t="n">
        <v>288</v>
      </c>
      <c r="C280" t="n">
        <v>6560</v>
      </c>
      <c r="D280" t="n">
        <v>56.6</v>
      </c>
    </row>
    <row r="281">
      <c r="A281" t="n">
        <v>3290</v>
      </c>
      <c r="B281" t="n">
        <v>289</v>
      </c>
      <c r="C281" t="n">
        <v>6580</v>
      </c>
      <c r="D281" t="n">
        <v>56.8</v>
      </c>
    </row>
    <row r="282">
      <c r="A282" t="n">
        <v>3300</v>
      </c>
      <c r="B282" t="n">
        <v>290</v>
      </c>
      <c r="C282" t="n">
        <v>6600</v>
      </c>
      <c r="D282" t="n">
        <v>57</v>
      </c>
    </row>
    <row r="283">
      <c r="A283" t="n">
        <v>3310</v>
      </c>
      <c r="B283" t="n">
        <v>291</v>
      </c>
      <c r="C283" t="n">
        <v>6620</v>
      </c>
      <c r="D283" t="n">
        <v>57.2</v>
      </c>
    </row>
    <row r="284">
      <c r="A284" t="n">
        <v>3320</v>
      </c>
      <c r="B284" t="n">
        <v>292</v>
      </c>
      <c r="C284" t="n">
        <v>6640</v>
      </c>
      <c r="D284" t="n">
        <v>57.4</v>
      </c>
    </row>
    <row r="285">
      <c r="A285" t="n">
        <v>3330</v>
      </c>
      <c r="B285" t="n">
        <v>293</v>
      </c>
      <c r="C285" t="n">
        <v>6660</v>
      </c>
      <c r="D285" t="n">
        <v>57.6</v>
      </c>
    </row>
    <row r="286">
      <c r="A286" t="n">
        <v>3340</v>
      </c>
      <c r="B286" t="n">
        <v>294</v>
      </c>
      <c r="C286" t="n">
        <v>6680</v>
      </c>
      <c r="D286" t="n">
        <v>57.8</v>
      </c>
    </row>
    <row r="287">
      <c r="A287" t="n">
        <v>3350</v>
      </c>
      <c r="B287" t="n">
        <v>295</v>
      </c>
      <c r="C287" t="n">
        <v>6700</v>
      </c>
      <c r="D287" t="n">
        <v>58</v>
      </c>
    </row>
    <row r="288">
      <c r="A288" t="n">
        <v>3360</v>
      </c>
      <c r="B288" t="n">
        <v>296</v>
      </c>
      <c r="C288" t="n">
        <v>6720</v>
      </c>
      <c r="D288" t="n">
        <v>58.2</v>
      </c>
    </row>
    <row r="289">
      <c r="A289" t="n">
        <v>3370</v>
      </c>
      <c r="B289" t="n">
        <v>297</v>
      </c>
      <c r="C289" t="n">
        <v>6740</v>
      </c>
      <c r="D289" t="n">
        <v>58.4</v>
      </c>
    </row>
    <row r="290">
      <c r="A290" t="n">
        <v>3380</v>
      </c>
      <c r="B290" t="n">
        <v>298</v>
      </c>
      <c r="C290" t="n">
        <v>6760</v>
      </c>
      <c r="D290" t="n">
        <v>58.6</v>
      </c>
    </row>
    <row r="291">
      <c r="A291" t="n">
        <v>3390</v>
      </c>
      <c r="B291" t="n">
        <v>299</v>
      </c>
      <c r="C291" t="n">
        <v>6780</v>
      </c>
      <c r="D291" t="n">
        <v>58.8</v>
      </c>
    </row>
    <row r="292">
      <c r="A292" t="n">
        <v>3400</v>
      </c>
      <c r="B292" t="n">
        <v>300</v>
      </c>
      <c r="C292" t="n">
        <v>6800</v>
      </c>
      <c r="D292" t="n">
        <v>59</v>
      </c>
    </row>
    <row r="293">
      <c r="A293" t="n">
        <v>3410</v>
      </c>
      <c r="B293" t="n">
        <v>301</v>
      </c>
      <c r="C293" t="n">
        <v>6820</v>
      </c>
      <c r="D293" t="n">
        <v>59.2</v>
      </c>
    </row>
    <row r="294">
      <c r="A294" t="n">
        <v>3420</v>
      </c>
      <c r="B294" t="n">
        <v>302</v>
      </c>
      <c r="C294" t="n">
        <v>6840</v>
      </c>
      <c r="D294" t="n">
        <v>59.4</v>
      </c>
    </row>
    <row r="295">
      <c r="A295" t="n">
        <v>3430</v>
      </c>
      <c r="B295" t="n">
        <v>303</v>
      </c>
      <c r="C295" t="n">
        <v>6860</v>
      </c>
      <c r="D295" t="n">
        <v>59.6</v>
      </c>
    </row>
    <row r="296">
      <c r="A296" t="n">
        <v>3440</v>
      </c>
      <c r="B296" t="n">
        <v>304</v>
      </c>
      <c r="C296" t="n">
        <v>6880</v>
      </c>
      <c r="D296" t="n">
        <v>59.8</v>
      </c>
    </row>
    <row r="297">
      <c r="A297" t="n">
        <v>3450</v>
      </c>
      <c r="B297" t="n">
        <v>305</v>
      </c>
      <c r="C297" t="n">
        <v>6900</v>
      </c>
      <c r="D297" t="n">
        <v>60</v>
      </c>
    </row>
    <row r="298">
      <c r="A298" t="n">
        <v>3460</v>
      </c>
      <c r="B298" t="n">
        <v>306</v>
      </c>
      <c r="C298" t="n">
        <v>6920</v>
      </c>
      <c r="D298" t="n">
        <v>60.2</v>
      </c>
    </row>
    <row r="299">
      <c r="A299" t="n">
        <v>3470</v>
      </c>
      <c r="B299" t="n">
        <v>307</v>
      </c>
      <c r="C299" t="n">
        <v>6940</v>
      </c>
      <c r="D299" t="n">
        <v>60.4</v>
      </c>
    </row>
    <row r="300">
      <c r="A300" t="n">
        <v>3480</v>
      </c>
      <c r="B300" t="n">
        <v>308</v>
      </c>
      <c r="C300" t="n">
        <v>6960</v>
      </c>
      <c r="D300" t="n">
        <v>60.6</v>
      </c>
    </row>
    <row r="301">
      <c r="A301" t="n">
        <v>3490</v>
      </c>
      <c r="B301" t="n">
        <v>309</v>
      </c>
      <c r="C301" t="n">
        <v>6980</v>
      </c>
      <c r="D301" t="n">
        <v>60.8</v>
      </c>
    </row>
    <row r="302">
      <c r="A302" t="n">
        <v>3500</v>
      </c>
      <c r="B302" t="n">
        <v>310</v>
      </c>
      <c r="C302" t="n">
        <v>7000</v>
      </c>
      <c r="D302" t="n">
        <v>61</v>
      </c>
    </row>
    <row r="303">
      <c r="A303" t="n">
        <v>3510</v>
      </c>
      <c r="B303" t="n">
        <v>311</v>
      </c>
      <c r="C303" t="n">
        <v>7020</v>
      </c>
      <c r="D303" t="n">
        <v>61.2</v>
      </c>
    </row>
    <row r="304">
      <c r="A304" t="n">
        <v>3520</v>
      </c>
      <c r="B304" t="n">
        <v>312</v>
      </c>
      <c r="C304" t="n">
        <v>7040</v>
      </c>
      <c r="D304" t="n">
        <v>61.4</v>
      </c>
    </row>
    <row r="305">
      <c r="A305" t="n">
        <v>3530</v>
      </c>
      <c r="B305" t="n">
        <v>313</v>
      </c>
      <c r="C305" t="n">
        <v>7060</v>
      </c>
      <c r="D305" t="n">
        <v>61.6</v>
      </c>
    </row>
    <row r="306">
      <c r="A306" t="n">
        <v>3540</v>
      </c>
      <c r="B306" t="n">
        <v>314</v>
      </c>
      <c r="C306" t="n">
        <v>7080</v>
      </c>
      <c r="D306" t="n">
        <v>61.8</v>
      </c>
    </row>
    <row r="307">
      <c r="A307" t="n">
        <v>3550</v>
      </c>
      <c r="B307" t="n">
        <v>315</v>
      </c>
      <c r="C307" t="n">
        <v>7100</v>
      </c>
      <c r="D307" t="n">
        <v>62</v>
      </c>
    </row>
    <row r="308">
      <c r="A308" t="n">
        <v>3560</v>
      </c>
      <c r="B308" t="n">
        <v>316</v>
      </c>
      <c r="C308" t="n">
        <v>7120</v>
      </c>
      <c r="D308" t="n">
        <v>62.2</v>
      </c>
    </row>
    <row r="309">
      <c r="A309" t="n">
        <v>3570</v>
      </c>
      <c r="B309" t="n">
        <v>317</v>
      </c>
      <c r="C309" t="n">
        <v>7140</v>
      </c>
      <c r="D309" t="n">
        <v>62.4</v>
      </c>
    </row>
    <row r="310">
      <c r="A310" t="n">
        <v>3580</v>
      </c>
      <c r="B310" t="n">
        <v>318</v>
      </c>
      <c r="C310" t="n">
        <v>7160</v>
      </c>
      <c r="D310" t="n">
        <v>62.6</v>
      </c>
    </row>
    <row r="311">
      <c r="A311" t="n">
        <v>3590</v>
      </c>
      <c r="B311" t="n">
        <v>319</v>
      </c>
      <c r="C311" t="n">
        <v>7180</v>
      </c>
      <c r="D311" t="n">
        <v>62.8</v>
      </c>
    </row>
    <row r="312">
      <c r="A312" t="n">
        <v>3600</v>
      </c>
      <c r="B312" t="n">
        <v>320</v>
      </c>
      <c r="C312" t="n">
        <v>7200</v>
      </c>
      <c r="D312" t="n">
        <v>63</v>
      </c>
    </row>
    <row r="313">
      <c r="A313" t="n">
        <v>3610</v>
      </c>
      <c r="B313" t="n">
        <v>321</v>
      </c>
      <c r="C313" t="n">
        <v>7220</v>
      </c>
      <c r="D313" t="n">
        <v>63.2</v>
      </c>
    </row>
    <row r="314">
      <c r="A314" t="n">
        <v>3620</v>
      </c>
      <c r="B314" t="n">
        <v>322</v>
      </c>
      <c r="C314" t="n">
        <v>7240</v>
      </c>
      <c r="D314" t="n">
        <v>63.4</v>
      </c>
    </row>
    <row r="315">
      <c r="A315" t="n">
        <v>3630</v>
      </c>
      <c r="B315" t="n">
        <v>323</v>
      </c>
      <c r="C315" t="n">
        <v>7260</v>
      </c>
      <c r="D315" t="n">
        <v>63.6</v>
      </c>
    </row>
    <row r="316">
      <c r="A316" t="n">
        <v>3640</v>
      </c>
      <c r="B316" t="n">
        <v>324</v>
      </c>
      <c r="C316" t="n">
        <v>7280</v>
      </c>
      <c r="D316" t="n">
        <v>63.8</v>
      </c>
    </row>
    <row r="317">
      <c r="A317" t="n">
        <v>3650</v>
      </c>
      <c r="B317" t="n">
        <v>325</v>
      </c>
      <c r="C317" t="n">
        <v>7300</v>
      </c>
      <c r="D317" t="n">
        <v>64</v>
      </c>
    </row>
    <row r="318">
      <c r="A318" t="n">
        <v>3660</v>
      </c>
      <c r="B318" t="n">
        <v>326</v>
      </c>
      <c r="C318" t="n">
        <v>7320</v>
      </c>
      <c r="D318" t="n">
        <v>64.2</v>
      </c>
    </row>
    <row r="319">
      <c r="A319" t="n">
        <v>3670</v>
      </c>
      <c r="B319" t="n">
        <v>327</v>
      </c>
      <c r="C319" t="n">
        <v>7340</v>
      </c>
      <c r="D319" t="n">
        <v>64.40000000000001</v>
      </c>
    </row>
    <row r="320">
      <c r="A320" t="n">
        <v>3680</v>
      </c>
      <c r="B320" t="n">
        <v>328</v>
      </c>
      <c r="C320" t="n">
        <v>7360</v>
      </c>
      <c r="D320" t="n">
        <v>64.59999999999999</v>
      </c>
    </row>
    <row r="321">
      <c r="A321" t="n">
        <v>3690</v>
      </c>
      <c r="B321" t="n">
        <v>329</v>
      </c>
      <c r="C321" t="n">
        <v>7380</v>
      </c>
      <c r="D321" t="n">
        <v>64.8</v>
      </c>
    </row>
    <row r="322">
      <c r="A322" t="n">
        <v>3700</v>
      </c>
      <c r="B322" t="n">
        <v>330</v>
      </c>
      <c r="C322" t="n">
        <v>7400</v>
      </c>
      <c r="D322" t="n">
        <v>65</v>
      </c>
    </row>
    <row r="323">
      <c r="A323" t="n">
        <v>3710</v>
      </c>
      <c r="B323" t="n">
        <v>331</v>
      </c>
      <c r="C323" t="n">
        <v>7420</v>
      </c>
      <c r="D323" t="n">
        <v>65.2</v>
      </c>
    </row>
    <row r="324">
      <c r="A324" t="n">
        <v>3720</v>
      </c>
      <c r="B324" t="n">
        <v>332</v>
      </c>
      <c r="C324" t="n">
        <v>7440</v>
      </c>
      <c r="D324" t="n">
        <v>65.40000000000001</v>
      </c>
    </row>
    <row r="325">
      <c r="A325" t="n">
        <v>3730</v>
      </c>
      <c r="B325" t="n">
        <v>333</v>
      </c>
      <c r="C325" t="n">
        <v>7460</v>
      </c>
      <c r="D325" t="n">
        <v>65.59999999999999</v>
      </c>
    </row>
    <row r="326">
      <c r="A326" t="n">
        <v>3740</v>
      </c>
      <c r="B326" t="n">
        <v>334</v>
      </c>
      <c r="C326" t="n">
        <v>7480</v>
      </c>
      <c r="D326" t="n">
        <v>65.8</v>
      </c>
    </row>
    <row r="327">
      <c r="A327" t="n">
        <v>3750</v>
      </c>
      <c r="B327" t="n">
        <v>335</v>
      </c>
      <c r="C327" t="n">
        <v>7500</v>
      </c>
      <c r="D327" t="n">
        <v>66</v>
      </c>
    </row>
    <row r="328">
      <c r="A328" t="n">
        <v>3760</v>
      </c>
      <c r="B328" t="n">
        <v>336</v>
      </c>
      <c r="C328" t="n">
        <v>7520</v>
      </c>
      <c r="D328" t="n">
        <v>66.2</v>
      </c>
    </row>
    <row r="329">
      <c r="A329" t="n">
        <v>3770</v>
      </c>
      <c r="B329" t="n">
        <v>337</v>
      </c>
      <c r="C329" t="n">
        <v>7540</v>
      </c>
      <c r="D329" t="n">
        <v>66.40000000000001</v>
      </c>
    </row>
    <row r="330">
      <c r="A330" t="n">
        <v>3780</v>
      </c>
      <c r="B330" t="n">
        <v>338</v>
      </c>
      <c r="C330" t="n">
        <v>7560</v>
      </c>
      <c r="D330" t="n">
        <v>66.59999999999999</v>
      </c>
    </row>
    <row r="331">
      <c r="A331" t="n">
        <v>3790</v>
      </c>
      <c r="B331" t="n">
        <v>339</v>
      </c>
      <c r="C331" t="n">
        <v>7580</v>
      </c>
      <c r="D331" t="n">
        <v>66.8</v>
      </c>
    </row>
    <row r="332">
      <c r="A332" t="n">
        <v>3800</v>
      </c>
      <c r="B332" t="n">
        <v>340</v>
      </c>
      <c r="C332" t="n">
        <v>7600</v>
      </c>
      <c r="D332" t="n">
        <v>67</v>
      </c>
    </row>
    <row r="333">
      <c r="A333" t="n">
        <v>3810</v>
      </c>
      <c r="B333" t="n">
        <v>341</v>
      </c>
      <c r="C333" t="n">
        <v>7620</v>
      </c>
      <c r="D333" t="n">
        <v>67.2</v>
      </c>
    </row>
    <row r="334">
      <c r="A334" t="n">
        <v>3820</v>
      </c>
      <c r="B334" t="n">
        <v>342</v>
      </c>
      <c r="C334" t="n">
        <v>7640</v>
      </c>
      <c r="D334" t="n">
        <v>67.40000000000001</v>
      </c>
    </row>
    <row r="335">
      <c r="A335" t="n">
        <v>3830</v>
      </c>
      <c r="B335" t="n">
        <v>343</v>
      </c>
      <c r="C335" t="n">
        <v>7660</v>
      </c>
      <c r="D335" t="n">
        <v>67.59999999999999</v>
      </c>
    </row>
    <row r="336">
      <c r="A336" t="n">
        <v>3840</v>
      </c>
      <c r="B336" t="n">
        <v>344</v>
      </c>
      <c r="C336" t="n">
        <v>7680</v>
      </c>
      <c r="D336" t="n">
        <v>67.8</v>
      </c>
    </row>
    <row r="337">
      <c r="A337" t="n">
        <v>3850</v>
      </c>
      <c r="B337" t="n">
        <v>345</v>
      </c>
      <c r="C337" t="n">
        <v>7700</v>
      </c>
      <c r="D337" t="n">
        <v>68</v>
      </c>
    </row>
    <row r="338">
      <c r="A338" t="n">
        <v>3860</v>
      </c>
      <c r="B338" t="n">
        <v>346</v>
      </c>
      <c r="C338" t="n">
        <v>7720</v>
      </c>
      <c r="D338" t="n">
        <v>68.2</v>
      </c>
    </row>
    <row r="339">
      <c r="A339" t="n">
        <v>3870</v>
      </c>
      <c r="B339" t="n">
        <v>347</v>
      </c>
      <c r="C339" t="n">
        <v>7740</v>
      </c>
      <c r="D339" t="n">
        <v>68.40000000000001</v>
      </c>
    </row>
    <row r="340">
      <c r="A340" t="n">
        <v>3880</v>
      </c>
      <c r="B340" t="n">
        <v>348</v>
      </c>
      <c r="C340" t="n">
        <v>7760</v>
      </c>
      <c r="D340" t="n">
        <v>68.59999999999999</v>
      </c>
    </row>
    <row r="341">
      <c r="A341" t="n">
        <v>3890</v>
      </c>
      <c r="B341" t="n">
        <v>349</v>
      </c>
      <c r="C341" t="n">
        <v>7780</v>
      </c>
      <c r="D341" t="n">
        <v>68.8</v>
      </c>
    </row>
    <row r="342">
      <c r="A342" t="n">
        <v>3900</v>
      </c>
      <c r="B342" t="n">
        <v>350</v>
      </c>
      <c r="C342" t="n">
        <v>7800</v>
      </c>
      <c r="D342" t="n">
        <v>69</v>
      </c>
    </row>
    <row r="343">
      <c r="A343" t="n">
        <v>3910</v>
      </c>
      <c r="B343" t="n">
        <v>351</v>
      </c>
      <c r="C343" t="n">
        <v>7820</v>
      </c>
      <c r="D343" t="n">
        <v>69.2</v>
      </c>
    </row>
    <row r="344">
      <c r="A344" t="n">
        <v>3920</v>
      </c>
      <c r="B344" t="n">
        <v>352</v>
      </c>
      <c r="C344" t="n">
        <v>7840</v>
      </c>
      <c r="D344" t="n">
        <v>69.40000000000001</v>
      </c>
    </row>
    <row r="345">
      <c r="A345" t="n">
        <v>3930</v>
      </c>
      <c r="B345" t="n">
        <v>353</v>
      </c>
      <c r="C345" t="n">
        <v>7860</v>
      </c>
      <c r="D345" t="n">
        <v>69.59999999999999</v>
      </c>
    </row>
    <row r="346">
      <c r="A346" t="n">
        <v>3940</v>
      </c>
      <c r="B346" t="n">
        <v>354</v>
      </c>
      <c r="C346" t="n">
        <v>7880</v>
      </c>
      <c r="D346" t="n">
        <v>69.8</v>
      </c>
    </row>
    <row r="347">
      <c r="A347" t="n">
        <v>3950</v>
      </c>
      <c r="B347" t="n">
        <v>355</v>
      </c>
      <c r="C347" t="n">
        <v>7900</v>
      </c>
      <c r="D347" t="n">
        <v>70</v>
      </c>
    </row>
    <row r="348">
      <c r="A348" t="n">
        <v>3960</v>
      </c>
      <c r="B348" t="n">
        <v>356</v>
      </c>
      <c r="C348" t="n">
        <v>7920</v>
      </c>
      <c r="D348" t="n">
        <v>70.2</v>
      </c>
    </row>
    <row r="349">
      <c r="A349" t="n">
        <v>3970</v>
      </c>
      <c r="B349" t="n">
        <v>357</v>
      </c>
      <c r="C349" t="n">
        <v>7940</v>
      </c>
      <c r="D349" t="n">
        <v>70.40000000000001</v>
      </c>
    </row>
    <row r="350">
      <c r="A350" t="n">
        <v>3980</v>
      </c>
      <c r="B350" t="n">
        <v>358</v>
      </c>
      <c r="C350" t="n">
        <v>7960</v>
      </c>
      <c r="D350" t="n">
        <v>70.59999999999999</v>
      </c>
    </row>
    <row r="351">
      <c r="A351" t="n">
        <v>3990</v>
      </c>
      <c r="B351" t="n">
        <v>359</v>
      </c>
      <c r="C351" t="n">
        <v>7980</v>
      </c>
      <c r="D351" t="n">
        <v>70.8</v>
      </c>
    </row>
    <row r="352">
      <c r="A352" t="n">
        <v>4000</v>
      </c>
      <c r="B352" t="n">
        <v>360</v>
      </c>
      <c r="C352" t="n">
        <v>8000</v>
      </c>
      <c r="D352" t="n">
        <v>71</v>
      </c>
    </row>
    <row r="353">
      <c r="A353" t="n">
        <v>4010</v>
      </c>
      <c r="B353" t="n">
        <v>361</v>
      </c>
      <c r="C353" t="n">
        <v>8020</v>
      </c>
      <c r="D353" t="n">
        <v>71.2</v>
      </c>
    </row>
    <row r="354">
      <c r="A354" t="n">
        <v>4020</v>
      </c>
      <c r="B354" t="n">
        <v>362</v>
      </c>
      <c r="C354" t="n">
        <v>8040</v>
      </c>
      <c r="D354" t="n">
        <v>71.40000000000001</v>
      </c>
    </row>
    <row r="355">
      <c r="A355" t="n">
        <v>4030</v>
      </c>
      <c r="B355" t="n">
        <v>363</v>
      </c>
      <c r="C355" t="n">
        <v>8060</v>
      </c>
      <c r="D355" t="n">
        <v>71.59999999999999</v>
      </c>
    </row>
    <row r="356">
      <c r="A356" t="n">
        <v>4040</v>
      </c>
      <c r="B356" t="n">
        <v>364</v>
      </c>
      <c r="C356" t="n">
        <v>8080</v>
      </c>
      <c r="D356" t="n">
        <v>71.8</v>
      </c>
    </row>
    <row r="357">
      <c r="A357" t="n">
        <v>4050</v>
      </c>
      <c r="B357" t="n">
        <v>365</v>
      </c>
      <c r="C357" t="n">
        <v>8100</v>
      </c>
      <c r="D357" t="n">
        <v>72</v>
      </c>
    </row>
    <row r="358">
      <c r="A358" t="n">
        <v>4060</v>
      </c>
      <c r="B358" t="n">
        <v>366</v>
      </c>
      <c r="C358" t="n">
        <v>8120</v>
      </c>
      <c r="D358" t="n">
        <v>72.2</v>
      </c>
    </row>
    <row r="359">
      <c r="A359" t="n">
        <v>4070</v>
      </c>
      <c r="B359" t="n">
        <v>367</v>
      </c>
      <c r="C359" t="n">
        <v>8140</v>
      </c>
      <c r="D359" t="n">
        <v>72.40000000000001</v>
      </c>
    </row>
    <row r="360">
      <c r="A360" t="n">
        <v>4080</v>
      </c>
      <c r="B360" t="n">
        <v>368</v>
      </c>
      <c r="C360" t="n">
        <v>8160</v>
      </c>
      <c r="D360" t="n">
        <v>72.59999999999999</v>
      </c>
    </row>
    <row r="361">
      <c r="A361" t="n">
        <v>4090</v>
      </c>
      <c r="B361" t="n">
        <v>369</v>
      </c>
      <c r="C361" t="n">
        <v>8180</v>
      </c>
      <c r="D361" t="n">
        <v>72.8</v>
      </c>
    </row>
    <row r="362">
      <c r="A362" t="n">
        <v>4100</v>
      </c>
      <c r="B362" t="n">
        <v>370</v>
      </c>
      <c r="C362" t="n">
        <v>8200</v>
      </c>
      <c r="D362" t="n">
        <v>73</v>
      </c>
    </row>
    <row r="363">
      <c r="A363" t="n">
        <v>4110</v>
      </c>
      <c r="B363" t="n">
        <v>371</v>
      </c>
      <c r="C363" t="n">
        <v>8220</v>
      </c>
      <c r="D363" t="n">
        <v>73.2</v>
      </c>
    </row>
    <row r="364">
      <c r="A364" t="n">
        <v>4120</v>
      </c>
      <c r="B364" t="n">
        <v>372</v>
      </c>
      <c r="C364" t="n">
        <v>8240</v>
      </c>
      <c r="D364" t="n">
        <v>73.40000000000001</v>
      </c>
    </row>
    <row r="365">
      <c r="A365" t="n">
        <v>4130</v>
      </c>
      <c r="B365" t="n">
        <v>373</v>
      </c>
      <c r="C365" t="n">
        <v>8260</v>
      </c>
      <c r="D365" t="n">
        <v>73.59999999999999</v>
      </c>
    </row>
    <row r="366">
      <c r="A366" t="n">
        <v>4140</v>
      </c>
      <c r="B366" t="n">
        <v>374</v>
      </c>
      <c r="C366" t="n">
        <v>8280</v>
      </c>
      <c r="D366" t="n">
        <v>73.8</v>
      </c>
    </row>
    <row r="367">
      <c r="A367" t="n">
        <v>4150</v>
      </c>
      <c r="B367" t="n">
        <v>375</v>
      </c>
      <c r="C367" t="n">
        <v>8300</v>
      </c>
      <c r="D367" t="n">
        <v>74</v>
      </c>
    </row>
    <row r="368">
      <c r="A368" t="n">
        <v>4160</v>
      </c>
      <c r="B368" t="n">
        <v>376</v>
      </c>
      <c r="C368" t="n">
        <v>8320</v>
      </c>
      <c r="D368" t="n">
        <v>74.2</v>
      </c>
    </row>
    <row r="369">
      <c r="A369" t="n">
        <v>4170</v>
      </c>
      <c r="B369" t="n">
        <v>377</v>
      </c>
      <c r="C369" t="n">
        <v>8340</v>
      </c>
      <c r="D369" t="n">
        <v>74.40000000000001</v>
      </c>
    </row>
    <row r="370">
      <c r="A370" t="n">
        <v>4180</v>
      </c>
      <c r="B370" t="n">
        <v>378</v>
      </c>
      <c r="C370" t="n">
        <v>8360</v>
      </c>
      <c r="D370" t="n">
        <v>74.59999999999999</v>
      </c>
    </row>
    <row r="371">
      <c r="A371" t="n">
        <v>4190</v>
      </c>
      <c r="B371" t="n">
        <v>379</v>
      </c>
      <c r="C371" t="n">
        <v>8380</v>
      </c>
      <c r="D371" t="n">
        <v>74.8</v>
      </c>
    </row>
    <row r="372">
      <c r="A372" t="n">
        <v>4200</v>
      </c>
      <c r="B372" t="n">
        <v>380</v>
      </c>
      <c r="C372" t="n">
        <v>8400</v>
      </c>
      <c r="D372" t="n">
        <v>75</v>
      </c>
    </row>
    <row r="373">
      <c r="A373" t="n">
        <v>4210</v>
      </c>
      <c r="B373" t="n">
        <v>381</v>
      </c>
      <c r="C373" t="n">
        <v>8420</v>
      </c>
      <c r="D373" t="n">
        <v>75.2</v>
      </c>
    </row>
    <row r="374">
      <c r="A374" t="n">
        <v>4220</v>
      </c>
      <c r="B374" t="n">
        <v>382</v>
      </c>
      <c r="C374" t="n">
        <v>8440</v>
      </c>
      <c r="D374" t="n">
        <v>75.40000000000001</v>
      </c>
    </row>
    <row r="375">
      <c r="A375" t="n">
        <v>4230</v>
      </c>
      <c r="B375" t="n">
        <v>383</v>
      </c>
      <c r="C375" t="n">
        <v>8460</v>
      </c>
      <c r="D375" t="n">
        <v>75.59999999999999</v>
      </c>
    </row>
    <row r="376">
      <c r="A376" t="n">
        <v>4240</v>
      </c>
      <c r="B376" t="n">
        <v>384</v>
      </c>
      <c r="C376" t="n">
        <v>8480</v>
      </c>
      <c r="D376" t="n">
        <v>75.8</v>
      </c>
    </row>
    <row r="377">
      <c r="A377" t="n">
        <v>4250</v>
      </c>
      <c r="B377" t="n">
        <v>385</v>
      </c>
      <c r="C377" t="n">
        <v>8500</v>
      </c>
      <c r="D377" t="n">
        <v>76</v>
      </c>
    </row>
    <row r="378">
      <c r="A378" t="n">
        <v>4260</v>
      </c>
      <c r="B378" t="n">
        <v>386</v>
      </c>
      <c r="C378" t="n">
        <v>8520</v>
      </c>
      <c r="D378" t="n">
        <v>76.2</v>
      </c>
    </row>
    <row r="379">
      <c r="A379" t="n">
        <v>4270</v>
      </c>
      <c r="B379" t="n">
        <v>387</v>
      </c>
      <c r="C379" t="n">
        <v>8540</v>
      </c>
      <c r="D379" t="n">
        <v>76.40000000000001</v>
      </c>
    </row>
    <row r="380">
      <c r="A380" t="n">
        <v>4280</v>
      </c>
      <c r="B380" t="n">
        <v>388</v>
      </c>
      <c r="C380" t="n">
        <v>8560</v>
      </c>
      <c r="D380" t="n">
        <v>76.59999999999999</v>
      </c>
    </row>
    <row r="381">
      <c r="A381" t="n">
        <v>4290</v>
      </c>
      <c r="B381" t="n">
        <v>389</v>
      </c>
      <c r="C381" t="n">
        <v>8580</v>
      </c>
      <c r="D381" t="n">
        <v>76.8</v>
      </c>
    </row>
    <row r="382">
      <c r="A382" t="n">
        <v>4300</v>
      </c>
      <c r="B382" t="n">
        <v>390</v>
      </c>
      <c r="C382" t="n">
        <v>8600</v>
      </c>
      <c r="D382" t="n">
        <v>77</v>
      </c>
    </row>
    <row r="383">
      <c r="A383" t="n">
        <v>4310</v>
      </c>
      <c r="B383" t="n">
        <v>391</v>
      </c>
      <c r="C383" t="n">
        <v>8620</v>
      </c>
      <c r="D383" t="n">
        <v>77.2</v>
      </c>
    </row>
    <row r="384">
      <c r="A384" t="n">
        <v>4320</v>
      </c>
      <c r="B384" t="n">
        <v>392</v>
      </c>
      <c r="C384" t="n">
        <v>8640</v>
      </c>
      <c r="D384" t="n">
        <v>77.40000000000001</v>
      </c>
    </row>
    <row r="385">
      <c r="A385" t="n">
        <v>4330</v>
      </c>
      <c r="B385" t="n">
        <v>393</v>
      </c>
      <c r="C385" t="n">
        <v>8660</v>
      </c>
      <c r="D385" t="n">
        <v>77.59999999999999</v>
      </c>
    </row>
    <row r="386">
      <c r="A386" t="n">
        <v>4340</v>
      </c>
      <c r="B386" t="n">
        <v>394</v>
      </c>
      <c r="C386" t="n">
        <v>8680</v>
      </c>
      <c r="D386" t="n">
        <v>77.8</v>
      </c>
    </row>
    <row r="387">
      <c r="A387" t="n">
        <v>4350</v>
      </c>
      <c r="B387" t="n">
        <v>395</v>
      </c>
      <c r="C387" t="n">
        <v>8700</v>
      </c>
      <c r="D387" t="n">
        <v>78</v>
      </c>
    </row>
    <row r="388">
      <c r="A388" t="n">
        <v>4360</v>
      </c>
      <c r="B388" t="n">
        <v>396</v>
      </c>
      <c r="C388" t="n">
        <v>8720</v>
      </c>
      <c r="D388" t="n">
        <v>78.2</v>
      </c>
    </row>
    <row r="389">
      <c r="A389" t="n">
        <v>4370</v>
      </c>
      <c r="B389" t="n">
        <v>397</v>
      </c>
      <c r="C389" t="n">
        <v>8740</v>
      </c>
      <c r="D389" t="n">
        <v>78.40000000000001</v>
      </c>
    </row>
    <row r="390">
      <c r="A390" t="n">
        <v>4380</v>
      </c>
      <c r="B390" t="n">
        <v>398</v>
      </c>
      <c r="C390" t="n">
        <v>8760</v>
      </c>
      <c r="D390" t="n">
        <v>78.59999999999999</v>
      </c>
    </row>
    <row r="391">
      <c r="A391" t="n">
        <v>4390</v>
      </c>
      <c r="B391" t="n">
        <v>399</v>
      </c>
      <c r="C391" t="n">
        <v>8780</v>
      </c>
      <c r="D391" t="n">
        <v>78.8</v>
      </c>
    </row>
    <row r="392">
      <c r="A392" t="n">
        <v>4400</v>
      </c>
      <c r="B392" t="n">
        <v>400</v>
      </c>
      <c r="C392" t="n">
        <v>8800</v>
      </c>
      <c r="D392" t="n">
        <v>79</v>
      </c>
    </row>
    <row r="393">
      <c r="A393" t="n">
        <v>4410</v>
      </c>
      <c r="B393" t="n">
        <v>401</v>
      </c>
      <c r="C393" t="n">
        <v>8820</v>
      </c>
      <c r="D393" t="n">
        <v>79.2</v>
      </c>
    </row>
    <row r="394">
      <c r="A394" t="n">
        <v>4420</v>
      </c>
      <c r="B394" t="n">
        <v>402</v>
      </c>
      <c r="C394" t="n">
        <v>8840</v>
      </c>
      <c r="D394" t="n">
        <v>79.40000000000001</v>
      </c>
    </row>
    <row r="395">
      <c r="A395" t="n">
        <v>4430</v>
      </c>
      <c r="B395" t="n">
        <v>403</v>
      </c>
      <c r="C395" t="n">
        <v>8860</v>
      </c>
      <c r="D395" t="n">
        <v>79.59999999999999</v>
      </c>
    </row>
    <row r="396">
      <c r="A396" t="n">
        <v>4440</v>
      </c>
      <c r="B396" t="n">
        <v>404</v>
      </c>
      <c r="C396" t="n">
        <v>8880</v>
      </c>
      <c r="D396" t="n">
        <v>79.8</v>
      </c>
    </row>
    <row r="397">
      <c r="A397" t="n">
        <v>4450</v>
      </c>
      <c r="B397" t="n">
        <v>405</v>
      </c>
      <c r="C397" t="n">
        <v>8900</v>
      </c>
      <c r="D397" t="n">
        <v>80</v>
      </c>
    </row>
    <row r="398">
      <c r="A398" t="n">
        <v>4460</v>
      </c>
      <c r="B398" t="n">
        <v>406</v>
      </c>
      <c r="C398" t="n">
        <v>8920</v>
      </c>
      <c r="D398" t="n">
        <v>80.2</v>
      </c>
    </row>
    <row r="399">
      <c r="A399" t="n">
        <v>4470</v>
      </c>
      <c r="B399" t="n">
        <v>407</v>
      </c>
      <c r="C399" t="n">
        <v>8940</v>
      </c>
      <c r="D399" t="n">
        <v>80.40000000000001</v>
      </c>
    </row>
    <row r="400">
      <c r="A400" t="n">
        <v>4480</v>
      </c>
      <c r="B400" t="n">
        <v>408</v>
      </c>
      <c r="C400" t="n">
        <v>8960</v>
      </c>
      <c r="D400" t="n">
        <v>80.59999999999999</v>
      </c>
    </row>
    <row r="401">
      <c r="A401" t="n">
        <v>4490</v>
      </c>
      <c r="B401" t="n">
        <v>409</v>
      </c>
      <c r="C401" t="n">
        <v>8980</v>
      </c>
      <c r="D401" t="n">
        <v>80.8</v>
      </c>
    </row>
    <row r="402">
      <c r="A402" t="n">
        <v>4500</v>
      </c>
      <c r="B402" t="n">
        <v>410</v>
      </c>
      <c r="C402" t="n">
        <v>9000</v>
      </c>
      <c r="D402" t="n">
        <v>81</v>
      </c>
    </row>
    <row r="403">
      <c r="A403" t="n">
        <v>4510</v>
      </c>
      <c r="B403" t="n">
        <v>411</v>
      </c>
      <c r="C403" t="n">
        <v>9020</v>
      </c>
      <c r="D403" t="n">
        <v>81.2</v>
      </c>
    </row>
    <row r="404">
      <c r="A404" t="n">
        <v>4520</v>
      </c>
      <c r="B404" t="n">
        <v>412</v>
      </c>
      <c r="C404" t="n">
        <v>9040</v>
      </c>
      <c r="D404" t="n">
        <v>81.40000000000001</v>
      </c>
    </row>
    <row r="405">
      <c r="A405" t="n">
        <v>4530</v>
      </c>
      <c r="B405" t="n">
        <v>413</v>
      </c>
      <c r="C405" t="n">
        <v>9060</v>
      </c>
      <c r="D405" t="n">
        <v>81.59999999999999</v>
      </c>
    </row>
    <row r="406">
      <c r="A406" t="n">
        <v>4540</v>
      </c>
      <c r="B406" t="n">
        <v>414</v>
      </c>
      <c r="C406" t="n">
        <v>9080</v>
      </c>
      <c r="D406" t="n">
        <v>81.8</v>
      </c>
    </row>
    <row r="407">
      <c r="A407" t="n">
        <v>4550</v>
      </c>
      <c r="B407" t="n">
        <v>415</v>
      </c>
      <c r="C407" t="n">
        <v>9100</v>
      </c>
      <c r="D407" t="n">
        <v>82</v>
      </c>
    </row>
    <row r="408">
      <c r="A408" t="n">
        <v>4560</v>
      </c>
      <c r="B408" t="n">
        <v>416</v>
      </c>
      <c r="C408" t="n">
        <v>9120</v>
      </c>
      <c r="D408" t="n">
        <v>82.2</v>
      </c>
    </row>
    <row r="409">
      <c r="A409" t="n">
        <v>4570</v>
      </c>
      <c r="B409" t="n">
        <v>417</v>
      </c>
      <c r="C409" t="n">
        <v>9140</v>
      </c>
      <c r="D409" t="n">
        <v>82.40000000000001</v>
      </c>
    </row>
    <row r="410">
      <c r="A410" t="n">
        <v>4580</v>
      </c>
      <c r="B410" t="n">
        <v>418</v>
      </c>
      <c r="C410" t="n">
        <v>9160</v>
      </c>
      <c r="D410" t="n">
        <v>82.59999999999999</v>
      </c>
    </row>
    <row r="411">
      <c r="A411" t="n">
        <v>4590</v>
      </c>
      <c r="B411" t="n">
        <v>419</v>
      </c>
      <c r="C411" t="n">
        <v>9180</v>
      </c>
      <c r="D411" t="n">
        <v>82.8</v>
      </c>
    </row>
    <row r="412">
      <c r="A412" t="n">
        <v>4600</v>
      </c>
      <c r="B412" t="n">
        <v>420</v>
      </c>
      <c r="C412" t="n">
        <v>9200</v>
      </c>
      <c r="D412" t="n">
        <v>83</v>
      </c>
    </row>
    <row r="413">
      <c r="A413" t="n">
        <v>4610</v>
      </c>
      <c r="B413" t="n">
        <v>421</v>
      </c>
      <c r="C413" t="n">
        <v>9220</v>
      </c>
      <c r="D413" t="n">
        <v>83.2</v>
      </c>
    </row>
    <row r="414">
      <c r="A414" t="n">
        <v>4620</v>
      </c>
      <c r="B414" t="n">
        <v>422</v>
      </c>
      <c r="C414" t="n">
        <v>9240</v>
      </c>
      <c r="D414" t="n">
        <v>83.40000000000001</v>
      </c>
    </row>
    <row r="415">
      <c r="A415" t="n">
        <v>4630</v>
      </c>
      <c r="B415" t="n">
        <v>423</v>
      </c>
      <c r="C415" t="n">
        <v>9260</v>
      </c>
      <c r="D415" t="n">
        <v>83.59999999999999</v>
      </c>
    </row>
    <row r="416">
      <c r="A416" t="n">
        <v>4640</v>
      </c>
      <c r="B416" t="n">
        <v>424</v>
      </c>
      <c r="C416" t="n">
        <v>9280</v>
      </c>
      <c r="D416" t="n">
        <v>83.8</v>
      </c>
    </row>
    <row r="417">
      <c r="A417" t="n">
        <v>4650</v>
      </c>
      <c r="B417" t="n">
        <v>425</v>
      </c>
      <c r="C417" t="n">
        <v>9300</v>
      </c>
      <c r="D417" t="n">
        <v>84</v>
      </c>
    </row>
    <row r="418">
      <c r="A418" t="n">
        <v>4660</v>
      </c>
      <c r="B418" t="n">
        <v>426</v>
      </c>
      <c r="C418" t="n">
        <v>9320</v>
      </c>
      <c r="D418" t="n">
        <v>84.2</v>
      </c>
    </row>
    <row r="419">
      <c r="A419" t="n">
        <v>4670</v>
      </c>
      <c r="B419" t="n">
        <v>427</v>
      </c>
      <c r="C419" t="n">
        <v>9340</v>
      </c>
      <c r="D419" t="n">
        <v>84.40000000000001</v>
      </c>
    </row>
    <row r="420">
      <c r="A420" t="n">
        <v>4680</v>
      </c>
      <c r="B420" t="n">
        <v>428</v>
      </c>
      <c r="C420" t="n">
        <v>9360</v>
      </c>
      <c r="D420" t="n">
        <v>84.59999999999999</v>
      </c>
    </row>
    <row r="421">
      <c r="A421" t="n">
        <v>4690</v>
      </c>
      <c r="B421" t="n">
        <v>429</v>
      </c>
      <c r="C421" t="n">
        <v>9380</v>
      </c>
      <c r="D421" t="n">
        <v>84.8</v>
      </c>
    </row>
    <row r="422">
      <c r="A422" t="n">
        <v>4700</v>
      </c>
      <c r="B422" t="n">
        <v>430</v>
      </c>
      <c r="C422" t="n">
        <v>9400</v>
      </c>
      <c r="D422" t="n">
        <v>85</v>
      </c>
    </row>
    <row r="423">
      <c r="A423" t="n">
        <v>4710</v>
      </c>
      <c r="B423" t="n">
        <v>431</v>
      </c>
      <c r="C423" t="n">
        <v>9420</v>
      </c>
      <c r="D423" t="n">
        <v>85.2</v>
      </c>
    </row>
    <row r="424">
      <c r="A424" t="n">
        <v>4720</v>
      </c>
      <c r="B424" t="n">
        <v>432</v>
      </c>
      <c r="C424" t="n">
        <v>9440</v>
      </c>
      <c r="D424" t="n">
        <v>85.40000000000001</v>
      </c>
    </row>
    <row r="425">
      <c r="A425" t="n">
        <v>4730</v>
      </c>
      <c r="B425" t="n">
        <v>433</v>
      </c>
      <c r="C425" t="n">
        <v>9460</v>
      </c>
      <c r="D425" t="n">
        <v>85.59999999999999</v>
      </c>
    </row>
    <row r="426">
      <c r="A426" t="n">
        <v>4740</v>
      </c>
      <c r="B426" t="n">
        <v>434</v>
      </c>
      <c r="C426" t="n">
        <v>9480</v>
      </c>
      <c r="D426" t="n">
        <v>85.8</v>
      </c>
    </row>
    <row r="427">
      <c r="A427" t="n">
        <v>4750</v>
      </c>
      <c r="B427" t="n">
        <v>435</v>
      </c>
      <c r="C427" t="n">
        <v>9500</v>
      </c>
      <c r="D427" t="n">
        <v>86</v>
      </c>
    </row>
    <row r="428">
      <c r="A428" t="n">
        <v>4760</v>
      </c>
      <c r="B428" t="n">
        <v>436</v>
      </c>
      <c r="C428" t="n">
        <v>9520</v>
      </c>
      <c r="D428" t="n">
        <v>86.2</v>
      </c>
    </row>
    <row r="429">
      <c r="A429" t="n">
        <v>4770</v>
      </c>
      <c r="B429" t="n">
        <v>437</v>
      </c>
      <c r="C429" t="n">
        <v>9540</v>
      </c>
      <c r="D429" t="n">
        <v>86.40000000000001</v>
      </c>
    </row>
    <row r="430">
      <c r="A430" t="n">
        <v>4780</v>
      </c>
      <c r="B430" t="n">
        <v>438</v>
      </c>
      <c r="C430" t="n">
        <v>9560</v>
      </c>
      <c r="D430" t="n">
        <v>86.59999999999999</v>
      </c>
    </row>
    <row r="431">
      <c r="A431" t="n">
        <v>4790</v>
      </c>
      <c r="B431" t="n">
        <v>439</v>
      </c>
      <c r="C431" t="n">
        <v>9580</v>
      </c>
      <c r="D431" t="n">
        <v>86.8</v>
      </c>
    </row>
    <row r="432">
      <c r="A432" t="n">
        <v>4800</v>
      </c>
      <c r="B432" t="n">
        <v>440</v>
      </c>
      <c r="C432" t="n">
        <v>9600</v>
      </c>
      <c r="D432" t="n">
        <v>87</v>
      </c>
    </row>
    <row r="433">
      <c r="A433" t="n">
        <v>4810</v>
      </c>
      <c r="B433" t="n">
        <v>441</v>
      </c>
      <c r="C433" t="n">
        <v>9620</v>
      </c>
      <c r="D433" t="n">
        <v>87.2</v>
      </c>
    </row>
    <row r="434">
      <c r="A434" t="n">
        <v>4820</v>
      </c>
      <c r="B434" t="n">
        <v>442</v>
      </c>
      <c r="C434" t="n">
        <v>9640</v>
      </c>
      <c r="D434" t="n">
        <v>87.40000000000001</v>
      </c>
    </row>
    <row r="435">
      <c r="A435" t="n">
        <v>4830</v>
      </c>
      <c r="B435" t="n">
        <v>443</v>
      </c>
      <c r="C435" t="n">
        <v>9660</v>
      </c>
      <c r="D435" t="n">
        <v>87.59999999999999</v>
      </c>
    </row>
    <row r="436">
      <c r="A436" t="n">
        <v>4840</v>
      </c>
      <c r="B436" t="n">
        <v>444</v>
      </c>
      <c r="C436" t="n">
        <v>9680</v>
      </c>
      <c r="D436" t="n">
        <v>87.8</v>
      </c>
    </row>
    <row r="437">
      <c r="A437" t="n">
        <v>4850</v>
      </c>
      <c r="B437" t="n">
        <v>445</v>
      </c>
      <c r="C437" t="n">
        <v>9700</v>
      </c>
      <c r="D437" t="n">
        <v>88</v>
      </c>
    </row>
    <row r="438">
      <c r="A438" t="n">
        <v>4860</v>
      </c>
      <c r="B438" t="n">
        <v>446</v>
      </c>
      <c r="C438" t="n">
        <v>9720</v>
      </c>
      <c r="D438" t="n">
        <v>88.2</v>
      </c>
    </row>
    <row r="439">
      <c r="A439" t="n">
        <v>4870</v>
      </c>
      <c r="B439" t="n">
        <v>447</v>
      </c>
      <c r="C439" t="n">
        <v>9740</v>
      </c>
      <c r="D439" t="n">
        <v>88.40000000000001</v>
      </c>
    </row>
    <row r="440">
      <c r="A440" t="n">
        <v>4880</v>
      </c>
      <c r="B440" t="n">
        <v>448</v>
      </c>
      <c r="C440" t="n">
        <v>9760</v>
      </c>
      <c r="D440" t="n">
        <v>88.59999999999999</v>
      </c>
    </row>
    <row r="441">
      <c r="A441" t="n">
        <v>4890</v>
      </c>
      <c r="B441" t="n">
        <v>449</v>
      </c>
      <c r="C441" t="n">
        <v>9780</v>
      </c>
      <c r="D441" t="n">
        <v>88.8</v>
      </c>
    </row>
    <row r="442">
      <c r="A442" t="n">
        <v>4900</v>
      </c>
      <c r="B442" t="n">
        <v>450</v>
      </c>
      <c r="C442" t="n">
        <v>9800</v>
      </c>
      <c r="D442" t="n">
        <v>89</v>
      </c>
    </row>
    <row r="443">
      <c r="A443" t="n">
        <v>4910</v>
      </c>
      <c r="B443" t="n">
        <v>451</v>
      </c>
      <c r="C443" t="n">
        <v>9820</v>
      </c>
      <c r="D443" t="n">
        <v>89.2</v>
      </c>
    </row>
    <row r="444">
      <c r="A444" t="n">
        <v>4920</v>
      </c>
      <c r="B444" t="n">
        <v>452</v>
      </c>
      <c r="C444" t="n">
        <v>9840</v>
      </c>
      <c r="D444" t="n">
        <v>89.40000000000001</v>
      </c>
    </row>
    <row r="445">
      <c r="A445" t="n">
        <v>4930</v>
      </c>
      <c r="B445" t="n">
        <v>453</v>
      </c>
      <c r="C445" t="n">
        <v>9860</v>
      </c>
      <c r="D445" t="n">
        <v>89.59999999999999</v>
      </c>
    </row>
    <row r="446">
      <c r="A446" t="n">
        <v>4940</v>
      </c>
      <c r="B446" t="n">
        <v>454</v>
      </c>
      <c r="C446" t="n">
        <v>9880</v>
      </c>
      <c r="D446" t="n">
        <v>89.8</v>
      </c>
    </row>
    <row r="447">
      <c r="A447" t="n">
        <v>4950</v>
      </c>
      <c r="B447" t="n">
        <v>455</v>
      </c>
      <c r="C447" t="n">
        <v>9900</v>
      </c>
      <c r="D447" t="n">
        <v>90</v>
      </c>
    </row>
    <row r="448">
      <c r="A448" t="n">
        <v>4960</v>
      </c>
      <c r="B448" t="n">
        <v>456</v>
      </c>
      <c r="C448" t="n">
        <v>9920</v>
      </c>
      <c r="D448" t="n">
        <v>90.2</v>
      </c>
    </row>
    <row r="449">
      <c r="A449" t="n">
        <v>4970</v>
      </c>
      <c r="B449" t="n">
        <v>457</v>
      </c>
      <c r="C449" t="n">
        <v>9940</v>
      </c>
      <c r="D449" t="n">
        <v>90.40000000000001</v>
      </c>
    </row>
    <row r="450">
      <c r="A450" t="n">
        <v>4980</v>
      </c>
      <c r="B450" t="n">
        <v>458</v>
      </c>
      <c r="C450" t="n">
        <v>9960</v>
      </c>
      <c r="D450" t="n">
        <v>90.59999999999999</v>
      </c>
    </row>
    <row r="451">
      <c r="A451" t="n">
        <v>4990</v>
      </c>
      <c r="B451" t="n">
        <v>459</v>
      </c>
      <c r="C451" t="n">
        <v>9980</v>
      </c>
      <c r="D451" t="n">
        <v>90.8</v>
      </c>
    </row>
    <row r="452">
      <c r="A452" t="n">
        <v>5000</v>
      </c>
      <c r="B452" t="n">
        <v>460</v>
      </c>
      <c r="C452" t="n">
        <v>10000</v>
      </c>
      <c r="D452" t="n">
        <v>91</v>
      </c>
    </row>
    <row r="453">
      <c r="A453" t="n">
        <v>5010</v>
      </c>
      <c r="B453" t="n">
        <v>461</v>
      </c>
      <c r="C453" t="n">
        <v>10020</v>
      </c>
      <c r="D453" t="n">
        <v>91.2</v>
      </c>
    </row>
    <row r="454">
      <c r="A454" t="n">
        <v>5020</v>
      </c>
      <c r="B454" t="n">
        <v>462</v>
      </c>
      <c r="C454" t="n">
        <v>10040</v>
      </c>
      <c r="D454" t="n">
        <v>91.40000000000001</v>
      </c>
    </row>
    <row r="455">
      <c r="A455" t="n">
        <v>5030</v>
      </c>
      <c r="B455" t="n">
        <v>463</v>
      </c>
      <c r="C455" t="n">
        <v>10060</v>
      </c>
      <c r="D455" t="n">
        <v>91.59999999999999</v>
      </c>
    </row>
    <row r="456">
      <c r="A456" t="n">
        <v>5040</v>
      </c>
      <c r="B456" t="n">
        <v>464</v>
      </c>
      <c r="C456" t="n">
        <v>10080</v>
      </c>
      <c r="D456" t="n">
        <v>91.8</v>
      </c>
    </row>
    <row r="457">
      <c r="A457" t="n">
        <v>5050</v>
      </c>
      <c r="B457" t="n">
        <v>465</v>
      </c>
      <c r="C457" t="n">
        <v>10100</v>
      </c>
      <c r="D457" t="n">
        <v>92</v>
      </c>
    </row>
    <row r="458">
      <c r="A458" t="n">
        <v>5060</v>
      </c>
      <c r="B458" t="n">
        <v>466</v>
      </c>
      <c r="C458" t="n">
        <v>10120</v>
      </c>
      <c r="D458" t="n">
        <v>92.2</v>
      </c>
    </row>
    <row r="459">
      <c r="A459" t="n">
        <v>5070</v>
      </c>
      <c r="B459" t="n">
        <v>467</v>
      </c>
      <c r="C459" t="n">
        <v>10140</v>
      </c>
      <c r="D459" t="n">
        <v>92.40000000000001</v>
      </c>
    </row>
    <row r="460">
      <c r="A460" t="n">
        <v>5080</v>
      </c>
      <c r="B460" t="n">
        <v>468</v>
      </c>
      <c r="C460" t="n">
        <v>10160</v>
      </c>
      <c r="D460" t="n">
        <v>92.59999999999999</v>
      </c>
    </row>
    <row r="461">
      <c r="A461" t="n">
        <v>5090</v>
      </c>
      <c r="B461" t="n">
        <v>469</v>
      </c>
      <c r="C461" t="n">
        <v>10180</v>
      </c>
      <c r="D461" t="n">
        <v>92.8</v>
      </c>
    </row>
    <row r="462">
      <c r="A462" t="n">
        <v>5100</v>
      </c>
      <c r="B462" t="n">
        <v>470</v>
      </c>
      <c r="C462" t="n">
        <v>10200</v>
      </c>
      <c r="D462" t="n">
        <v>93</v>
      </c>
    </row>
    <row r="463">
      <c r="A463" t="n">
        <v>5110</v>
      </c>
      <c r="B463" t="n">
        <v>471</v>
      </c>
      <c r="C463" t="n">
        <v>10220</v>
      </c>
      <c r="D463" t="n">
        <v>93.2</v>
      </c>
    </row>
    <row r="464">
      <c r="A464" t="n">
        <v>5120</v>
      </c>
      <c r="B464" t="n">
        <v>472</v>
      </c>
      <c r="C464" t="n">
        <v>10240</v>
      </c>
      <c r="D464" t="n">
        <v>93.40000000000001</v>
      </c>
    </row>
    <row r="465">
      <c r="A465" t="n">
        <v>5130</v>
      </c>
      <c r="B465" t="n">
        <v>473</v>
      </c>
      <c r="C465" t="n">
        <v>10260</v>
      </c>
      <c r="D465" t="n">
        <v>93.59999999999999</v>
      </c>
    </row>
    <row r="466">
      <c r="A466" t="n">
        <v>5140</v>
      </c>
      <c r="B466" t="n">
        <v>474</v>
      </c>
      <c r="C466" t="n">
        <v>10280</v>
      </c>
      <c r="D466" t="n">
        <v>93.8</v>
      </c>
    </row>
    <row r="467">
      <c r="A467" t="n">
        <v>5150</v>
      </c>
      <c r="B467" t="n">
        <v>475</v>
      </c>
      <c r="C467" t="n">
        <v>10300</v>
      </c>
      <c r="D467" t="n">
        <v>94</v>
      </c>
    </row>
    <row r="468">
      <c r="A468" t="n">
        <v>5160</v>
      </c>
      <c r="B468" t="n">
        <v>476</v>
      </c>
      <c r="C468" t="n">
        <v>10320</v>
      </c>
      <c r="D468" t="n">
        <v>94.2</v>
      </c>
    </row>
    <row r="469">
      <c r="A469" t="n">
        <v>5170</v>
      </c>
      <c r="B469" t="n">
        <v>477</v>
      </c>
      <c r="C469" t="n">
        <v>10340</v>
      </c>
      <c r="D469" t="n">
        <v>94.40000000000001</v>
      </c>
    </row>
    <row r="470">
      <c r="A470" t="n">
        <v>5180</v>
      </c>
      <c r="B470" t="n">
        <v>478</v>
      </c>
      <c r="C470" t="n">
        <v>10360</v>
      </c>
      <c r="D470" t="n">
        <v>94.59999999999999</v>
      </c>
    </row>
    <row r="471">
      <c r="A471" t="n">
        <v>5190</v>
      </c>
      <c r="B471" t="n">
        <v>479</v>
      </c>
      <c r="C471" t="n">
        <v>10380</v>
      </c>
      <c r="D471" t="n">
        <v>94.8</v>
      </c>
    </row>
    <row r="472">
      <c r="A472" t="n">
        <v>5200</v>
      </c>
      <c r="B472" t="n">
        <v>480</v>
      </c>
      <c r="C472" t="n">
        <v>10400</v>
      </c>
      <c r="D472" t="n">
        <v>95</v>
      </c>
    </row>
    <row r="473">
      <c r="A473" t="n">
        <v>5210</v>
      </c>
      <c r="B473" t="n">
        <v>481</v>
      </c>
      <c r="C473" t="n">
        <v>10420</v>
      </c>
      <c r="D473" t="n">
        <v>95.2</v>
      </c>
    </row>
    <row r="474">
      <c r="A474" t="n">
        <v>5220</v>
      </c>
      <c r="B474" t="n">
        <v>482</v>
      </c>
      <c r="C474" t="n">
        <v>10440</v>
      </c>
      <c r="D474" t="n">
        <v>95.40000000000001</v>
      </c>
    </row>
    <row r="475">
      <c r="A475" t="n">
        <v>5230</v>
      </c>
      <c r="B475" t="n">
        <v>483</v>
      </c>
      <c r="C475" t="n">
        <v>10460</v>
      </c>
      <c r="D475" t="n">
        <v>95.59999999999999</v>
      </c>
    </row>
    <row r="476">
      <c r="A476" t="n">
        <v>5240</v>
      </c>
      <c r="B476" t="n">
        <v>484</v>
      </c>
      <c r="C476" t="n">
        <v>10480</v>
      </c>
      <c r="D476" t="n">
        <v>95.8</v>
      </c>
    </row>
    <row r="477">
      <c r="A477" t="n">
        <v>5250</v>
      </c>
      <c r="B477" t="n">
        <v>485</v>
      </c>
      <c r="C477" t="n">
        <v>10500</v>
      </c>
      <c r="D477" t="n">
        <v>96</v>
      </c>
    </row>
    <row r="478">
      <c r="A478" t="n">
        <v>5260</v>
      </c>
      <c r="B478" t="n">
        <v>486</v>
      </c>
      <c r="C478" t="n">
        <v>10520</v>
      </c>
      <c r="D478" t="n">
        <v>96.2</v>
      </c>
    </row>
    <row r="479">
      <c r="A479" t="n">
        <v>5270</v>
      </c>
      <c r="B479" t="n">
        <v>487</v>
      </c>
      <c r="C479" t="n">
        <v>10540</v>
      </c>
      <c r="D479" t="n">
        <v>96.40000000000001</v>
      </c>
    </row>
    <row r="480">
      <c r="A480" t="n">
        <v>5280</v>
      </c>
      <c r="B480" t="n">
        <v>488</v>
      </c>
      <c r="C480" t="n">
        <v>10560</v>
      </c>
      <c r="D480" t="n">
        <v>96.59999999999999</v>
      </c>
    </row>
    <row r="481">
      <c r="A481" t="n">
        <v>5290</v>
      </c>
      <c r="B481" t="n">
        <v>489</v>
      </c>
      <c r="C481" t="n">
        <v>10580</v>
      </c>
      <c r="D481" t="n">
        <v>96.8</v>
      </c>
    </row>
    <row r="482">
      <c r="A482" t="n">
        <v>5300</v>
      </c>
      <c r="B482" t="n">
        <v>490</v>
      </c>
      <c r="C482" t="n">
        <v>10600</v>
      </c>
      <c r="D482" t="n">
        <v>97</v>
      </c>
    </row>
    <row r="483">
      <c r="A483" t="n">
        <v>5310</v>
      </c>
      <c r="B483" t="n">
        <v>491</v>
      </c>
      <c r="C483" t="n">
        <v>10620</v>
      </c>
      <c r="D483" t="n">
        <v>97.2</v>
      </c>
    </row>
    <row r="484">
      <c r="A484" t="n">
        <v>5320</v>
      </c>
      <c r="B484" t="n">
        <v>492</v>
      </c>
      <c r="C484" t="n">
        <v>10640</v>
      </c>
      <c r="D484" t="n">
        <v>97.40000000000001</v>
      </c>
    </row>
    <row r="485">
      <c r="A485" t="n">
        <v>5330</v>
      </c>
      <c r="B485" t="n">
        <v>493</v>
      </c>
      <c r="C485" t="n">
        <v>10660</v>
      </c>
      <c r="D485" t="n">
        <v>97.59999999999999</v>
      </c>
    </row>
    <row r="486">
      <c r="A486" t="n">
        <v>5340</v>
      </c>
      <c r="B486" t="n">
        <v>494</v>
      </c>
      <c r="C486" t="n">
        <v>10680</v>
      </c>
      <c r="D486" t="n">
        <v>97.8</v>
      </c>
    </row>
    <row r="487">
      <c r="A487" t="n">
        <v>5350</v>
      </c>
      <c r="B487" t="n">
        <v>495</v>
      </c>
      <c r="C487" t="n">
        <v>10700</v>
      </c>
      <c r="D487" t="n">
        <v>98</v>
      </c>
    </row>
    <row r="488">
      <c r="A488" t="n">
        <v>5360</v>
      </c>
      <c r="B488" t="n">
        <v>496</v>
      </c>
      <c r="C488" t="n">
        <v>10720</v>
      </c>
      <c r="D488" t="n">
        <v>98.2</v>
      </c>
    </row>
    <row r="489">
      <c r="A489" t="n">
        <v>5370</v>
      </c>
      <c r="B489" t="n">
        <v>497</v>
      </c>
      <c r="C489" t="n">
        <v>10740</v>
      </c>
      <c r="D489" t="n">
        <v>98.40000000000001</v>
      </c>
    </row>
    <row r="490">
      <c r="A490" t="n">
        <v>5380</v>
      </c>
      <c r="B490" t="n">
        <v>498</v>
      </c>
      <c r="C490" t="n">
        <v>10760</v>
      </c>
      <c r="D490" t="n">
        <v>98.59999999999999</v>
      </c>
    </row>
    <row r="491">
      <c r="A491" t="n">
        <v>5390</v>
      </c>
      <c r="B491" t="n">
        <v>499</v>
      </c>
      <c r="C491" t="n">
        <v>10780</v>
      </c>
      <c r="D491" t="n">
        <v>98.8</v>
      </c>
    </row>
    <row r="492">
      <c r="A492" t="n">
        <v>5400</v>
      </c>
      <c r="B492" t="n">
        <v>500</v>
      </c>
      <c r="C492" t="n">
        <v>10800</v>
      </c>
      <c r="D492" t="n">
        <v>99</v>
      </c>
    </row>
    <row r="493">
      <c r="A493" t="n">
        <v>5410</v>
      </c>
      <c r="B493" t="n">
        <v>501</v>
      </c>
      <c r="C493" t="n">
        <v>10820</v>
      </c>
      <c r="D493" t="n">
        <v>99.2</v>
      </c>
    </row>
    <row r="494">
      <c r="A494" t="n">
        <v>5420</v>
      </c>
      <c r="B494" t="n">
        <v>502</v>
      </c>
      <c r="C494" t="n">
        <v>10840</v>
      </c>
      <c r="D494" t="n">
        <v>99.40000000000001</v>
      </c>
    </row>
    <row r="495">
      <c r="A495" t="n">
        <v>5430</v>
      </c>
      <c r="B495" t="n">
        <v>503</v>
      </c>
      <c r="C495" t="n">
        <v>10860</v>
      </c>
      <c r="D495" t="n">
        <v>99.59999999999999</v>
      </c>
    </row>
    <row r="496">
      <c r="A496" t="n">
        <v>5440</v>
      </c>
      <c r="B496" t="n">
        <v>504</v>
      </c>
      <c r="C496" t="n">
        <v>10880</v>
      </c>
      <c r="D496" t="n">
        <v>99.8</v>
      </c>
    </row>
    <row r="497">
      <c r="A497" t="n">
        <v>5450</v>
      </c>
      <c r="B497" t="n">
        <v>505</v>
      </c>
      <c r="C497" t="n">
        <v>10900</v>
      </c>
      <c r="D497" t="n">
        <v>100</v>
      </c>
    </row>
    <row r="498">
      <c r="A498" t="n">
        <v>5460</v>
      </c>
      <c r="B498" t="n">
        <v>506</v>
      </c>
      <c r="C498" t="n">
        <v>10920</v>
      </c>
      <c r="D498" t="n">
        <v>100.2</v>
      </c>
    </row>
    <row r="499">
      <c r="A499" t="n">
        <v>5470</v>
      </c>
      <c r="B499" t="n">
        <v>507</v>
      </c>
      <c r="C499" t="n">
        <v>10940</v>
      </c>
      <c r="D499" t="n">
        <v>100.4</v>
      </c>
    </row>
    <row r="500">
      <c r="A500" t="n">
        <v>5480</v>
      </c>
      <c r="B500" t="n">
        <v>508</v>
      </c>
      <c r="C500" t="n">
        <v>10960</v>
      </c>
      <c r="D500" t="n">
        <v>100.6</v>
      </c>
    </row>
    <row r="501">
      <c r="A501" t="n">
        <v>5490</v>
      </c>
      <c r="B501" t="n">
        <v>509</v>
      </c>
      <c r="C501" t="n">
        <v>10980</v>
      </c>
      <c r="D501" t="n">
        <v>100.8</v>
      </c>
    </row>
    <row r="502">
      <c r="A502" t="n">
        <v>5500</v>
      </c>
      <c r="B502" t="n">
        <v>510</v>
      </c>
      <c r="C502" t="n">
        <v>11000</v>
      </c>
      <c r="D502" t="n">
        <v>101</v>
      </c>
    </row>
    <row r="503">
      <c r="A503" t="n">
        <v>5510</v>
      </c>
      <c r="B503" t="n">
        <v>511</v>
      </c>
      <c r="C503" t="n">
        <v>11020</v>
      </c>
      <c r="D503" t="n">
        <v>101.2</v>
      </c>
    </row>
    <row r="504">
      <c r="A504" t="n">
        <v>5520</v>
      </c>
      <c r="B504" t="n">
        <v>512</v>
      </c>
      <c r="C504" t="n">
        <v>11040</v>
      </c>
      <c r="D504" t="n">
        <v>101.4</v>
      </c>
    </row>
    <row r="505">
      <c r="A505" t="n">
        <v>5530</v>
      </c>
      <c r="B505" t="n">
        <v>513</v>
      </c>
      <c r="C505" t="n">
        <v>11060</v>
      </c>
      <c r="D505" t="n">
        <v>101.6</v>
      </c>
    </row>
    <row r="506">
      <c r="A506" t="n">
        <v>5540</v>
      </c>
      <c r="B506" t="n">
        <v>514</v>
      </c>
      <c r="C506" t="n">
        <v>11080</v>
      </c>
      <c r="D506" t="n">
        <v>101.8</v>
      </c>
    </row>
    <row r="507">
      <c r="A507" t="n">
        <v>5550</v>
      </c>
      <c r="B507" t="n">
        <v>515</v>
      </c>
      <c r="C507" t="n">
        <v>11100</v>
      </c>
      <c r="D507" t="n">
        <v>102</v>
      </c>
    </row>
    <row r="508">
      <c r="A508" t="n">
        <v>5560</v>
      </c>
      <c r="B508" t="n">
        <v>516</v>
      </c>
      <c r="C508" t="n">
        <v>11120</v>
      </c>
      <c r="D508" t="n">
        <v>102.2</v>
      </c>
    </row>
    <row r="509">
      <c r="A509" t="n">
        <v>5570</v>
      </c>
      <c r="B509" t="n">
        <v>517</v>
      </c>
      <c r="C509" t="n">
        <v>11140</v>
      </c>
      <c r="D509" t="n">
        <v>102.4</v>
      </c>
    </row>
    <row r="510">
      <c r="A510" t="n">
        <v>5580</v>
      </c>
      <c r="B510" t="n">
        <v>518</v>
      </c>
      <c r="C510" t="n">
        <v>11160</v>
      </c>
      <c r="D510" t="n">
        <v>102.6</v>
      </c>
    </row>
    <row r="511">
      <c r="A511" t="n">
        <v>5590</v>
      </c>
      <c r="B511" t="n">
        <v>519</v>
      </c>
      <c r="C511" t="n">
        <v>11180</v>
      </c>
      <c r="D511" t="n">
        <v>102.8</v>
      </c>
    </row>
    <row r="512">
      <c r="A512" t="n">
        <v>5600</v>
      </c>
      <c r="B512" t="n">
        <v>520</v>
      </c>
      <c r="C512" t="n">
        <v>11200</v>
      </c>
      <c r="D512" t="n">
        <v>103</v>
      </c>
    </row>
    <row r="513">
      <c r="A513" t="n">
        <v>5610</v>
      </c>
      <c r="B513" t="n">
        <v>521</v>
      </c>
      <c r="C513" t="n">
        <v>11220</v>
      </c>
      <c r="D513" t="n">
        <v>103.2</v>
      </c>
    </row>
    <row r="514">
      <c r="A514" t="n">
        <v>5620</v>
      </c>
      <c r="B514" t="n">
        <v>522</v>
      </c>
      <c r="C514" t="n">
        <v>11240</v>
      </c>
      <c r="D514" t="n">
        <v>103.4</v>
      </c>
    </row>
    <row r="515">
      <c r="A515" t="n">
        <v>5630</v>
      </c>
      <c r="B515" t="n">
        <v>523</v>
      </c>
      <c r="C515" t="n">
        <v>11260</v>
      </c>
      <c r="D515" t="n">
        <v>103.6</v>
      </c>
    </row>
    <row r="516">
      <c r="A516" t="n">
        <v>5640</v>
      </c>
      <c r="B516" t="n">
        <v>524</v>
      </c>
      <c r="C516" t="n">
        <v>11280</v>
      </c>
      <c r="D516" t="n">
        <v>103.8</v>
      </c>
    </row>
    <row r="517">
      <c r="A517" t="n">
        <v>5650</v>
      </c>
      <c r="B517" t="n">
        <v>525</v>
      </c>
      <c r="C517" t="n">
        <v>11300</v>
      </c>
      <c r="D517" t="n">
        <v>104</v>
      </c>
    </row>
    <row r="518">
      <c r="A518" t="n">
        <v>5660</v>
      </c>
      <c r="B518" t="n">
        <v>526</v>
      </c>
      <c r="C518" t="n">
        <v>11320</v>
      </c>
      <c r="D518" t="n">
        <v>104.2</v>
      </c>
    </row>
    <row r="519">
      <c r="A519" t="n">
        <v>5670</v>
      </c>
      <c r="B519" t="n">
        <v>527</v>
      </c>
      <c r="C519" t="n">
        <v>11340</v>
      </c>
      <c r="D519" t="n">
        <v>104.4</v>
      </c>
    </row>
    <row r="520">
      <c r="A520" t="n">
        <v>5680</v>
      </c>
      <c r="B520" t="n">
        <v>528</v>
      </c>
      <c r="C520" t="n">
        <v>11360</v>
      </c>
      <c r="D520" t="n">
        <v>104.6</v>
      </c>
    </row>
    <row r="521">
      <c r="A521" t="n">
        <v>5690</v>
      </c>
      <c r="B521" t="n">
        <v>529</v>
      </c>
      <c r="C521" t="n">
        <v>11380</v>
      </c>
      <c r="D521" t="n">
        <v>104.8</v>
      </c>
    </row>
    <row r="522">
      <c r="A522" t="n">
        <v>5700</v>
      </c>
      <c r="B522" t="n">
        <v>530</v>
      </c>
      <c r="C522" t="n">
        <v>11400</v>
      </c>
      <c r="D522" t="n">
        <v>105</v>
      </c>
    </row>
    <row r="523">
      <c r="A523" t="n">
        <v>5710</v>
      </c>
      <c r="B523" t="n">
        <v>531</v>
      </c>
      <c r="C523" t="n">
        <v>11420</v>
      </c>
      <c r="D523" t="n">
        <v>105.2</v>
      </c>
    </row>
    <row r="524">
      <c r="A524" t="n">
        <v>5720</v>
      </c>
      <c r="B524" t="n">
        <v>532</v>
      </c>
      <c r="C524" t="n">
        <v>11440</v>
      </c>
      <c r="D524" t="n">
        <v>105.4</v>
      </c>
    </row>
    <row r="525">
      <c r="A525" t="n">
        <v>5730</v>
      </c>
      <c r="B525" t="n">
        <v>533</v>
      </c>
      <c r="C525" t="n">
        <v>11460</v>
      </c>
      <c r="D525" t="n">
        <v>105.6</v>
      </c>
    </row>
    <row r="526">
      <c r="A526" t="n">
        <v>5740</v>
      </c>
      <c r="B526" t="n">
        <v>534</v>
      </c>
      <c r="C526" t="n">
        <v>11480</v>
      </c>
      <c r="D526" t="n">
        <v>105.8</v>
      </c>
    </row>
    <row r="527">
      <c r="A527" t="n">
        <v>5750</v>
      </c>
      <c r="B527" t="n">
        <v>535</v>
      </c>
      <c r="C527" t="n">
        <v>11500</v>
      </c>
      <c r="D527" t="n">
        <v>106</v>
      </c>
    </row>
    <row r="528">
      <c r="A528" t="n">
        <v>5760</v>
      </c>
      <c r="B528" t="n">
        <v>536</v>
      </c>
      <c r="C528" t="n">
        <v>11520</v>
      </c>
      <c r="D528" t="n">
        <v>106.2</v>
      </c>
    </row>
    <row r="529">
      <c r="A529" t="n">
        <v>5770</v>
      </c>
      <c r="B529" t="n">
        <v>537</v>
      </c>
      <c r="C529" t="n">
        <v>11540</v>
      </c>
      <c r="D529" t="n">
        <v>106.4</v>
      </c>
    </row>
    <row r="530">
      <c r="A530" t="n">
        <v>5780</v>
      </c>
      <c r="B530" t="n">
        <v>538</v>
      </c>
      <c r="C530" t="n">
        <v>11560</v>
      </c>
      <c r="D530" t="n">
        <v>106.6</v>
      </c>
    </row>
    <row r="531">
      <c r="A531" t="n">
        <v>5790</v>
      </c>
      <c r="B531" t="n">
        <v>539</v>
      </c>
      <c r="C531" t="n">
        <v>11580</v>
      </c>
      <c r="D531" t="n">
        <v>106.8</v>
      </c>
    </row>
    <row r="532">
      <c r="A532" t="n">
        <v>5800</v>
      </c>
      <c r="B532" t="n">
        <v>540</v>
      </c>
      <c r="C532" t="n">
        <v>11600</v>
      </c>
      <c r="D532" t="n">
        <v>107</v>
      </c>
    </row>
    <row r="533">
      <c r="A533" t="n">
        <v>5810</v>
      </c>
      <c r="B533" t="n">
        <v>541</v>
      </c>
      <c r="C533" t="n">
        <v>11620</v>
      </c>
      <c r="D533" t="n">
        <v>107.2</v>
      </c>
    </row>
    <row r="534">
      <c r="A534" t="n">
        <v>5820</v>
      </c>
      <c r="B534" t="n">
        <v>542</v>
      </c>
      <c r="C534" t="n">
        <v>11640</v>
      </c>
      <c r="D534" t="n">
        <v>107.4</v>
      </c>
    </row>
    <row r="535">
      <c r="A535" t="n">
        <v>5830</v>
      </c>
      <c r="B535" t="n">
        <v>543</v>
      </c>
      <c r="C535" t="n">
        <v>11660</v>
      </c>
      <c r="D535" t="n">
        <v>107.6</v>
      </c>
    </row>
    <row r="536">
      <c r="A536" t="n">
        <v>5840</v>
      </c>
      <c r="B536" t="n">
        <v>544</v>
      </c>
      <c r="C536" t="n">
        <v>11680</v>
      </c>
      <c r="D536" t="n">
        <v>107.8</v>
      </c>
    </row>
    <row r="537">
      <c r="A537" t="n">
        <v>5850</v>
      </c>
      <c r="B537" t="n">
        <v>545</v>
      </c>
      <c r="C537" t="n">
        <v>11700</v>
      </c>
      <c r="D537" t="n">
        <v>108</v>
      </c>
    </row>
    <row r="538">
      <c r="A538" t="n">
        <v>5860</v>
      </c>
      <c r="B538" t="n">
        <v>546</v>
      </c>
      <c r="C538" t="n">
        <v>11720</v>
      </c>
      <c r="D538" t="n">
        <v>108.2</v>
      </c>
    </row>
    <row r="539">
      <c r="A539" t="n">
        <v>5870</v>
      </c>
      <c r="B539" t="n">
        <v>547</v>
      </c>
      <c r="C539" t="n">
        <v>11740</v>
      </c>
      <c r="D539" t="n">
        <v>108.4</v>
      </c>
    </row>
    <row r="540">
      <c r="A540" t="n">
        <v>5880</v>
      </c>
      <c r="B540" t="n">
        <v>548</v>
      </c>
      <c r="C540" t="n">
        <v>11760</v>
      </c>
      <c r="D540" t="n">
        <v>108.6</v>
      </c>
    </row>
    <row r="541">
      <c r="A541" t="n">
        <v>5890</v>
      </c>
      <c r="B541" t="n">
        <v>549</v>
      </c>
      <c r="C541" t="n">
        <v>11780</v>
      </c>
      <c r="D541" t="n">
        <v>108.8</v>
      </c>
    </row>
    <row r="542">
      <c r="A542" t="n">
        <v>5900</v>
      </c>
      <c r="B542" t="n">
        <v>550</v>
      </c>
      <c r="C542" t="n">
        <v>11800</v>
      </c>
      <c r="D542" t="n">
        <v>109</v>
      </c>
    </row>
    <row r="543">
      <c r="A543" t="n">
        <v>5910</v>
      </c>
      <c r="B543" t="n">
        <v>551</v>
      </c>
      <c r="C543" t="n">
        <v>11820</v>
      </c>
      <c r="D543" t="n">
        <v>109.2</v>
      </c>
    </row>
    <row r="544">
      <c r="A544" t="n">
        <v>5920</v>
      </c>
      <c r="B544" t="n">
        <v>552</v>
      </c>
      <c r="C544" t="n">
        <v>11840</v>
      </c>
      <c r="D544" t="n">
        <v>109.4</v>
      </c>
    </row>
    <row r="545">
      <c r="A545" t="n">
        <v>5930</v>
      </c>
      <c r="B545" t="n">
        <v>553</v>
      </c>
      <c r="C545" t="n">
        <v>11860</v>
      </c>
      <c r="D545" t="n">
        <v>109.6</v>
      </c>
    </row>
    <row r="546">
      <c r="A546" t="n">
        <v>5940</v>
      </c>
      <c r="B546" t="n">
        <v>554</v>
      </c>
      <c r="C546" t="n">
        <v>11880</v>
      </c>
      <c r="D546" t="n">
        <v>109.8</v>
      </c>
    </row>
    <row r="547">
      <c r="A547" t="n">
        <v>5950</v>
      </c>
      <c r="B547" t="n">
        <v>555</v>
      </c>
      <c r="C547" t="n">
        <v>11900</v>
      </c>
      <c r="D547" t="n">
        <v>110</v>
      </c>
    </row>
    <row r="548">
      <c r="A548" t="n">
        <v>5960</v>
      </c>
      <c r="B548" t="n">
        <v>556</v>
      </c>
      <c r="C548" t="n">
        <v>11920</v>
      </c>
      <c r="D548" t="n">
        <v>110.2</v>
      </c>
    </row>
    <row r="549">
      <c r="A549" t="n">
        <v>5970</v>
      </c>
      <c r="B549" t="n">
        <v>557</v>
      </c>
      <c r="C549" t="n">
        <v>11940</v>
      </c>
      <c r="D549" t="n">
        <v>110.4</v>
      </c>
    </row>
    <row r="550">
      <c r="A550" t="n">
        <v>5980</v>
      </c>
      <c r="B550" t="n">
        <v>558</v>
      </c>
      <c r="C550" t="n">
        <v>11960</v>
      </c>
      <c r="D550" t="n">
        <v>110.6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291"/>
  <sheetViews>
    <sheetView topLeftCell="M270" workbookViewId="0">
      <selection activeCell="P291" sqref="P291"/>
    </sheetView>
  </sheetViews>
  <sheetFormatPr baseColWidth="8" defaultRowHeight="15" outlineLevelCol="0"/>
  <cols>
    <col width="15.28515625" bestFit="1" customWidth="1" min="1" max="1"/>
    <col width="9.5703125" bestFit="1" customWidth="1" min="2" max="2"/>
    <col width="10.7109375" bestFit="1" customWidth="1" min="3" max="3"/>
    <col width="25.140625" bestFit="1" customWidth="1" min="4" max="4"/>
    <col hidden="1" width="25.140625" customWidth="1" min="5" max="7"/>
    <col hidden="1" width="30.85546875" customWidth="1" min="8" max="8"/>
    <col hidden="1" width="36.28515625" customWidth="1" min="9" max="9"/>
    <col hidden="1" width="35.85546875" customWidth="1" min="10" max="10"/>
    <col width="32.85546875" customWidth="1" min="11" max="11"/>
    <col width="30.85546875" bestFit="1" customWidth="1" min="12" max="12"/>
    <col width="27.85546875" bestFit="1" customWidth="1" min="13" max="13"/>
    <col width="34.5703125" bestFit="1" customWidth="1" min="14" max="14"/>
    <col width="34.42578125" bestFit="1" customWidth="1" min="15" max="16"/>
    <col width="33.5703125" bestFit="1" customWidth="1" min="17" max="17"/>
  </cols>
  <sheetData>
    <row r="1">
      <c r="A1" t="inlineStr">
        <is>
          <t>External_Radius</t>
        </is>
      </c>
      <c r="B1" t="inlineStr">
        <is>
          <t>Thickness</t>
        </is>
      </c>
      <c r="C1" t="inlineStr">
        <is>
          <t>Length</t>
        </is>
      </c>
      <c r="D1" t="inlineStr">
        <is>
          <t>Pressure_Y</t>
        </is>
      </c>
      <c r="E1" t="inlineStr">
        <is>
          <t>Force (Computed)</t>
        </is>
      </c>
      <c r="F1" t="inlineStr">
        <is>
          <t>MOI (I) (Computed)</t>
        </is>
      </c>
      <c r="G1" t="inlineStr">
        <is>
          <t>Y_defom_beam_theory</t>
        </is>
      </c>
      <c r="H1" t="inlineStr">
        <is>
          <t>Total_Deformation_Maximum</t>
        </is>
      </c>
      <c r="I1" t="inlineStr">
        <is>
          <t>Directional_Deformation_Maximum_Y</t>
        </is>
      </c>
      <c r="J1" t="inlineStr">
        <is>
          <t>Equivalent_Elastic_Strain_Maximum</t>
        </is>
      </c>
      <c r="K1" t="inlineStr">
        <is>
          <t>Normal_Elastic_Strain_Maximum</t>
        </is>
      </c>
      <c r="L1" t="inlineStr">
        <is>
          <t>Equivalent_Stress_Maximum</t>
        </is>
      </c>
      <c r="M1" t="inlineStr">
        <is>
          <t>Normal_Stress_Maximum</t>
        </is>
      </c>
      <c r="N1" t="inlineStr">
        <is>
          <t>Force_Reaction_Maximum_X _axis</t>
        </is>
      </c>
      <c r="O1" t="inlineStr">
        <is>
          <t>Force_Reaction_Maximum_Y_Axis</t>
        </is>
      </c>
      <c r="P1" t="inlineStr">
        <is>
          <t>Force_Reaction_Maximum_Z_Axis</t>
        </is>
      </c>
      <c r="Q1" t="inlineStr">
        <is>
          <t>Force_Reaction_Maximum_Total</t>
        </is>
      </c>
    </row>
    <row r="2">
      <c r="A2" t="n">
        <v>500</v>
      </c>
      <c r="B2" t="n">
        <v>10</v>
      </c>
      <c r="C2" t="n">
        <v>1000</v>
      </c>
      <c r="D2" t="n">
        <v>1</v>
      </c>
      <c r="E2">
        <f>D2*10^6*PI()*((A2/1000)^2-((A2-B2)/1000)^2)</f>
        <v/>
      </c>
      <c r="F2">
        <f>PI()/4*((A2/1000)^4-((A2-B2)/1000)^4)</f>
        <v/>
      </c>
      <c r="G2">
        <f>E2*(C2/1000)^3/(3*'Material Data Input'!$B$19*10^6*Output!F2)*1000</f>
        <v/>
      </c>
      <c r="H2" t="n">
        <v>0.195745111490205</v>
      </c>
      <c r="I2" t="n">
        <v>0.192317947745323</v>
      </c>
      <c r="J2" t="n">
        <v>0.000180382911431869</v>
      </c>
      <c r="K2" t="n">
        <v>0.000170589912158902</v>
      </c>
      <c r="L2" t="n">
        <v>12.8938123251777</v>
      </c>
      <c r="M2" t="n">
        <v>13.2888054847717</v>
      </c>
      <c r="N2" s="1" t="n">
        <v>-4.52348913881905e-09</v>
      </c>
      <c r="O2" t="n">
        <v>-6223.48258383136</v>
      </c>
      <c r="P2" s="1" t="n">
        <v>2.59599346463801e-07</v>
      </c>
      <c r="Q2" t="n">
        <v>31117.4061311121</v>
      </c>
    </row>
    <row r="3">
      <c r="A3" t="n">
        <v>510</v>
      </c>
      <c r="B3" t="n">
        <v>11</v>
      </c>
      <c r="C3" t="n">
        <v>1020</v>
      </c>
      <c r="D3" t="n">
        <v>1.2</v>
      </c>
      <c r="E3">
        <f>D3*10^6*PI()*((A3/1000)^2-((A3-B3)/1000)^2)</f>
        <v/>
      </c>
      <c r="F3">
        <f>PI()/4*((A3/1000)^4-((A3-B3)/1000)^4)</f>
        <v/>
      </c>
      <c r="G3">
        <f>E3*(C3/1000)^3/(3*'Material Data Input'!$B$19*10^6*Output!F3)*1000</f>
        <v/>
      </c>
      <c r="H3" t="n">
        <v>0.251014886407569</v>
      </c>
      <c r="I3" t="n">
        <v>0.244910955429077</v>
      </c>
      <c r="J3" t="n">
        <v>0.0002375690091867</v>
      </c>
      <c r="K3" t="n">
        <v>0.000228121723921503</v>
      </c>
      <c r="L3" t="n">
        <v>17.0161626604021</v>
      </c>
      <c r="M3" t="n">
        <v>17.8796997070312</v>
      </c>
      <c r="N3" s="1" t="n">
        <v>2.42520968640747e-07</v>
      </c>
      <c r="O3" t="n">
        <v>-8368.270473689459</v>
      </c>
      <c r="P3" s="1" t="n">
        <v>-6.89158241584664e-09</v>
      </c>
      <c r="Q3" t="n">
        <v>41841.359078657</v>
      </c>
    </row>
    <row r="4">
      <c r="A4" t="n">
        <v>520</v>
      </c>
      <c r="B4" t="n">
        <v>12</v>
      </c>
      <c r="C4" t="n">
        <v>1040</v>
      </c>
      <c r="D4" t="n">
        <v>1.4</v>
      </c>
      <c r="E4">
        <f>D4*10^6*PI()*((A4/1000)^2-((A4-B4)/1000)^2)</f>
        <v/>
      </c>
      <c r="F4">
        <f>PI()/4*((A4/1000)^4-((A4-B4)/1000)^4)</f>
        <v/>
      </c>
      <c r="G4">
        <f>E4*(C4/1000)^3/(3*'Material Data Input'!$B$19*10^6*Output!F4)*1000</f>
        <v/>
      </c>
      <c r="H4" t="n">
        <v>0.324320859302956</v>
      </c>
      <c r="I4" t="n">
        <v>0.320165246725082</v>
      </c>
      <c r="J4" t="n">
        <v>0.000332240616747488</v>
      </c>
      <c r="K4" t="n">
        <v>0.000295465860593443</v>
      </c>
      <c r="L4" t="n">
        <v>24.0377637934451</v>
      </c>
      <c r="M4" t="n">
        <v>24.590445836385</v>
      </c>
      <c r="N4" s="1" t="n">
        <v>2.39778046307037e-08</v>
      </c>
      <c r="O4" t="n">
        <v>-10851.4382790175</v>
      </c>
      <c r="P4" s="1" t="n">
        <v>1.1555038440747e-05</v>
      </c>
      <c r="Q4" t="n">
        <v>54257.2100667198</v>
      </c>
    </row>
    <row r="5">
      <c r="A5" t="n">
        <v>530</v>
      </c>
      <c r="B5" t="n">
        <v>13</v>
      </c>
      <c r="C5" t="n">
        <v>1060</v>
      </c>
      <c r="D5" t="n">
        <v>1.6</v>
      </c>
      <c r="E5">
        <f>D5*10^6*PI()*((A5/1000)^2-((A5-B5)/1000)^2)</f>
        <v/>
      </c>
      <c r="F5">
        <f>PI()/4*((A5/1000)^4-((A5-B5)/1000)^4)</f>
        <v/>
      </c>
      <c r="G5">
        <f>E5*(C5/1000)^3/(3*'Material Data Input'!$B$19*10^6*Output!F5)*1000</f>
        <v/>
      </c>
      <c r="H5" t="n">
        <v>0.373436646860951</v>
      </c>
      <c r="I5" t="n">
        <v>0.368127822875976</v>
      </c>
      <c r="J5" t="n">
        <v>0.000371468932523081</v>
      </c>
      <c r="K5" t="n">
        <v>0.000331004868106295</v>
      </c>
      <c r="L5" t="n">
        <v>26.8743592970763</v>
      </c>
      <c r="M5" t="n">
        <v>27.4464314778645</v>
      </c>
      <c r="N5" s="1" t="n">
        <v>5.18600700161187e-07</v>
      </c>
      <c r="O5" t="n">
        <v>-13683.396210647</v>
      </c>
      <c r="P5" s="1" t="n">
        <v>8.786003036220791e-09</v>
      </c>
      <c r="Q5" t="n">
        <v>68417.0188233402</v>
      </c>
    </row>
    <row r="6">
      <c r="A6" t="n">
        <v>540</v>
      </c>
      <c r="B6" t="n">
        <v>14</v>
      </c>
      <c r="C6" t="n">
        <v>1080</v>
      </c>
      <c r="D6" t="n">
        <v>1.8</v>
      </c>
      <c r="E6">
        <f>D6*10^6*PI()*((A6/1000)^2-((A6-B6)/1000)^2)</f>
        <v/>
      </c>
      <c r="F6">
        <f>PI()/4*((A6/1000)^4-((A6-B6)/1000)^4)</f>
        <v/>
      </c>
      <c r="G6">
        <f>E6*(C6/1000)^3/(3*'Material Data Input'!$B$19*10^6*Output!F6)*1000</f>
        <v/>
      </c>
      <c r="H6" t="n">
        <v>0.429348453822994</v>
      </c>
      <c r="I6" t="n">
        <v>0.423595339059829</v>
      </c>
      <c r="J6" t="n">
        <v>0.000385063176508992</v>
      </c>
      <c r="K6" t="n">
        <v>0.000353939773049205</v>
      </c>
      <c r="L6" t="n">
        <v>27.8976177032488</v>
      </c>
      <c r="M6" t="n">
        <v>27.8208532333374</v>
      </c>
      <c r="N6" s="1" t="n">
        <v>9.5042196335271e-11</v>
      </c>
      <c r="O6" t="n">
        <v>-16878.607191419</v>
      </c>
      <c r="P6" s="1" t="n">
        <v>-1.15372642994771e-07</v>
      </c>
      <c r="Q6" t="n">
        <v>84393.0691948078</v>
      </c>
    </row>
    <row r="7">
      <c r="A7" t="n">
        <v>550</v>
      </c>
      <c r="B7" t="n">
        <v>15</v>
      </c>
      <c r="C7" t="n">
        <v>1100</v>
      </c>
      <c r="D7" t="n">
        <v>2</v>
      </c>
      <c r="E7">
        <f>D7*10^6*PI()*((A7/1000)^2-((A7-B7)/1000)^2)</f>
        <v/>
      </c>
      <c r="F7">
        <f>PI()/4*((A7/1000)^4-((A7-B7)/1000)^4)</f>
        <v/>
      </c>
      <c r="G7">
        <f>E7*(C7/1000)^3/(3*'Material Data Input'!$B$19*10^6*Output!F7)*1000</f>
        <v/>
      </c>
      <c r="H7" t="n">
        <v>0.475023804405323</v>
      </c>
      <c r="I7" t="n">
        <v>0.468259990215301</v>
      </c>
      <c r="J7" t="n">
        <v>0.000444253586465492</v>
      </c>
      <c r="K7" t="n">
        <v>0.000400449454900808</v>
      </c>
      <c r="L7" t="n">
        <v>32.1085320126137</v>
      </c>
      <c r="M7" t="n">
        <v>32.4095191955566</v>
      </c>
      <c r="N7" s="1" t="n">
        <v>6.56765337225806e-07</v>
      </c>
      <c r="O7" t="n">
        <v>-20451.9116167962</v>
      </c>
      <c r="P7" s="1" t="n">
        <v>-2.47087248794741e-06</v>
      </c>
      <c r="Q7" t="n">
        <v>102259.641586165</v>
      </c>
    </row>
    <row r="8">
      <c r="A8" t="n">
        <v>560</v>
      </c>
      <c r="B8" t="n">
        <v>16</v>
      </c>
      <c r="C8" t="n">
        <v>1120</v>
      </c>
      <c r="D8" t="n">
        <v>2.2</v>
      </c>
      <c r="E8">
        <f>D8*10^6*PI()*((A8/1000)^2-((A8-B8)/1000)^2)</f>
        <v/>
      </c>
      <c r="F8">
        <f>PI()/4*((A8/1000)^4-((A8-B8)/1000)^4)</f>
        <v/>
      </c>
      <c r="G8">
        <f>E8*(C8/1000)^3/(3*'Material Data Input'!$B$19*10^6*Output!F8)*1000</f>
        <v/>
      </c>
      <c r="H8" t="n">
        <v>0.531028336331309</v>
      </c>
      <c r="I8" t="n">
        <v>0.522896409034729</v>
      </c>
      <c r="J8" t="n">
        <v>0.000476223804677526</v>
      </c>
      <c r="K8" t="n">
        <v>0.000432900221009428</v>
      </c>
      <c r="L8" t="n">
        <v>34.3359419771968</v>
      </c>
      <c r="M8" t="n">
        <v>35.2003479003906</v>
      </c>
      <c r="N8" s="1" t="n">
        <v>-8.3369400272204e-10</v>
      </c>
      <c r="O8" t="n">
        <v>-24417.0924972093</v>
      </c>
      <c r="P8" s="1" t="n">
        <v>7.890765118645501e-06</v>
      </c>
      <c r="Q8" t="n">
        <v>122085.411322701</v>
      </c>
    </row>
    <row r="9">
      <c r="A9" t="n">
        <v>570</v>
      </c>
      <c r="B9" t="n">
        <v>17</v>
      </c>
      <c r="C9" t="n">
        <v>1140</v>
      </c>
      <c r="D9" t="n">
        <v>2.4</v>
      </c>
      <c r="E9">
        <f>D9*10^6*PI()*((A9/1000)^2-((A9-B9)/1000)^2)</f>
        <v/>
      </c>
      <c r="F9">
        <f>PI()/4*((A9/1000)^4-((A9-B9)/1000)^4)</f>
        <v/>
      </c>
      <c r="G9">
        <f>E9*(C9/1000)^3/(3*'Material Data Input'!$B$19*10^6*Output!F9)*1000</f>
        <v/>
      </c>
      <c r="H9" t="n">
        <v>0.582480951118367</v>
      </c>
      <c r="I9" t="n">
        <v>0.573520243167877</v>
      </c>
      <c r="J9" t="n">
        <v>0.000507082266267389</v>
      </c>
      <c r="K9" t="n">
        <v>0.000456910541591544</v>
      </c>
      <c r="L9" t="n">
        <v>36.6936002425625</v>
      </c>
      <c r="M9" t="n">
        <v>35.3391780853271</v>
      </c>
      <c r="N9" s="1" t="n">
        <v>8.384565717278739e-07</v>
      </c>
      <c r="O9" t="n">
        <v>-28788.704488695</v>
      </c>
      <c r="P9" s="1" t="n">
        <v>-1.20571684192327e-06</v>
      </c>
      <c r="Q9" t="n">
        <v>143943.632631322</v>
      </c>
    </row>
    <row r="10">
      <c r="A10" t="n">
        <v>580</v>
      </c>
      <c r="B10" t="n">
        <v>18</v>
      </c>
      <c r="C10" t="n">
        <v>1160</v>
      </c>
      <c r="D10" t="n">
        <v>2.6</v>
      </c>
      <c r="E10">
        <f>D10*10^6*PI()*((A10/1000)^2-((A10-B10)/1000)^2)</f>
        <v/>
      </c>
      <c r="F10">
        <f>PI()/4*((A10/1000)^4-((A10-B10)/1000)^4)</f>
        <v/>
      </c>
      <c r="G10">
        <f>E10*(C10/1000)^3/(3*'Material Data Input'!$B$19*10^6*Output!F10)*1000</f>
        <v/>
      </c>
      <c r="H10" t="n">
        <v>0.63751119474453</v>
      </c>
      <c r="I10" t="n">
        <v>0.628405332565307</v>
      </c>
      <c r="J10" t="n">
        <v>0.000533191749127581</v>
      </c>
      <c r="K10" t="n">
        <v>0.000488150127542515</v>
      </c>
      <c r="L10" t="n">
        <v>38.3816985109145</v>
      </c>
      <c r="M10" t="n">
        <v>37.4948997497558</v>
      </c>
      <c r="N10" s="1" t="n">
        <v>-1.29311018781663e-07</v>
      </c>
      <c r="O10" t="n">
        <v>-33581.0046345937</v>
      </c>
      <c r="P10" s="1" t="n">
        <v>-2.31631429414846e-06</v>
      </c>
      <c r="Q10" t="n">
        <v>167905.059133591</v>
      </c>
    </row>
    <row r="11">
      <c r="A11" t="n">
        <v>590</v>
      </c>
      <c r="B11" t="n">
        <v>19</v>
      </c>
      <c r="C11" t="n">
        <v>1180</v>
      </c>
      <c r="D11" t="n">
        <v>2.8</v>
      </c>
      <c r="E11">
        <f>D11*10^6*PI()*((A11/1000)^2-((A11-B11)/1000)^2)</f>
        <v/>
      </c>
      <c r="F11">
        <f>PI()/4*((A11/1000)^4-((A11-B11)/1000)^4)</f>
        <v/>
      </c>
      <c r="G11">
        <f>E11*(C11/1000)^3/(3*'Material Data Input'!$B$19*10^6*Output!F11)*1000</f>
        <v/>
      </c>
      <c r="H11" t="n">
        <v>0.692350773711938</v>
      </c>
      <c r="I11" t="n">
        <v>0.681922912597656</v>
      </c>
      <c r="J11" t="n">
        <v>0.000558087049284949</v>
      </c>
      <c r="K11" t="n">
        <v>0.0005157880950719111</v>
      </c>
      <c r="L11" t="n">
        <v>40.4268465905002</v>
      </c>
      <c r="M11" t="n">
        <v>41.3490765889485</v>
      </c>
      <c r="N11" s="1" t="n">
        <v>-1.82925134595279e-07</v>
      </c>
      <c r="O11" t="n">
        <v>-38808.378301804</v>
      </c>
      <c r="P11" s="1" t="n">
        <v>-6.57775444778963e-07</v>
      </c>
      <c r="Q11" t="n">
        <v>194041.95182678</v>
      </c>
    </row>
    <row r="12">
      <c r="A12" t="n">
        <v>600</v>
      </c>
      <c r="B12" t="n">
        <v>20</v>
      </c>
      <c r="C12" t="n">
        <v>1200</v>
      </c>
      <c r="D12" t="n">
        <v>3</v>
      </c>
      <c r="E12">
        <f>D12*10^6*PI()*((A12/1000)^2-((A12-B12)/1000)^2)</f>
        <v/>
      </c>
      <c r="F12">
        <f>PI()/4*((A12/1000)^4-((A12-B12)/1000)^4)</f>
        <v/>
      </c>
      <c r="G12">
        <f>E12*(C12/1000)^3/(3*'Material Data Input'!$B$19*10^6*Output!F12)*1000</f>
        <v/>
      </c>
      <c r="H12" t="n">
        <v>0.7485314776204059</v>
      </c>
      <c r="I12" t="n">
        <v>0.7368511557579041</v>
      </c>
      <c r="J12" t="n">
        <v>0.000583694054512307</v>
      </c>
      <c r="K12" t="n">
        <v>0.000553838821360841</v>
      </c>
      <c r="L12" t="n">
        <v>42.2825672852834</v>
      </c>
      <c r="M12" t="n">
        <v>42.3548698425293</v>
      </c>
      <c r="N12" s="1" t="n">
        <v>-1.53015832893288e-07</v>
      </c>
      <c r="O12" t="n">
        <v>-44485.1035056167</v>
      </c>
      <c r="P12" s="1" t="n">
        <v>-8.22585263904329e-07</v>
      </c>
      <c r="Q12" t="n">
        <v>222425.613556559</v>
      </c>
    </row>
    <row r="13">
      <c r="A13" t="n">
        <v>610</v>
      </c>
      <c r="B13" t="n">
        <v>21</v>
      </c>
      <c r="C13" t="n">
        <v>1220</v>
      </c>
      <c r="D13" t="n">
        <v>3.2</v>
      </c>
      <c r="E13">
        <f>D13*10^6*PI()*((A13/1000)^2-((A13-B13)/1000)^2)</f>
        <v/>
      </c>
      <c r="F13">
        <f>PI()/4*((A13/1000)^4-((A13-B13)/1000)^4)</f>
        <v/>
      </c>
      <c r="G13">
        <f>E13*(C13/1000)^3/(3*'Material Data Input'!$B$19*10^6*Output!F13)*1000</f>
        <v/>
      </c>
      <c r="H13" t="n">
        <v>0.805166744445809</v>
      </c>
      <c r="I13" t="n">
        <v>0.792427599430084</v>
      </c>
      <c r="J13" t="n">
        <v>0.000618004094576463</v>
      </c>
      <c r="K13" t="n">
        <v>0.000576780556002631</v>
      </c>
      <c r="L13" t="n">
        <v>44.766839134261</v>
      </c>
      <c r="M13" t="n">
        <v>45.4192949930826</v>
      </c>
      <c r="N13" s="1" t="n">
        <v>-8.01945873263321e-07</v>
      </c>
      <c r="O13" t="n">
        <v>-50625.5326713114</v>
      </c>
      <c r="P13" s="1" t="n">
        <v>-4.12356251899836e-06</v>
      </c>
      <c r="Q13" t="n">
        <v>253127.885482796</v>
      </c>
    </row>
    <row r="14">
      <c r="A14" t="n">
        <v>620</v>
      </c>
      <c r="B14" t="n">
        <v>22</v>
      </c>
      <c r="C14" t="n">
        <v>1240</v>
      </c>
      <c r="D14" t="n">
        <v>3.4</v>
      </c>
      <c r="E14">
        <f>D14*10^6*PI()*((A14/1000)^2-((A14-B14)/1000)^2)</f>
        <v/>
      </c>
      <c r="F14">
        <f>PI()/4*((A14/1000)^4-((A14-B14)/1000)^4)</f>
        <v/>
      </c>
      <c r="G14">
        <f>E14*(C14/1000)^3/(3*'Material Data Input'!$B$19*10^6*Output!F14)*1000</f>
        <v/>
      </c>
      <c r="H14" t="n">
        <v>0.862343995089952</v>
      </c>
      <c r="I14" t="n">
        <v>0.848834931850433</v>
      </c>
      <c r="J14" t="n">
        <v>0.000653445390829195</v>
      </c>
      <c r="K14" t="n">
        <v>0.000604300934355706</v>
      </c>
      <c r="L14" t="n">
        <v>47.2282967409961</v>
      </c>
      <c r="M14" t="n">
        <v>47.5308049519856</v>
      </c>
      <c r="N14" s="1" t="n">
        <v>-1.07455178977033e-06</v>
      </c>
      <c r="O14" t="n">
        <v>-57244.0078200982</v>
      </c>
      <c r="P14" s="1" t="n">
        <v>-7.44627323001623e-06</v>
      </c>
      <c r="Q14" t="n">
        <v>286220.420412257</v>
      </c>
    </row>
    <row r="15">
      <c r="A15" t="n">
        <v>630</v>
      </c>
      <c r="B15" t="n">
        <v>23</v>
      </c>
      <c r="C15" t="n">
        <v>1260</v>
      </c>
      <c r="D15" t="n">
        <v>3.6</v>
      </c>
      <c r="E15">
        <f>D15*10^6*PI()*((A15/1000)^2-((A15-B15)/1000)^2)</f>
        <v/>
      </c>
      <c r="F15">
        <f>PI()/4*((A15/1000)^4-((A15-B15)/1000)^4)</f>
        <v/>
      </c>
      <c r="G15">
        <f>E15*(C15/1000)^3/(3*'Material Data Input'!$B$19*10^6*Output!F15)*1000</f>
        <v/>
      </c>
      <c r="H15" t="n">
        <v>0.921412914942109</v>
      </c>
      <c r="I15" t="n">
        <v>0.90677261352539</v>
      </c>
      <c r="J15" t="n">
        <v>0.000684499682392925</v>
      </c>
      <c r="K15" t="n">
        <v>0.000636749959085136</v>
      </c>
      <c r="L15" t="n">
        <v>49.4836841152059</v>
      </c>
      <c r="M15" t="n">
        <v>48.7631206512451</v>
      </c>
      <c r="N15" s="1" t="n">
        <v>-1.78593825239659e-06</v>
      </c>
      <c r="O15" t="n">
        <v>-64354.8185991568</v>
      </c>
      <c r="P15" s="1" t="n">
        <v>-9.38050879994989e-06</v>
      </c>
      <c r="Q15" t="n">
        <v>321774.755046188</v>
      </c>
    </row>
    <row r="16">
      <c r="A16" t="n">
        <v>640</v>
      </c>
      <c r="B16" t="n">
        <v>24</v>
      </c>
      <c r="C16" t="n">
        <v>1280</v>
      </c>
      <c r="D16" t="n">
        <v>3.8</v>
      </c>
      <c r="E16">
        <f>D16*10^6*PI()*((A16/1000)^2-((A16-B16)/1000)^2)</f>
        <v/>
      </c>
      <c r="F16">
        <f>PI()/4*((A16/1000)^4-((A16-B16)/1000)^4)</f>
        <v/>
      </c>
      <c r="G16">
        <f>E16*(C16/1000)^3/(3*'Material Data Input'!$B$19*10^6*Output!F16)*1000</f>
        <v/>
      </c>
      <c r="H16" t="n">
        <v>0.982305554016793</v>
      </c>
      <c r="I16" t="n">
        <v>0.9665237069129941</v>
      </c>
      <c r="J16" t="n">
        <v>0.000712462371060003</v>
      </c>
      <c r="K16" t="n">
        <v>0.000664131162920966</v>
      </c>
      <c r="L16" t="n">
        <v>51.5050326492659</v>
      </c>
      <c r="M16" t="n">
        <v>50.8086318969726</v>
      </c>
      <c r="N16" s="1" t="n">
        <v>-2.1249344968055e-06</v>
      </c>
      <c r="O16" t="n">
        <v>-71972.315998686</v>
      </c>
      <c r="P16" s="1" t="n">
        <v>-1.08917673742325e-05</v>
      </c>
      <c r="Q16" t="n">
        <v>359862.340541531</v>
      </c>
    </row>
    <row r="17">
      <c r="A17" t="n">
        <v>650</v>
      </c>
      <c r="B17" t="n">
        <v>25</v>
      </c>
      <c r="C17" t="n">
        <v>1300</v>
      </c>
      <c r="D17" t="n">
        <v>4</v>
      </c>
      <c r="E17">
        <f>D17*10^6*PI()*((A17/1000)^2-((A17-B17)/1000)^2)</f>
        <v/>
      </c>
      <c r="F17">
        <f>PI()/4*((A17/1000)^4-((A17-B17)/1000)^4)</f>
        <v/>
      </c>
      <c r="G17">
        <f>E17*(C17/1000)^3/(3*'Material Data Input'!$B$19*10^6*Output!F17)*1000</f>
        <v/>
      </c>
      <c r="H17" t="n">
        <v>1.04470809060952</v>
      </c>
      <c r="I17" t="n">
        <v>1.02767872810363</v>
      </c>
      <c r="J17" t="n">
        <v>0.000750684218170742</v>
      </c>
      <c r="K17" t="n">
        <v>0.000698068528436124</v>
      </c>
      <c r="L17" t="n">
        <v>54.2802606905781</v>
      </c>
      <c r="M17" t="n">
        <v>53.0568618774414</v>
      </c>
      <c r="N17" s="1" t="n">
        <v>-1.8269997212883e-06</v>
      </c>
      <c r="O17" t="n">
        <v>-80110.7908220781</v>
      </c>
      <c r="P17" s="1" t="n">
        <v>-1.17194299491529e-05</v>
      </c>
      <c r="Q17" t="n">
        <v>400554.732391158</v>
      </c>
    </row>
    <row r="18">
      <c r="A18" t="n">
        <v>660</v>
      </c>
      <c r="B18" t="n">
        <v>26</v>
      </c>
      <c r="C18" t="n">
        <v>1320</v>
      </c>
      <c r="D18" t="n">
        <v>4.2</v>
      </c>
      <c r="E18">
        <f>D18*10^6*PI()*((A18/1000)^2-((A18-B18)/1000)^2)</f>
        <v/>
      </c>
      <c r="F18">
        <f>PI()/4*((A18/1000)^4-((A18-B18)/1000)^4)</f>
        <v/>
      </c>
      <c r="G18">
        <f>E18*(C18/1000)^3/(3*'Material Data Input'!$B$19*10^6*Output!F18)*1000</f>
        <v/>
      </c>
      <c r="H18" t="n">
        <v>1.10808844102237</v>
      </c>
      <c r="I18" t="n">
        <v>1.08984196186065</v>
      </c>
      <c r="J18" t="n">
        <v>0.000778024899773299</v>
      </c>
      <c r="K18" t="n">
        <v>0.000725152465747669</v>
      </c>
      <c r="L18" t="n">
        <v>56.256918118169</v>
      </c>
      <c r="M18" t="n">
        <v>55.0705299377441</v>
      </c>
      <c r="N18" s="1" t="n">
        <v>-1.38861571485904e-06</v>
      </c>
      <c r="O18" t="n">
        <v>-88784.61760274541</v>
      </c>
      <c r="P18" s="1" t="n">
        <v>-1.34672052354289e-05</v>
      </c>
      <c r="Q18" t="n">
        <v>443923.991134952</v>
      </c>
    </row>
    <row r="19">
      <c r="A19" t="n">
        <v>670</v>
      </c>
      <c r="B19" t="n">
        <v>27</v>
      </c>
      <c r="C19" t="n">
        <v>1340</v>
      </c>
      <c r="D19" t="n">
        <v>4.4</v>
      </c>
      <c r="E19">
        <f>D19*10^6*PI()*((A19/1000)^2-((A19-B19)/1000)^2)</f>
        <v/>
      </c>
      <c r="F19">
        <f>PI()/4*((A19/1000)^4-((A19-B19)/1000)^4)</f>
        <v/>
      </c>
      <c r="G19">
        <f>E19*(C19/1000)^3/(3*'Material Data Input'!$B$19*10^6*Output!F19)*1000</f>
        <v/>
      </c>
      <c r="H19" t="n">
        <v>1.17412017643385</v>
      </c>
      <c r="I19" t="n">
        <v>1.15427100658416</v>
      </c>
      <c r="J19" t="n">
        <v>0.000797044524612526</v>
      </c>
      <c r="K19" t="n">
        <v>0.000755494198529049</v>
      </c>
      <c r="L19" t="n">
        <v>57.6597241232972</v>
      </c>
      <c r="M19" t="n">
        <v>58.7799072265625</v>
      </c>
      <c r="N19" s="1" t="n">
        <v>-1.16044702735962e-06</v>
      </c>
      <c r="O19" t="n">
        <v>-98008.05937257189</v>
      </c>
      <c r="P19" s="1" t="n">
        <v>-1.24220108546069e-05</v>
      </c>
      <c r="Q19" t="n">
        <v>490040.956623977</v>
      </c>
    </row>
    <row r="20">
      <c r="A20" t="n">
        <v>680</v>
      </c>
      <c r="B20" t="n">
        <v>28</v>
      </c>
      <c r="C20" t="n">
        <v>1360</v>
      </c>
      <c r="D20" t="n">
        <v>4.6</v>
      </c>
      <c r="E20">
        <f>D20*10^6*PI()*((A20/1000)^2-((A20-B20)/1000)^2)</f>
        <v/>
      </c>
      <c r="F20">
        <f>PI()/4*((A20/1000)^4-((A20-B20)/1000)^4)</f>
        <v/>
      </c>
      <c r="G20">
        <f>E20*(C20/1000)^3/(3*'Material Data Input'!$B$19*10^6*Output!F20)*1000</f>
        <v/>
      </c>
      <c r="H20" t="n">
        <v>1.24008286614616</v>
      </c>
      <c r="I20" t="n">
        <v>1.21896195411682</v>
      </c>
      <c r="J20" t="n">
        <v>0.000823539972770959</v>
      </c>
      <c r="K20" t="n">
        <v>0.000782000133767724</v>
      </c>
      <c r="L20" t="n">
        <v>59.5759460352082</v>
      </c>
      <c r="M20" t="n">
        <v>60.7587718963623</v>
      </c>
      <c r="N20" s="1" t="n">
        <v>-1.31566912386915e-06</v>
      </c>
      <c r="O20" t="n">
        <v>-107795.515872907</v>
      </c>
      <c r="P20" s="1" t="n">
        <v>-1.45788820873349e-05</v>
      </c>
      <c r="Q20" t="n">
        <v>538978.337849256</v>
      </c>
    </row>
    <row r="21">
      <c r="A21" t="n">
        <v>690</v>
      </c>
      <c r="B21" t="n">
        <v>29</v>
      </c>
      <c r="C21" t="n">
        <v>1380</v>
      </c>
      <c r="D21" t="n">
        <v>4.8</v>
      </c>
      <c r="E21">
        <f>D21*10^6*PI()*((A21/1000)^2-((A21-B21)/1000)^2)</f>
        <v/>
      </c>
      <c r="F21">
        <f>PI()/4*((A21/1000)^4-((A21-B21)/1000)^4)</f>
        <v/>
      </c>
      <c r="G21">
        <f>E21*(C21/1000)^3/(3*'Material Data Input'!$B$19*10^6*Output!F21)*1000</f>
        <v/>
      </c>
      <c r="H21" t="n">
        <v>1.30839050253444</v>
      </c>
      <c r="I21" t="n">
        <v>1.28617250919342</v>
      </c>
      <c r="J21" t="n">
        <v>0.000863211171235889</v>
      </c>
      <c r="K21" t="n">
        <v>0.000793824554421007</v>
      </c>
      <c r="L21" t="n">
        <v>62.4593704961643</v>
      </c>
      <c r="M21" t="n">
        <v>62.5794347127278</v>
      </c>
      <c r="N21" s="1" t="n">
        <v>-1.64317270900937e-07</v>
      </c>
      <c r="O21" t="n">
        <v>-118161.243373328</v>
      </c>
      <c r="P21" s="1" t="n">
        <v>-9.828923111854231e-06</v>
      </c>
      <c r="Q21" t="n">
        <v>590806.790532684</v>
      </c>
    </row>
    <row r="22">
      <c r="A22" t="n">
        <v>700</v>
      </c>
      <c r="B22" t="n">
        <v>30</v>
      </c>
      <c r="C22" t="n">
        <v>1400</v>
      </c>
      <c r="D22" t="n">
        <v>5</v>
      </c>
      <c r="E22">
        <f>D22*10^6*PI()*((A22/1000)^2-((A22-B22)/1000)^2)</f>
        <v/>
      </c>
      <c r="F22">
        <f>PI()/4*((A22/1000)^4-((A22-B22)/1000)^4)</f>
        <v/>
      </c>
      <c r="G22">
        <f>E22*(C22/1000)^3/(3*'Material Data Input'!$B$19*10^6*Output!F22)*1000</f>
        <v/>
      </c>
      <c r="H22" t="n">
        <v>1.37617743549813</v>
      </c>
      <c r="I22" t="n">
        <v>1.35251772403717</v>
      </c>
      <c r="J22" t="n">
        <v>0.000880228821188211</v>
      </c>
      <c r="K22" t="n">
        <v>0.0008315754239447411</v>
      </c>
      <c r="L22" t="n">
        <v>63.6503652677367</v>
      </c>
      <c r="M22" t="n">
        <v>62.6821708679199</v>
      </c>
      <c r="N22" s="1" t="n">
        <v>5.34083042111888e-05</v>
      </c>
      <c r="O22" t="n">
        <v>-129119.662161414</v>
      </c>
      <c r="P22" s="1" t="n">
        <v>-9.87155999609967e-06</v>
      </c>
      <c r="Q22" t="n">
        <v>645599.9123719831</v>
      </c>
    </row>
    <row r="23">
      <c r="A23" t="n">
        <v>710</v>
      </c>
      <c r="B23" t="n">
        <v>31</v>
      </c>
      <c r="C23" t="n">
        <v>1420</v>
      </c>
      <c r="D23" t="n">
        <v>5.2</v>
      </c>
      <c r="E23">
        <f>D23*10^6*PI()*((A23/1000)^2-((A23-B23)/1000)^2)</f>
        <v/>
      </c>
      <c r="F23">
        <f>PI()/4*((A23/1000)^4-((A23-B23)/1000)^4)</f>
        <v/>
      </c>
      <c r="G23">
        <f>E23*(C23/1000)^3/(3*'Material Data Input'!$B$19*10^6*Output!F23)*1000</f>
        <v/>
      </c>
      <c r="H23" t="n">
        <v>1.44598705546023</v>
      </c>
      <c r="I23" t="n">
        <v>1.42095673084259</v>
      </c>
      <c r="J23" t="n">
        <v>0.00090613163774833</v>
      </c>
      <c r="K23" t="n">
        <v>0.000857348350109532</v>
      </c>
      <c r="L23" t="n">
        <v>65.5234981845619</v>
      </c>
      <c r="M23" t="n">
        <v>64.590705871582</v>
      </c>
      <c r="N23" s="1" t="n">
        <v>6.4156517964875e-05</v>
      </c>
      <c r="O23" t="n">
        <v>-140685.01093763</v>
      </c>
      <c r="P23" s="1" t="n">
        <v>-1.09370743075487e-05</v>
      </c>
      <c r="Q23" t="n">
        <v>703426.832768833</v>
      </c>
    </row>
    <row r="24">
      <c r="A24" t="n">
        <v>720</v>
      </c>
      <c r="B24" t="n">
        <v>32</v>
      </c>
      <c r="C24" t="n">
        <v>1440</v>
      </c>
      <c r="D24" t="n">
        <v>5.4</v>
      </c>
      <c r="E24">
        <f>D24*10^6*PI()*((A24/1000)^2-((A24-B24)/1000)^2)</f>
        <v/>
      </c>
      <c r="F24">
        <f>PI()/4*((A24/1000)^4-((A24-B24)/1000)^4)</f>
        <v/>
      </c>
      <c r="G24">
        <f>E24*(C24/1000)^3/(3*'Material Data Input'!$B$19*10^6*Output!F24)*1000</f>
        <v/>
      </c>
      <c r="H24" t="n">
        <v>1.51649429604402</v>
      </c>
      <c r="I24" t="n">
        <v>1.49025774002075</v>
      </c>
      <c r="J24" t="n">
        <v>0.000934755643053601</v>
      </c>
      <c r="K24" t="n">
        <v>0.000884516164660453</v>
      </c>
      <c r="L24" t="n">
        <v>67.59779141361891</v>
      </c>
      <c r="M24" t="n">
        <v>66.5709953308105</v>
      </c>
      <c r="N24" s="1" t="n">
        <v>7.49898890717304e-05</v>
      </c>
      <c r="O24" t="n">
        <v>-152871.624524633</v>
      </c>
      <c r="P24" s="1" t="n">
        <v>-1.61600696628738e-05</v>
      </c>
      <c r="Q24" t="n">
        <v>764360.080849997</v>
      </c>
    </row>
    <row r="25">
      <c r="A25" t="n">
        <v>730</v>
      </c>
      <c r="B25" t="n">
        <v>33</v>
      </c>
      <c r="C25" t="n">
        <v>1460</v>
      </c>
      <c r="D25" t="n">
        <v>5.6</v>
      </c>
      <c r="E25">
        <f>D25*10^6*PI()*((A25/1000)^2-((A25-B25)/1000)^2)</f>
        <v/>
      </c>
      <c r="F25">
        <f>PI()/4*((A25/1000)^4-((A25-B25)/1000)^4)</f>
        <v/>
      </c>
      <c r="G25">
        <f>E25*(C25/1000)^3/(3*'Material Data Input'!$B$19*10^6*Output!F25)*1000</f>
        <v/>
      </c>
      <c r="H25" t="n">
        <v>1.59088397427012</v>
      </c>
      <c r="I25" t="n">
        <v>1.56322765350341</v>
      </c>
      <c r="J25" t="n">
        <v>0.000942145959318926</v>
      </c>
      <c r="K25" t="n">
        <v>0.000909158319700509</v>
      </c>
      <c r="L25" t="n">
        <v>68.12719940966321</v>
      </c>
      <c r="M25" t="n">
        <v>68.5547536214192</v>
      </c>
      <c r="N25" s="1" t="n">
        <v>0.000156793314090464</v>
      </c>
      <c r="O25" t="n">
        <v>-165693.834388727</v>
      </c>
      <c r="P25" s="1" t="n">
        <v>-1.23366301068017e-05</v>
      </c>
      <c r="Q25" t="n">
        <v>828470.772029136</v>
      </c>
    </row>
    <row r="26">
      <c r="A26" t="n">
        <v>740</v>
      </c>
      <c r="B26" t="n">
        <v>34</v>
      </c>
      <c r="C26" t="n">
        <v>1480</v>
      </c>
      <c r="D26" t="n">
        <v>5.8</v>
      </c>
      <c r="E26">
        <f>D26*10^6*PI()*((A26/1000)^2-((A26-B26)/1000)^2)</f>
        <v/>
      </c>
      <c r="F26">
        <f>PI()/4*((A26/1000)^4-((A26-B26)/1000)^4)</f>
        <v/>
      </c>
      <c r="G26">
        <f>E26*(C26/1000)^3/(3*'Material Data Input'!$B$19*10^6*Output!F26)*1000</f>
        <v/>
      </c>
      <c r="H26" t="n">
        <v>1.66387999877754</v>
      </c>
      <c r="I26" t="n">
        <v>1.63459885120391</v>
      </c>
      <c r="J26" t="n">
        <v>0.000973987102042883</v>
      </c>
      <c r="K26" t="n">
        <v>0.000931769201997667</v>
      </c>
      <c r="L26" t="n">
        <v>70.4344315486137</v>
      </c>
      <c r="M26" t="n">
        <v>71.3989613850911</v>
      </c>
      <c r="N26" s="1" t="n">
        <v>0.000158334733896481</v>
      </c>
      <c r="O26" t="n">
        <v>-179165.990050934</v>
      </c>
      <c r="P26" s="1" t="n">
        <v>-1.82718401902093e-05</v>
      </c>
      <c r="Q26" t="n">
        <v>895831.769471433</v>
      </c>
    </row>
    <row r="27">
      <c r="A27" t="n">
        <v>750</v>
      </c>
      <c r="B27" t="n">
        <v>35</v>
      </c>
      <c r="C27" t="n">
        <v>1500</v>
      </c>
      <c r="D27" t="n">
        <v>6</v>
      </c>
      <c r="E27">
        <f>D27*10^6*PI()*((A27/1000)^2-((A27-B27)/1000)^2)</f>
        <v/>
      </c>
      <c r="F27">
        <f>PI()/4*((A27/1000)^4-((A27-B27)/1000)^4)</f>
        <v/>
      </c>
      <c r="G27">
        <f>E27*(C27/1000)^3/(3*'Material Data Input'!$B$19*10^6*Output!F27)*1000</f>
        <v/>
      </c>
      <c r="H27" t="n">
        <v>1.73939145710194</v>
      </c>
      <c r="I27" t="n">
        <v>1.7090870141983</v>
      </c>
      <c r="J27" t="n">
        <v>0.000974174094153568</v>
      </c>
      <c r="K27" t="n">
        <v>0.000959955039434135</v>
      </c>
      <c r="L27" t="n">
        <v>70.5788980584131</v>
      </c>
      <c r="M27" t="n">
        <v>71.8945236206054</v>
      </c>
      <c r="N27" s="1" t="n">
        <v>-1.83075985660252e-06</v>
      </c>
      <c r="O27" t="n">
        <v>-193302.599490378</v>
      </c>
      <c r="P27" s="1" t="n">
        <v>-5.20007438353786e-06</v>
      </c>
      <c r="Q27" t="n">
        <v>966514.322083858</v>
      </c>
    </row>
    <row r="28">
      <c r="A28" t="n">
        <v>760</v>
      </c>
      <c r="B28" t="n">
        <v>36</v>
      </c>
      <c r="C28" t="n">
        <v>1520</v>
      </c>
      <c r="D28" t="n">
        <v>6.2</v>
      </c>
      <c r="E28">
        <f>D28*10^6*PI()*((A28/1000)^2-((A28-B28)/1000)^2)</f>
        <v/>
      </c>
      <c r="F28">
        <f>PI()/4*((A28/1000)^4-((A28-B28)/1000)^4)</f>
        <v/>
      </c>
      <c r="G28">
        <f>E28*(C28/1000)^3/(3*'Material Data Input'!$B$19*10^6*Output!F28)*1000</f>
        <v/>
      </c>
      <c r="H28" t="n">
        <v>1.81718564224436</v>
      </c>
      <c r="I28" t="n">
        <v>1.78519868850708</v>
      </c>
      <c r="J28" t="n">
        <v>0.00100180966546759</v>
      </c>
      <c r="K28" t="n">
        <v>0.000980749260634183</v>
      </c>
      <c r="L28" t="n">
        <v>72.581084248426</v>
      </c>
      <c r="M28" t="n">
        <v>73.6985626220703</v>
      </c>
      <c r="N28" s="1" t="n">
        <v>8.16427318568457e-05</v>
      </c>
      <c r="O28" t="n">
        <v>-208117.366764981</v>
      </c>
      <c r="P28" s="1" t="n">
        <v>-5.46379533261642e-06</v>
      </c>
      <c r="Q28" t="n">
        <v>1040588.09916841</v>
      </c>
    </row>
    <row r="29">
      <c r="A29" t="n">
        <v>770</v>
      </c>
      <c r="B29" t="n">
        <v>37</v>
      </c>
      <c r="C29" t="n">
        <v>1540</v>
      </c>
      <c r="D29" t="n">
        <v>6.4</v>
      </c>
      <c r="E29">
        <f>D29*10^6*PI()*((A29/1000)^2-((A29-B29)/1000)^2)</f>
        <v/>
      </c>
      <c r="F29">
        <f>PI()/4*((A29/1000)^4-((A29-B29)/1000)^4)</f>
        <v/>
      </c>
      <c r="G29">
        <f>E29*(C29/1000)^3/(3*'Material Data Input'!$B$19*10^6*Output!F29)*1000</f>
        <v/>
      </c>
      <c r="H29" t="n">
        <v>1.89421752605336</v>
      </c>
      <c r="I29" t="n">
        <v>1.86070919036865</v>
      </c>
      <c r="J29" t="n">
        <v>0.00102371460525318</v>
      </c>
      <c r="K29" t="n">
        <v>0.00101340486435219</v>
      </c>
      <c r="L29" t="n">
        <v>74.16809297830309</v>
      </c>
      <c r="M29" t="n">
        <v>76.0073432922363</v>
      </c>
      <c r="N29" s="1" t="n">
        <v>4.06866283810813e-05</v>
      </c>
      <c r="O29" t="n">
        <v>-223625.2880396</v>
      </c>
      <c r="P29" s="1" t="n">
        <v>-2.85905503005778e-06</v>
      </c>
      <c r="Q29" t="n">
        <v>1118128.18182836</v>
      </c>
    </row>
    <row r="30">
      <c r="A30" t="n">
        <v>780</v>
      </c>
      <c r="B30" t="n">
        <v>38</v>
      </c>
      <c r="C30" t="n">
        <v>1560</v>
      </c>
      <c r="D30" t="n">
        <v>6.6</v>
      </c>
      <c r="E30">
        <f>D30*10^6*PI()*((A30/1000)^2-((A30-B30)/1000)^2)</f>
        <v/>
      </c>
      <c r="F30">
        <f>PI()/4*((A30/1000)^4-((A30-B30)/1000)^4)</f>
        <v/>
      </c>
      <c r="G30">
        <f>E30*(C30/1000)^3/(3*'Material Data Input'!$B$19*10^6*Output!F30)*1000</f>
        <v/>
      </c>
      <c r="H30" t="n">
        <v>1.97199691303389</v>
      </c>
      <c r="I30" t="n">
        <v>1.93701004981994</v>
      </c>
      <c r="J30" t="n">
        <v>0.00104800367262214</v>
      </c>
      <c r="K30" t="n">
        <v>0.0010345916962251</v>
      </c>
      <c r="L30" t="n">
        <v>75.9278346922446</v>
      </c>
      <c r="M30" t="n">
        <v>77.4069747924804</v>
      </c>
      <c r="N30" s="1" t="n">
        <v>-7.07962465185119e-06</v>
      </c>
      <c r="O30" t="n">
        <v>-239840.662315148</v>
      </c>
      <c r="P30" s="1" t="n">
        <v>-9.14502970772446e-06</v>
      </c>
      <c r="Q30" t="n">
        <v>1199205.41143025</v>
      </c>
    </row>
    <row r="31">
      <c r="A31" t="n">
        <v>790</v>
      </c>
      <c r="B31" t="n">
        <v>39</v>
      </c>
      <c r="C31" t="n">
        <v>1580</v>
      </c>
      <c r="D31" t="n">
        <v>6.8</v>
      </c>
      <c r="E31">
        <f>D31*10^6*PI()*((A31/1000)^2-((A31-B31)/1000)^2)</f>
        <v/>
      </c>
      <c r="F31">
        <f>PI()/4*((A31/1000)^4-((A31-B31)/1000)^4)</f>
        <v/>
      </c>
      <c r="G31">
        <f>E31*(C31/1000)^3/(3*'Material Data Input'!$B$19*10^6*Output!F31)*1000</f>
        <v/>
      </c>
      <c r="H31" t="n">
        <v>2.05405695649585</v>
      </c>
      <c r="I31" t="n">
        <v>2.01752018928527</v>
      </c>
      <c r="J31" t="n">
        <v>0.00107327522709965</v>
      </c>
      <c r="K31" t="n">
        <v>0.0010625206050463</v>
      </c>
      <c r="L31" t="n">
        <v>77.7587622105095</v>
      </c>
      <c r="M31" t="n">
        <v>79.49939346313469</v>
      </c>
      <c r="N31" s="1" t="n">
        <v>4.50965753771015e-05</v>
      </c>
      <c r="O31" t="n">
        <v>-256777.150110897</v>
      </c>
      <c r="P31" s="1" t="n">
        <v>-5.10543986820266e-06</v>
      </c>
      <c r="Q31" t="n">
        <v>1283887.93237527</v>
      </c>
    </row>
    <row r="32">
      <c r="A32" t="n">
        <v>800</v>
      </c>
      <c r="B32" t="n">
        <v>40</v>
      </c>
      <c r="C32" t="n">
        <v>1600</v>
      </c>
      <c r="D32" t="n">
        <v>7</v>
      </c>
      <c r="E32">
        <f>D32*10^6*PI()*((A32/1000)^2-((A32-B32)/1000)^2)</f>
        <v/>
      </c>
      <c r="F32">
        <f>PI()/4*((A32/1000)^4-((A32-B32)/1000)^4)</f>
        <v/>
      </c>
      <c r="G32">
        <f>E32*(C32/1000)^3/(3*'Material Data Input'!$B$19*10^6*Output!F32)*1000</f>
        <v/>
      </c>
      <c r="H32" t="n">
        <v>2.13459123293682</v>
      </c>
      <c r="I32" t="n">
        <v>2.09667229652404</v>
      </c>
      <c r="J32" t="n">
        <v>0.00109830778092145</v>
      </c>
      <c r="K32" t="n">
        <v>0.00108943309169262</v>
      </c>
      <c r="L32" t="n">
        <v>79.5723716984949</v>
      </c>
      <c r="M32" t="n">
        <v>81.20784378051751</v>
      </c>
      <c r="N32" s="1" t="n">
        <v>-8.902661193133091e-06</v>
      </c>
      <c r="O32" t="n">
        <v>-274449.973681409</v>
      </c>
      <c r="P32" s="1" t="n">
        <v>-1.25003577977622e-05</v>
      </c>
      <c r="Q32" t="n">
        <v>1372252.40866451</v>
      </c>
    </row>
    <row r="33">
      <c r="A33" t="n">
        <v>810</v>
      </c>
      <c r="B33" t="n">
        <v>41</v>
      </c>
      <c r="C33" t="n">
        <v>1620</v>
      </c>
      <c r="D33" t="n">
        <v>7.2</v>
      </c>
      <c r="E33">
        <f>D33*10^6*PI()*((A33/1000)^2-((A33-B33)/1000)^2)</f>
        <v/>
      </c>
      <c r="F33">
        <f>PI()/4*((A33/1000)^4-((A33-B33)/1000)^4)</f>
        <v/>
      </c>
      <c r="G33">
        <f>E33*(C33/1000)^3/(3*'Material Data Input'!$B$19*10^6*Output!F33)*1000</f>
        <v/>
      </c>
      <c r="H33" t="n">
        <v>2.21812766010529</v>
      </c>
      <c r="I33" t="n">
        <v>2.17795205116271</v>
      </c>
      <c r="J33" t="n">
        <v>0.00112476095091551</v>
      </c>
      <c r="K33" t="n">
        <v>0.00111371598904952</v>
      </c>
      <c r="L33" t="n">
        <v>81.4889061036061</v>
      </c>
      <c r="M33" t="n">
        <v>83.0929794311523</v>
      </c>
      <c r="N33" s="1" t="n">
        <v>4.6962939450168e-05</v>
      </c>
      <c r="O33" t="n">
        <v>-292872.563070455</v>
      </c>
      <c r="P33" s="1" t="n">
        <v>-6.70536746838479e-06</v>
      </c>
      <c r="Q33" t="n">
        <v>1464365.52650239</v>
      </c>
    </row>
    <row r="34">
      <c r="A34" t="n">
        <v>820</v>
      </c>
      <c r="B34" t="n">
        <v>42</v>
      </c>
      <c r="C34" t="n">
        <v>1640</v>
      </c>
      <c r="D34" t="n">
        <v>7.4</v>
      </c>
      <c r="E34">
        <f>D34*10^6*PI()*((A34/1000)^2-((A34-B34)/1000)^2)</f>
        <v/>
      </c>
      <c r="F34">
        <f>PI()/4*((A34/1000)^4-((A34-B34)/1000)^4)</f>
        <v/>
      </c>
      <c r="G34">
        <f>E34*(C34/1000)^3/(3*'Material Data Input'!$B$19*10^6*Output!F34)*1000</f>
        <v/>
      </c>
      <c r="H34" t="n">
        <v>2.30087122390418</v>
      </c>
      <c r="I34" t="n">
        <v>2.25934958457946</v>
      </c>
      <c r="J34" t="n">
        <v>0.00114602781832218</v>
      </c>
      <c r="K34" t="n">
        <v>0.00113461940782144</v>
      </c>
      <c r="L34" t="n">
        <v>83.0296772920013</v>
      </c>
      <c r="M34" t="n">
        <v>84.7231140136718</v>
      </c>
      <c r="N34" s="1" t="n">
        <v>-1.32115801534382e-05</v>
      </c>
      <c r="O34" t="n">
        <v>-312060.145221241</v>
      </c>
      <c r="P34" s="1" t="n">
        <v>-1.22647672924358e-05</v>
      </c>
      <c r="Q34" t="n">
        <v>1560303.93127314</v>
      </c>
    </row>
    <row r="35">
      <c r="A35" t="n">
        <v>830</v>
      </c>
      <c r="B35" t="n">
        <v>43</v>
      </c>
      <c r="C35" t="n">
        <v>1660</v>
      </c>
      <c r="D35" t="n">
        <v>7.6</v>
      </c>
      <c r="E35">
        <f>D35*10^6*PI()*((A35/1000)^2-((A35-B35)/1000)^2)</f>
        <v/>
      </c>
      <c r="F35">
        <f>PI()/4*((A35/1000)^4-((A35-B35)/1000)^4)</f>
        <v/>
      </c>
      <c r="G35">
        <f>E35*(C35/1000)^3/(3*'Material Data Input'!$B$19*10^6*Output!F35)*1000</f>
        <v/>
      </c>
      <c r="H35" t="n">
        <v>2.38698523710872</v>
      </c>
      <c r="I35" t="n">
        <v>2.34389328956604</v>
      </c>
      <c r="J35" t="n">
        <v>0.00116864161100238</v>
      </c>
      <c r="K35" t="n">
        <v>0.00115351425483822</v>
      </c>
      <c r="L35" t="n">
        <v>84.66790664662371</v>
      </c>
      <c r="M35" t="n">
        <v>86.11548233032219</v>
      </c>
      <c r="N35" s="1" t="n">
        <v>-1.39754301926586e-05</v>
      </c>
      <c r="O35" t="n">
        <v>-332026.344290296</v>
      </c>
      <c r="P35" s="1" t="n">
        <v>-1.77068625362153e-05</v>
      </c>
      <c r="Q35" t="n">
        <v>1660135.18310573</v>
      </c>
    </row>
    <row r="36">
      <c r="A36" t="n">
        <v>840</v>
      </c>
      <c r="B36" t="n">
        <v>44</v>
      </c>
      <c r="C36" t="n">
        <v>1680</v>
      </c>
      <c r="D36" t="n">
        <v>7.8</v>
      </c>
      <c r="E36">
        <f>D36*10^6*PI()*((A36/1000)^2-((A36-B36)/1000)^2)</f>
        <v/>
      </c>
      <c r="F36">
        <f>PI()/4*((A36/1000)^4-((A36-B36)/1000)^4)</f>
        <v/>
      </c>
      <c r="G36">
        <f>E36*(C36/1000)^3/(3*'Material Data Input'!$B$19*10^6*Output!F36)*1000</f>
        <v/>
      </c>
      <c r="H36" t="n">
        <v>2.47468748011128</v>
      </c>
      <c r="I36" t="n">
        <v>2.42944431304931</v>
      </c>
      <c r="J36" t="n">
        <v>0.00119628792162984</v>
      </c>
      <c r="K36" t="n">
        <v>0.00118673482211306</v>
      </c>
      <c r="L36" t="n">
        <v>86.67104726856491</v>
      </c>
      <c r="M36" t="n">
        <v>88.4807243347168</v>
      </c>
      <c r="N36" s="1" t="n">
        <v>2.48484502662904e-06</v>
      </c>
      <c r="O36" t="n">
        <v>-352785.53386945</v>
      </c>
      <c r="P36" s="1" t="n">
        <v>-1.73146352153708e-05</v>
      </c>
      <c r="Q36" t="n">
        <v>1763931.3169037</v>
      </c>
    </row>
    <row r="37">
      <c r="A37" t="n">
        <v>850</v>
      </c>
      <c r="B37" t="n">
        <v>45</v>
      </c>
      <c r="C37" t="n">
        <v>1700</v>
      </c>
      <c r="D37" t="n">
        <v>8</v>
      </c>
      <c r="E37">
        <f>D37*10^6*PI()*((A37/1000)^2-((A37-B37)/1000)^2)</f>
        <v/>
      </c>
      <c r="F37">
        <f>PI()/4*((A37/1000)^4-((A37-B37)/1000)^4)</f>
        <v/>
      </c>
      <c r="G37">
        <f>E37*(C37/1000)^3/(3*'Material Data Input'!$B$19*10^6*Output!F37)*1000</f>
        <v/>
      </c>
      <c r="H37" t="n">
        <v>2.56154209326524</v>
      </c>
      <c r="I37" t="n">
        <v>2.51464533805847</v>
      </c>
      <c r="J37" t="n">
        <v>0.00121886644046753</v>
      </c>
      <c r="K37" t="n">
        <v>0.001211664872244</v>
      </c>
      <c r="L37" t="n">
        <v>88.30671278261531</v>
      </c>
      <c r="M37" t="n">
        <v>90.0520706176757</v>
      </c>
      <c r="N37" s="1" t="n">
        <v>-1.93256696547905e-05</v>
      </c>
      <c r="O37" t="n">
        <v>-374352.681051454</v>
      </c>
      <c r="P37" s="1" t="n">
        <v>-2.42918308686057e-05</v>
      </c>
      <c r="Q37" t="n">
        <v>1871767.66855654</v>
      </c>
    </row>
    <row r="38">
      <c r="A38" t="n">
        <v>860</v>
      </c>
      <c r="B38" t="n">
        <v>46</v>
      </c>
      <c r="C38" t="n">
        <v>1720</v>
      </c>
      <c r="D38" t="n">
        <v>8.199999999999999</v>
      </c>
      <c r="E38">
        <f>D38*10^6*PI()*((A38/1000)^2-((A38-B38)/1000)^2)</f>
        <v/>
      </c>
      <c r="F38">
        <f>PI()/4*((A38/1000)^4-((A38-B38)/1000)^4)</f>
        <v/>
      </c>
      <c r="G38">
        <f>E38*(C38/1000)^3/(3*'Material Data Input'!$B$19*10^6*Output!F38)*1000</f>
        <v/>
      </c>
      <c r="H38" t="n">
        <v>2.65149313984699</v>
      </c>
      <c r="I38" t="n">
        <v>2.60309481620788</v>
      </c>
      <c r="J38" t="n">
        <v>0.00124309043167158</v>
      </c>
      <c r="K38" t="n">
        <v>0.00123644212726503</v>
      </c>
      <c r="L38" t="n">
        <v>90.06172704719501</v>
      </c>
      <c r="M38" t="n">
        <v>91.9916038513183</v>
      </c>
      <c r="N38" s="1" t="n">
        <v>-1.94452170489967e-05</v>
      </c>
      <c r="O38" t="n">
        <v>-396741.430431359</v>
      </c>
      <c r="P38" s="1" t="n">
        <v>-2.20185556827345e-05</v>
      </c>
      <c r="Q38" t="n">
        <v>1983711.7464723</v>
      </c>
    </row>
    <row r="39">
      <c r="A39" t="n">
        <v>870</v>
      </c>
      <c r="B39" t="n">
        <v>47</v>
      </c>
      <c r="C39" t="n">
        <v>1740</v>
      </c>
      <c r="D39" t="n">
        <v>8.4</v>
      </c>
      <c r="E39">
        <f>D39*10^6*PI()*((A39/1000)^2-((A39-B39)/1000)^2)</f>
        <v/>
      </c>
      <c r="F39">
        <f>PI()/4*((A39/1000)^4-((A39-B39)/1000)^4)</f>
        <v/>
      </c>
      <c r="G39">
        <f>E39*(C39/1000)^3/(3*'Material Data Input'!$B$19*10^6*Output!F39)*1000</f>
        <v/>
      </c>
      <c r="H39" t="n">
        <v>2.74234516864836</v>
      </c>
      <c r="I39" t="n">
        <v>2.69209265708923</v>
      </c>
      <c r="J39" t="n">
        <v>0.00126697734231129</v>
      </c>
      <c r="K39" t="n">
        <v>0.00126059434842318</v>
      </c>
      <c r="L39" t="n">
        <v>91.7923373541379</v>
      </c>
      <c r="M39" t="n">
        <v>93.7704811096191</v>
      </c>
      <c r="N39" s="1" t="n">
        <v>-2.13132309454522e-05</v>
      </c>
      <c r="O39" t="n">
        <v>-419966.378188322</v>
      </c>
      <c r="P39" s="1" t="n">
        <v>-2.4028666985032e-05</v>
      </c>
      <c r="Q39" t="n">
        <v>2099836.90776479</v>
      </c>
    </row>
    <row r="40">
      <c r="A40" t="n">
        <v>880</v>
      </c>
      <c r="B40" t="n">
        <v>48</v>
      </c>
      <c r="C40" t="n">
        <v>1760</v>
      </c>
      <c r="D40" t="n">
        <v>8.6</v>
      </c>
      <c r="E40">
        <f>D40*10^6*PI()*((A40/1000)^2-((A40-B40)/1000)^2)</f>
        <v/>
      </c>
      <c r="F40">
        <f>PI()/4*((A40/1000)^4-((A40-B40)/1000)^4)</f>
        <v/>
      </c>
      <c r="G40">
        <f>E40*(C40/1000)^3/(3*'Material Data Input'!$B$19*10^6*Output!F40)*1000</f>
        <v/>
      </c>
      <c r="H40" t="n">
        <v>2.83379855666847</v>
      </c>
      <c r="I40" t="n">
        <v>2.78141021728515</v>
      </c>
      <c r="J40" t="n">
        <v>0.0012903360184282</v>
      </c>
      <c r="K40" t="n">
        <v>0.00128232227871194</v>
      </c>
      <c r="L40" t="n">
        <v>93.4847068069096</v>
      </c>
      <c r="M40" t="n">
        <v>95.4062690734863</v>
      </c>
      <c r="N40" s="1" t="n">
        <v>-2.5520939288981e-05</v>
      </c>
      <c r="O40" t="n">
        <v>-444041.797691298</v>
      </c>
      <c r="P40" s="1" t="n">
        <v>-3.32883639657666e-05</v>
      </c>
      <c r="Q40" t="n">
        <v>2220214.57160296</v>
      </c>
    </row>
    <row r="41">
      <c r="A41" t="n">
        <v>890</v>
      </c>
      <c r="B41" t="n">
        <v>49</v>
      </c>
      <c r="C41" t="n">
        <v>1780</v>
      </c>
      <c r="D41" t="n">
        <v>8.800000000000001</v>
      </c>
      <c r="E41">
        <f>D41*10^6*PI()*((A41/1000)^2-((A41-B41)/1000)^2)</f>
        <v/>
      </c>
      <c r="F41">
        <f>PI()/4*((A41/1000)^4-((A41-B41)/1000)^4)</f>
        <v/>
      </c>
      <c r="G41">
        <f>E41*(C41/1000)^3/(3*'Material Data Input'!$B$19*10^6*Output!F41)*1000</f>
        <v/>
      </c>
      <c r="H41" t="n">
        <v>2.9270259857196</v>
      </c>
      <c r="I41" t="n">
        <v>2.87268137931823</v>
      </c>
      <c r="J41" t="n">
        <v>0.00131432834314182</v>
      </c>
      <c r="K41" t="n">
        <v>0.00130970904137939</v>
      </c>
      <c r="L41" t="n">
        <v>95.222622116183</v>
      </c>
      <c r="M41" t="n">
        <v>96.90069580078119</v>
      </c>
      <c r="N41" s="1" t="n">
        <v>-2.61418288118875e-05</v>
      </c>
      <c r="O41" t="n">
        <v>-468982.058294806</v>
      </c>
      <c r="P41" s="1" t="n">
        <v>-2.31962894758908e-05</v>
      </c>
      <c r="Q41" t="n">
        <v>2344916.37441232</v>
      </c>
    </row>
    <row r="42">
      <c r="A42" t="n">
        <v>900</v>
      </c>
      <c r="B42" t="n">
        <v>50</v>
      </c>
      <c r="C42" t="n">
        <v>1800</v>
      </c>
      <c r="D42" t="n">
        <v>9</v>
      </c>
      <c r="E42">
        <f>D42*10^6*PI()*((A42/1000)^2-((A42-B42)/1000)^2)</f>
        <v/>
      </c>
      <c r="F42">
        <f>PI()/4*((A42/1000)^4-((A42-B42)/1000)^4)</f>
        <v/>
      </c>
      <c r="G42">
        <f>E42*(C42/1000)^3/(3*'Material Data Input'!$B$19*10^6*Output!F42)*1000</f>
        <v/>
      </c>
      <c r="H42" t="n">
        <v>3.02253374332325</v>
      </c>
      <c r="I42" t="n">
        <v>2.96652293205261</v>
      </c>
      <c r="J42" t="n">
        <v>0.00133898551575839</v>
      </c>
      <c r="K42" t="n">
        <v>0.00132938305614516</v>
      </c>
      <c r="L42" t="n">
        <v>97.00656487192749</v>
      </c>
      <c r="M42" t="n">
        <v>98.51434326171869</v>
      </c>
      <c r="N42" s="1" t="n">
        <v>-2.63738068042584e-05</v>
      </c>
      <c r="O42" t="n">
        <v>-494801.431086691</v>
      </c>
      <c r="P42" s="1" t="n">
        <v>-2.94516248686704e-05</v>
      </c>
      <c r="Q42" t="n">
        <v>2474013.65085599</v>
      </c>
    </row>
    <row r="43">
      <c r="A43" t="n">
        <v>910</v>
      </c>
      <c r="B43" t="n">
        <v>51</v>
      </c>
      <c r="C43" t="n">
        <v>1820</v>
      </c>
      <c r="D43" t="n">
        <v>9.199999999999999</v>
      </c>
      <c r="E43">
        <f>D43*10^6*PI()*((A43/1000)^2-((A43-B43)/1000)^2)</f>
        <v/>
      </c>
      <c r="F43">
        <f>PI()/4*((A43/1000)^4-((A43-B43)/1000)^4)</f>
        <v/>
      </c>
      <c r="G43">
        <f>E43*(C43/1000)^3/(3*'Material Data Input'!$B$19*10^6*Output!F43)*1000</f>
        <v/>
      </c>
      <c r="H43" t="n">
        <v>3.11870263788442</v>
      </c>
      <c r="I43" t="n">
        <v>3.06071519851684</v>
      </c>
      <c r="J43" t="n">
        <v>0.00136317202122882</v>
      </c>
      <c r="K43" t="n">
        <v>0.00135323498398065</v>
      </c>
      <c r="L43" t="n">
        <v>98.75886672079331</v>
      </c>
      <c r="M43" t="n">
        <v>100.266193389892</v>
      </c>
      <c r="N43" s="1" t="n">
        <v>-2.86535687337163e-05</v>
      </c>
      <c r="O43" t="n">
        <v>-521514.30596713</v>
      </c>
      <c r="P43" s="1" t="n">
        <v>-3.18181096190528e-05</v>
      </c>
      <c r="Q43" t="n">
        <v>2607578.57755603</v>
      </c>
    </row>
    <row r="44">
      <c r="A44" t="n">
        <v>920</v>
      </c>
      <c r="B44" t="n">
        <v>52</v>
      </c>
      <c r="C44" t="n">
        <v>1840</v>
      </c>
      <c r="D44" t="n">
        <v>9.4</v>
      </c>
      <c r="E44">
        <f>D44*10^6*PI()*((A44/1000)^2-((A44-B44)/1000)^2)</f>
        <v/>
      </c>
      <c r="F44">
        <f>PI()/4*((A44/1000)^4-((A44-B44)/1000)^4)</f>
        <v/>
      </c>
      <c r="G44">
        <f>E44*(C44/1000)^3/(3*'Material Data Input'!$B$19*10^6*Output!F44)*1000</f>
        <v/>
      </c>
      <c r="H44" t="n">
        <v>3.21486785360583</v>
      </c>
      <c r="I44" t="n">
        <v>3.15479350090026</v>
      </c>
      <c r="J44" t="n">
        <v>0.00138573470758274</v>
      </c>
      <c r="K44" t="n">
        <v>0.00138072529807686</v>
      </c>
      <c r="L44" t="n">
        <v>100.3962719304</v>
      </c>
      <c r="M44" t="n">
        <v>102.441459655761</v>
      </c>
      <c r="N44" s="1" t="n">
        <v>-2.44749269313615e-05</v>
      </c>
      <c r="O44" t="n">
        <v>-549134.966826129</v>
      </c>
      <c r="P44" s="1" t="n">
        <v>-0.000101266994988691</v>
      </c>
      <c r="Q44" t="n">
        <v>2745682.76716408</v>
      </c>
    </row>
    <row r="45">
      <c r="A45" t="n">
        <v>930</v>
      </c>
      <c r="B45" t="n">
        <v>53</v>
      </c>
      <c r="C45" t="n">
        <v>1860</v>
      </c>
      <c r="D45" t="n">
        <v>9.6</v>
      </c>
      <c r="E45">
        <f>D45*10^6*PI()*((A45/1000)^2-((A45-B45)/1000)^2)</f>
        <v/>
      </c>
      <c r="F45">
        <f>PI()/4*((A45/1000)^4-((A45-B45)/1000)^4)</f>
        <v/>
      </c>
      <c r="G45">
        <f>E45*(C45/1000)^3/(3*'Material Data Input'!$B$19*10^6*Output!F45)*1000</f>
        <v/>
      </c>
      <c r="H45" t="n">
        <v>3.31566800919643</v>
      </c>
      <c r="I45" t="n">
        <v>3.25348329544067</v>
      </c>
      <c r="J45" t="n">
        <v>0.00141025928314775</v>
      </c>
      <c r="K45" t="n">
        <v>0.00140665785875171</v>
      </c>
      <c r="L45" t="n">
        <v>102.173109645224</v>
      </c>
      <c r="M45" t="n">
        <v>104.322254180908</v>
      </c>
      <c r="N45" s="1" t="n">
        <v>-2.09416116376814e-05</v>
      </c>
      <c r="O45" t="n">
        <v>-577677.736060783</v>
      </c>
      <c r="P45" s="1" t="n">
        <v>-4.05900623263733e-05</v>
      </c>
      <c r="Q45" t="n">
        <v>2888397.23403286</v>
      </c>
    </row>
    <row r="46">
      <c r="A46" t="n">
        <v>940</v>
      </c>
      <c r="B46" t="n">
        <v>54</v>
      </c>
      <c r="C46" t="n">
        <v>1880</v>
      </c>
      <c r="D46" t="n">
        <v>9.800000000000001</v>
      </c>
      <c r="E46">
        <f>D46*10^6*PI()*((A46/1000)^2-((A46-B46)/1000)^2)</f>
        <v/>
      </c>
      <c r="F46">
        <f>PI()/4*((A46/1000)^4-((A46-B46)/1000)^4)</f>
        <v/>
      </c>
      <c r="G46">
        <f>E46*(C46/1000)^3/(3*'Material Data Input'!$B$19*10^6*Output!F46)*1000</f>
        <v/>
      </c>
      <c r="H46" t="n">
        <v>3.41598045635783</v>
      </c>
      <c r="I46" t="n">
        <v>3.35169672966003</v>
      </c>
      <c r="J46" t="n">
        <v>0.00143766647670418</v>
      </c>
      <c r="K46" t="n">
        <v>0.00143292010761797</v>
      </c>
      <c r="L46" t="n">
        <v>104.158737773126</v>
      </c>
      <c r="M46" t="n">
        <v>106.065509796142</v>
      </c>
      <c r="N46" s="1" t="n">
        <v>-2.13899786558613e-05</v>
      </c>
      <c r="O46" t="n">
        <v>-607156.975821744</v>
      </c>
      <c r="P46" s="1" t="n">
        <v>-3.84526260859274e-05</v>
      </c>
      <c r="Q46" t="n">
        <v>3035794.1008676</v>
      </c>
    </row>
    <row r="47">
      <c r="A47" t="n">
        <v>950</v>
      </c>
      <c r="B47" t="n">
        <v>55</v>
      </c>
      <c r="C47" t="n">
        <v>1900</v>
      </c>
      <c r="D47" t="n">
        <v>10</v>
      </c>
      <c r="E47">
        <f>D47*10^6*PI()*((A47/1000)^2-((A47-B47)/1000)^2)</f>
        <v/>
      </c>
      <c r="F47">
        <f>PI()/4*((A47/1000)^4-((A47-B47)/1000)^4)</f>
        <v/>
      </c>
      <c r="G47">
        <f>E47*(C47/1000)^3/(3*'Material Data Input'!$B$19*10^6*Output!F47)*1000</f>
        <v/>
      </c>
      <c r="H47" t="n">
        <v>3.51588074727886</v>
      </c>
      <c r="I47" t="n">
        <v>3.4497640132904</v>
      </c>
      <c r="J47" t="n">
        <v>0.00146451074397191</v>
      </c>
      <c r="K47" t="n">
        <v>0.00145827181404456</v>
      </c>
      <c r="L47" t="n">
        <v>106.099631074659</v>
      </c>
      <c r="M47" t="n">
        <v>107.509128570556</v>
      </c>
      <c r="N47" s="1" t="n">
        <v>-2.05982544230209e-05</v>
      </c>
      <c r="O47" t="n">
        <v>-637586.960347992</v>
      </c>
      <c r="P47" s="1" t="n">
        <v>-4.2957308323821e-05</v>
      </c>
      <c r="Q47" t="n">
        <v>3187944.59892975</v>
      </c>
    </row>
    <row r="48">
      <c r="A48" t="n">
        <v>960</v>
      </c>
      <c r="B48" t="n">
        <v>56</v>
      </c>
      <c r="C48" t="n">
        <v>1920</v>
      </c>
      <c r="D48" t="n">
        <v>10.2</v>
      </c>
      <c r="E48">
        <f>D48*10^6*PI()*((A48/1000)^2-((A48-B48)/1000)^2)</f>
        <v/>
      </c>
      <c r="F48">
        <f>PI()/4*((A48/1000)^4-((A48-B48)/1000)^4)</f>
        <v/>
      </c>
      <c r="G48">
        <f>E48*(C48/1000)^3/(3*'Material Data Input'!$B$19*10^6*Output!F48)*1000</f>
        <v/>
      </c>
      <c r="H48" t="n">
        <v>3.61869393738061</v>
      </c>
      <c r="I48" t="n">
        <v>3.55044984817504</v>
      </c>
      <c r="J48" t="n">
        <v>0.00148860545596107</v>
      </c>
      <c r="K48" t="n">
        <v>0.00148210069164633</v>
      </c>
      <c r="L48" t="n">
        <v>107.845256664045</v>
      </c>
      <c r="M48" t="n">
        <v>109.256229400634</v>
      </c>
      <c r="N48" s="1" t="n">
        <v>-2.20984225052234e-05</v>
      </c>
      <c r="O48" t="n">
        <v>-668982.073874932</v>
      </c>
      <c r="P48" s="1" t="n">
        <v>-4.58984427496034e-05</v>
      </c>
      <c r="Q48" t="n">
        <v>3344920.92637569</v>
      </c>
    </row>
    <row r="49">
      <c r="A49" t="n">
        <v>970</v>
      </c>
      <c r="B49" t="n">
        <v>57</v>
      </c>
      <c r="C49" t="n">
        <v>1940</v>
      </c>
      <c r="D49" t="n">
        <v>10.4</v>
      </c>
      <c r="E49">
        <f>D49*10^6*PI()*((A49/1000)^2-((A49-B49)/1000)^2)</f>
        <v/>
      </c>
      <c r="F49">
        <f>PI()/4*((A49/1000)^4-((A49-B49)/1000)^4)</f>
        <v/>
      </c>
      <c r="G49">
        <f>E49*(C49/1000)^3/(3*'Material Data Input'!$B$19*10^6*Output!F49)*1000</f>
        <v/>
      </c>
      <c r="H49" t="n">
        <v>3.72366136242399</v>
      </c>
      <c r="I49" t="n">
        <v>3.65345096588134</v>
      </c>
      <c r="J49" t="n">
        <v>0.00151110690785571</v>
      </c>
      <c r="K49" t="n">
        <v>0.00149927038000896</v>
      </c>
      <c r="L49" t="n">
        <v>109.475612686477</v>
      </c>
      <c r="M49" t="n">
        <v>110.749332427978</v>
      </c>
      <c r="N49" s="1" t="n">
        <v>-2.68955143383209e-05</v>
      </c>
      <c r="O49" t="n">
        <v>-701356.59907983</v>
      </c>
      <c r="P49" s="1" t="n">
        <v>-5.32355170435039e-05</v>
      </c>
      <c r="Q49" t="n">
        <v>3506794.52068015</v>
      </c>
    </row>
    <row r="50">
      <c r="A50" t="n">
        <v>980</v>
      </c>
      <c r="B50" t="n">
        <v>58</v>
      </c>
      <c r="C50" t="n">
        <v>1960</v>
      </c>
      <c r="D50" t="n">
        <v>10.6</v>
      </c>
      <c r="E50">
        <f>D50*10^6*PI()*((A50/1000)^2-((A50-B50)/1000)^2)</f>
        <v/>
      </c>
      <c r="F50">
        <f>PI()/4*((A50/1000)^4-((A50-B50)/1000)^4)</f>
        <v/>
      </c>
      <c r="G50">
        <f>E50*(C50/1000)^3/(3*'Material Data Input'!$B$19*10^6*Output!F50)*1000</f>
        <v/>
      </c>
      <c r="H50" t="n">
        <v>3.82917364748108</v>
      </c>
      <c r="I50" t="n">
        <v>3.75677967071533</v>
      </c>
      <c r="J50" t="n">
        <v>0.00153510388918221</v>
      </c>
      <c r="K50" t="n">
        <v>0.00152291666017845</v>
      </c>
      <c r="L50" t="n">
        <v>111.214157137198</v>
      </c>
      <c r="M50" t="n">
        <v>112.480297088623</v>
      </c>
      <c r="N50" s="1" t="n">
        <v>-2.87849456981348e-05</v>
      </c>
      <c r="O50" t="n">
        <v>-734724.888465532</v>
      </c>
      <c r="P50" s="1" t="n">
        <v>-5.67555243833339e-05</v>
      </c>
      <c r="Q50" t="n">
        <v>3673636.82950706</v>
      </c>
    </row>
    <row r="51">
      <c r="A51" t="n">
        <v>990</v>
      </c>
      <c r="B51" t="n">
        <v>59</v>
      </c>
      <c r="C51" t="n">
        <v>1980</v>
      </c>
      <c r="D51" t="n">
        <v>10.8</v>
      </c>
      <c r="E51">
        <f>D51*10^6*PI()*((A51/1000)^2-((A51-B51)/1000)^2)</f>
        <v/>
      </c>
      <c r="F51">
        <f>PI()/4*((A51/1000)^4-((A51-B51)/1000)^4)</f>
        <v/>
      </c>
      <c r="G51">
        <f>E51*(C51/1000)^3/(3*'Material Data Input'!$B$19*10^6*Output!F51)*1000</f>
        <v/>
      </c>
      <c r="H51" t="n">
        <v>3.9351350997723</v>
      </c>
      <c r="I51" t="n">
        <v>3.86022782325744</v>
      </c>
      <c r="J51" t="n">
        <v>0.00156676730451484</v>
      </c>
      <c r="K51" t="n">
        <v>0.00155608274508267</v>
      </c>
      <c r="L51" t="n">
        <v>113.382729794879</v>
      </c>
      <c r="M51" t="n">
        <v>115.0099512736</v>
      </c>
      <c r="N51" s="1" t="n">
        <v>-2.56754597103281e-05</v>
      </c>
      <c r="O51" t="n">
        <v>-769101.224751755</v>
      </c>
      <c r="P51" s="1" t="n">
        <v>-5.24157103427569e-05</v>
      </c>
      <c r="Q51" t="n">
        <v>3845519.25176859</v>
      </c>
    </row>
    <row r="52">
      <c r="A52" t="n">
        <v>1000</v>
      </c>
      <c r="B52" t="n">
        <v>60</v>
      </c>
      <c r="C52" t="n">
        <v>2000</v>
      </c>
      <c r="D52" t="n">
        <v>11</v>
      </c>
      <c r="E52">
        <f>D52*10^6*PI()*((A52/1000)^2-((A52-B52)/1000)^2)</f>
        <v/>
      </c>
      <c r="F52">
        <f>PI()/4*((A52/1000)^4-((A52-B52)/1000)^4)</f>
        <v/>
      </c>
      <c r="G52">
        <f>E52*(C52/1000)^3/(3*'Material Data Input'!$B$19*10^6*Output!F52)*1000</f>
        <v/>
      </c>
      <c r="H52" t="n">
        <v>4.04330888743301</v>
      </c>
      <c r="I52" t="n">
        <v>3.96722435951232</v>
      </c>
      <c r="J52" t="n">
        <v>0.00158813718007877</v>
      </c>
      <c r="K52" t="n">
        <v>0.00158177153207361</v>
      </c>
      <c r="L52" t="n">
        <v>115.056450658643</v>
      </c>
      <c r="M52" t="n">
        <v>116.381092071533</v>
      </c>
      <c r="N52" s="1" t="n">
        <v>-3.05557960018632e-05</v>
      </c>
      <c r="O52" t="n">
        <v>-804499.981988474</v>
      </c>
      <c r="P52" s="1" t="n">
        <v>-6.11608807048469e-05</v>
      </c>
      <c r="Q52" t="n">
        <v>4022514.16324043</v>
      </c>
    </row>
    <row r="53">
      <c r="A53" t="n">
        <v>1010</v>
      </c>
      <c r="B53" t="n">
        <v>61</v>
      </c>
      <c r="C53" t="n">
        <v>2020</v>
      </c>
      <c r="D53" t="n">
        <v>11.2</v>
      </c>
      <c r="E53">
        <f>D53*10^6*PI()*((A53/1000)^2-((A53-B53)/1000)^2)</f>
        <v/>
      </c>
      <c r="F53">
        <f>PI()/4*((A53/1000)^4-((A53-B53)/1000)^4)</f>
        <v/>
      </c>
      <c r="G53">
        <f>E53*(C53/1000)^3/(3*'Material Data Input'!$B$19*10^6*Output!F53)*1000</f>
        <v/>
      </c>
      <c r="H53" t="n">
        <v>4.15756638135725</v>
      </c>
      <c r="I53" t="n">
        <v>4.07532548904418</v>
      </c>
      <c r="J53" t="n">
        <v>0.00164237717399373</v>
      </c>
      <c r="K53" t="n">
        <v>0.00160902430070564</v>
      </c>
      <c r="L53" t="n">
        <v>118.538292615706</v>
      </c>
      <c r="M53" t="n">
        <v>120.851587295532</v>
      </c>
      <c r="N53" t="n">
        <v>0.000713434596036677</v>
      </c>
      <c r="O53" t="n">
        <v>-840935.3811441429</v>
      </c>
      <c r="P53" s="1" t="n">
        <v>-4.31559551543614e-05</v>
      </c>
      <c r="Q53" t="n">
        <v>4204690.23421735</v>
      </c>
    </row>
    <row r="54">
      <c r="A54" t="n">
        <v>1020</v>
      </c>
      <c r="B54" t="n">
        <v>62</v>
      </c>
      <c r="C54" t="n">
        <v>2040</v>
      </c>
      <c r="D54" t="n">
        <v>11.4</v>
      </c>
      <c r="E54">
        <f>D54*10^6*PI()*((A54/1000)^2-((A54-B54)/1000)^2)</f>
        <v/>
      </c>
      <c r="F54">
        <f>PI()/4*((A54/1000)^4-((A54-B54)/1000)^4)</f>
        <v/>
      </c>
      <c r="G54">
        <f>E54*(C54/1000)^3/(3*'Material Data Input'!$B$19*10^6*Output!F54)*1000</f>
        <v/>
      </c>
      <c r="H54" t="n">
        <v>4.26673544099212</v>
      </c>
      <c r="I54" t="n">
        <v>4.18224287033081</v>
      </c>
      <c r="J54" t="n">
        <v>0.00166570043074898</v>
      </c>
      <c r="K54" t="n">
        <v>0.00162991834804415</v>
      </c>
      <c r="L54" t="n">
        <v>120.227699156737</v>
      </c>
      <c r="M54" t="n">
        <v>122.449401855468</v>
      </c>
      <c r="N54" s="1" t="n">
        <v>0.000820382570964284</v>
      </c>
      <c r="O54" t="n">
        <v>-878421.896419069</v>
      </c>
      <c r="P54" s="1" t="n">
        <v>-3.71077198906277e-05</v>
      </c>
      <c r="Q54" t="n">
        <v>4392123.55936078</v>
      </c>
    </row>
    <row r="55">
      <c r="A55" t="n">
        <v>1030</v>
      </c>
      <c r="B55" t="n">
        <v>63</v>
      </c>
      <c r="C55" t="n">
        <v>2060</v>
      </c>
      <c r="D55" t="n">
        <v>11.6</v>
      </c>
      <c r="E55">
        <f>D55*10^6*PI()*((A55/1000)^2-((A55-B55)/1000)^2)</f>
        <v/>
      </c>
      <c r="F55">
        <f>PI()/4*((A55/1000)^4-((A55-B55)/1000)^4)</f>
        <v/>
      </c>
      <c r="G55">
        <f>E55*(C55/1000)^3/(3*'Material Data Input'!$B$19*10^6*Output!F55)*1000</f>
        <v/>
      </c>
      <c r="H55" t="n">
        <v>4.37901629907257</v>
      </c>
      <c r="I55" t="n">
        <v>4.29208183288574</v>
      </c>
      <c r="J55" t="n">
        <v>0.00168997127912007</v>
      </c>
      <c r="K55" t="n">
        <v>0.00165336532518267</v>
      </c>
      <c r="L55" t="n">
        <v>121.979475973784</v>
      </c>
      <c r="M55" t="n">
        <v>124.197574615478</v>
      </c>
      <c r="N55" t="n">
        <v>0.000870157993631437</v>
      </c>
      <c r="O55" t="n">
        <v>-916973.818681775</v>
      </c>
      <c r="P55" s="1" t="n">
        <v>-4.05848586524371e-05</v>
      </c>
      <c r="Q55" t="n">
        <v>4584884.14997679</v>
      </c>
    </row>
    <row r="56">
      <c r="A56" t="n">
        <v>1050</v>
      </c>
      <c r="B56" t="n">
        <v>65</v>
      </c>
      <c r="C56" t="n">
        <v>2100</v>
      </c>
      <c r="D56" t="n">
        <v>12</v>
      </c>
      <c r="E56">
        <f>D56*10^6*PI()*((A56/1000)^2-((A56-B56)/1000)^2)</f>
        <v/>
      </c>
      <c r="F56">
        <f>PI()/4*((A56/1000)^4-((A56-B56)/1000)^4)</f>
        <v/>
      </c>
      <c r="G56">
        <f>E56*(C56/1000)^3/(3*'Material Data Input'!$B$19*10^6*Output!F56)*1000</f>
        <v/>
      </c>
      <c r="H56" t="n">
        <v>4.61188141403232</v>
      </c>
      <c r="I56" t="n">
        <v>4.51992750167846</v>
      </c>
      <c r="J56" t="n">
        <v>0.00173418640042655</v>
      </c>
      <c r="K56" t="n">
        <v>0.00169400317827239</v>
      </c>
      <c r="L56" t="n">
        <v>125.164995573762</v>
      </c>
      <c r="M56" t="n">
        <v>125.976776123046</v>
      </c>
      <c r="N56" s="1" t="n">
        <v>-4.17859441768087e-05</v>
      </c>
      <c r="O56" t="n">
        <v>-997331.2128898191</v>
      </c>
      <c r="P56" s="1" t="n">
        <v>-6.29147912150074e-05</v>
      </c>
      <c r="Q56" t="n">
        <v>4986675.78540886</v>
      </c>
    </row>
    <row r="57">
      <c r="A57" t="n">
        <v>1060</v>
      </c>
      <c r="B57" t="n">
        <v>66</v>
      </c>
      <c r="C57" t="n">
        <v>2120</v>
      </c>
      <c r="D57" t="n">
        <v>12.2</v>
      </c>
      <c r="E57">
        <f>D57*10^6*PI()*((A57/1000)^2-((A57-B57)/1000)^2)</f>
        <v/>
      </c>
      <c r="F57">
        <f>PI()/4*((A57/1000)^4-((A57-B57)/1000)^4)</f>
        <v/>
      </c>
      <c r="G57">
        <f>E57*(C57/1000)^3/(3*'Material Data Input'!$B$19*10^6*Output!F57)*1000</f>
        <v/>
      </c>
      <c r="H57" t="n">
        <v>4.72836892485331</v>
      </c>
      <c r="I57" t="n">
        <v>4.63431119918823</v>
      </c>
      <c r="J57" t="n">
        <v>0.00176371712586842</v>
      </c>
      <c r="K57" t="n">
        <v>0.00172429444501176</v>
      </c>
      <c r="L57" t="n">
        <v>127.310167155651</v>
      </c>
      <c r="M57" t="n">
        <v>129.282218933105</v>
      </c>
      <c r="N57" t="n">
        <v>0.000612766823905985</v>
      </c>
      <c r="O57" t="n">
        <v>-1039165.096671</v>
      </c>
      <c r="P57" s="1" t="n">
        <v>-0.000178949001110595</v>
      </c>
      <c r="Q57" t="n">
        <v>5195844.06212646</v>
      </c>
    </row>
    <row r="58">
      <c r="A58" t="n">
        <v>1070</v>
      </c>
      <c r="B58" t="n">
        <v>67</v>
      </c>
      <c r="C58" t="n">
        <v>2140</v>
      </c>
      <c r="D58" t="n">
        <v>12.4</v>
      </c>
      <c r="E58">
        <f>D58*10^6*PI()*((A58/1000)^2-((A58-B58)/1000)^2)</f>
        <v/>
      </c>
      <c r="F58">
        <f>PI()/4*((A58/1000)^4-((A58-B58)/1000)^4)</f>
        <v/>
      </c>
      <c r="G58">
        <f>E58*(C58/1000)^3/(3*'Material Data Input'!$B$19*10^6*Output!F58)*1000</f>
        <v/>
      </c>
      <c r="H58" t="n">
        <v>4.84369391465298</v>
      </c>
      <c r="I58" t="n">
        <v>4.74649333953857</v>
      </c>
      <c r="J58" t="n">
        <v>0.00176663537664959</v>
      </c>
      <c r="K58" t="n">
        <v>0.00174261528688172</v>
      </c>
      <c r="L58" t="n">
        <v>127.85663018591</v>
      </c>
      <c r="M58" t="n">
        <v>129.922754923502</v>
      </c>
      <c r="N58" t="n">
        <v>0.00110622800093551</v>
      </c>
      <c r="O58" t="n">
        <v>-1082121.73953473</v>
      </c>
      <c r="P58" s="1" t="n">
        <v>-4.60297742392867e-05</v>
      </c>
      <c r="Q58" t="n">
        <v>5410627.71671106</v>
      </c>
    </row>
    <row r="59">
      <c r="A59" t="n">
        <v>1080</v>
      </c>
      <c r="B59" t="n">
        <v>68</v>
      </c>
      <c r="C59" t="n">
        <v>2160</v>
      </c>
      <c r="D59" t="n">
        <v>12.6</v>
      </c>
      <c r="E59">
        <f>D59*10^6*PI()*((A59/1000)^2-((A59-B59)/1000)^2)</f>
        <v/>
      </c>
      <c r="F59">
        <f>PI()/4*((A59/1000)^4-((A59-B59)/1000)^4)</f>
        <v/>
      </c>
      <c r="G59">
        <f>E59*(C59/1000)^3/(3*'Material Data Input'!$B$19*10^6*Output!F59)*1000</f>
        <v/>
      </c>
      <c r="H59" t="n">
        <v>4.96275958086795</v>
      </c>
      <c r="I59" t="n">
        <v>4.86294317245483</v>
      </c>
      <c r="J59" t="n">
        <v>0.00181192328454926</v>
      </c>
      <c r="K59" t="n">
        <v>0.00177268421975895</v>
      </c>
      <c r="L59" t="n">
        <v>130.796080760355</v>
      </c>
      <c r="M59" t="n">
        <v>132.866004943847</v>
      </c>
      <c r="N59" s="1" t="n">
        <v>0.00118193379421427</v>
      </c>
      <c r="O59" t="n">
        <v>-1126215.44828032</v>
      </c>
      <c r="P59" s="1" t="n">
        <v>-5.42740372111438e-05</v>
      </c>
      <c r="Q59" t="n">
        <v>5631097.59802403</v>
      </c>
    </row>
    <row r="60">
      <c r="A60" t="n">
        <v>1090</v>
      </c>
      <c r="B60" t="n">
        <v>69</v>
      </c>
      <c r="C60" t="n">
        <v>2180</v>
      </c>
      <c r="D60" t="n">
        <v>12.8</v>
      </c>
      <c r="E60">
        <f>D60*10^6*PI()*((A60/1000)^2-((A60-B60)/1000)^2)</f>
        <v/>
      </c>
      <c r="F60">
        <f>PI()/4*((A60/1000)^4-((A60-B60)/1000)^4)</f>
        <v/>
      </c>
      <c r="G60">
        <f>E60*(C60/1000)^3/(3*'Material Data Input'!$B$19*10^6*Output!F60)*1000</f>
        <v/>
      </c>
      <c r="H60" t="n">
        <v>5.08142869258787</v>
      </c>
      <c r="I60" t="n">
        <v>4.97907447814941</v>
      </c>
      <c r="J60" t="n">
        <v>0.00183683741488493</v>
      </c>
      <c r="K60" t="n">
        <v>0.0017946450097952</v>
      </c>
      <c r="L60" t="n">
        <v>132.595940213968</v>
      </c>
      <c r="M60" t="n">
        <v>134.354904174804</v>
      </c>
      <c r="N60" t="n">
        <v>0.0010170675595873</v>
      </c>
      <c r="O60" t="n">
        <v>-1171460.48664723</v>
      </c>
      <c r="P60" s="1" t="n">
        <v>-5.00867158734763e-05</v>
      </c>
      <c r="Q60" t="n">
        <v>5857324.43192687</v>
      </c>
    </row>
    <row r="61">
      <c r="A61" t="n">
        <v>1100</v>
      </c>
      <c r="B61" t="n">
        <v>70</v>
      </c>
      <c r="C61" t="n">
        <v>2200</v>
      </c>
      <c r="D61" t="n">
        <v>13</v>
      </c>
      <c r="E61">
        <f>D61*10^6*PI()*((A61/1000)^2-((A61-B61)/1000)^2)</f>
        <v/>
      </c>
      <c r="F61">
        <f>PI()/4*((A61/1000)^4-((A61-B61)/1000)^4)</f>
        <v/>
      </c>
      <c r="G61">
        <f>E61*(C61/1000)^3/(3*'Material Data Input'!$B$19*10^6*Output!F61)*1000</f>
        <v/>
      </c>
      <c r="H61" t="n">
        <v>5.20351811633549</v>
      </c>
      <c r="I61" t="n">
        <v>5.10151815414428</v>
      </c>
      <c r="J61" t="n">
        <v>0.00182800891343504</v>
      </c>
      <c r="K61" t="n">
        <v>0.00181484193308278</v>
      </c>
      <c r="L61" t="n">
        <v>132.439230079606</v>
      </c>
      <c r="M61" t="n">
        <v>133.527442932128</v>
      </c>
      <c r="N61" t="n">
        <v>0.00084267351849121</v>
      </c>
      <c r="O61" t="n">
        <v>-1217871.31161957</v>
      </c>
      <c r="P61" s="1" t="n">
        <v>4.01495763071579e-05</v>
      </c>
      <c r="Q61" t="n">
        <v>6089379.40240593</v>
      </c>
    </row>
    <row r="62">
      <c r="A62" t="n">
        <v>1110</v>
      </c>
      <c r="B62" t="n">
        <v>71</v>
      </c>
      <c r="C62" t="n">
        <v>2220</v>
      </c>
      <c r="D62" t="n">
        <v>13.2</v>
      </c>
      <c r="E62">
        <f>D62*10^6*PI()*((A62/1000)^2-((A62-B62)/1000)^2)</f>
        <v/>
      </c>
      <c r="F62">
        <f>PI()/4*((A62/1000)^4-((A62-B62)/1000)^4)</f>
        <v/>
      </c>
      <c r="G62">
        <f>E62*(C62/1000)^3/(3*'Material Data Input'!$B$19*10^6*Output!F62)*1000</f>
        <v/>
      </c>
      <c r="H62" t="n">
        <v>5.33044068630174</v>
      </c>
      <c r="I62" t="n">
        <v>5.22249174118042</v>
      </c>
      <c r="J62" t="n">
        <v>0.00187776863458566</v>
      </c>
      <c r="K62" t="n">
        <v>0.00183752283919602</v>
      </c>
      <c r="L62" t="n">
        <v>135.548636510692</v>
      </c>
      <c r="M62" t="n">
        <v>136.197850545247</v>
      </c>
      <c r="N62" s="1" t="n">
        <v>-6.3371692704095e-05</v>
      </c>
      <c r="O62" t="n">
        <v>-1265462.08788356</v>
      </c>
      <c r="P62" s="1" t="n">
        <v>-7.827426543371981e-05</v>
      </c>
      <c r="Q62" t="n">
        <v>6327339.93144252</v>
      </c>
    </row>
    <row r="63">
      <c r="A63" t="n">
        <v>1120</v>
      </c>
      <c r="B63" t="n">
        <v>72</v>
      </c>
      <c r="C63" t="n">
        <v>2240</v>
      </c>
      <c r="D63" t="n">
        <v>13.4</v>
      </c>
      <c r="E63">
        <f>D63*10^6*PI()*((A63/1000)^2-((A63-B63)/1000)^2)</f>
        <v/>
      </c>
      <c r="F63">
        <f>PI()/4*((A63/1000)^4-((A63-B63)/1000)^4)</f>
        <v/>
      </c>
      <c r="G63">
        <f>E63*(C63/1000)^3/(3*'Material Data Input'!$B$19*10^6*Output!F63)*1000</f>
        <v/>
      </c>
      <c r="H63" t="n">
        <v>5.4519473304661</v>
      </c>
      <c r="I63" t="n">
        <v>5.34495782852172</v>
      </c>
      <c r="J63" t="n">
        <v>0.00187424977775663</v>
      </c>
      <c r="K63" t="n">
        <v>0.00185593782225623</v>
      </c>
      <c r="L63" t="n">
        <v>135.789375813653</v>
      </c>
      <c r="M63" t="n">
        <v>136.621917724609</v>
      </c>
      <c r="N63" t="n">
        <v>0.00115129136793257</v>
      </c>
      <c r="O63" t="n">
        <v>-1314247.00678847</v>
      </c>
      <c r="P63" t="n">
        <v>0.000176083614860544</v>
      </c>
      <c r="Q63" t="n">
        <v>6571261.49550107</v>
      </c>
    </row>
    <row r="64">
      <c r="A64" t="n">
        <v>1140</v>
      </c>
      <c r="B64" t="n">
        <v>74</v>
      </c>
      <c r="C64" t="n">
        <v>2280</v>
      </c>
      <c r="D64" t="n">
        <v>13.8</v>
      </c>
      <c r="E64">
        <f>D64*10^6*PI()*((A64/1000)^2-((A64-B64)/1000)^2)</f>
        <v/>
      </c>
      <c r="F64">
        <f>PI()/4*((A64/1000)^4-((A64-B64)/1000)^4)</f>
        <v/>
      </c>
      <c r="G64">
        <f>E64*(C64/1000)^3/(3*'Material Data Input'!$B$19*10^6*Output!F64)*1000</f>
        <v/>
      </c>
      <c r="H64" t="n">
        <v>5.70402862024271</v>
      </c>
      <c r="I64" t="n">
        <v>5.59167289733886</v>
      </c>
      <c r="J64" t="n">
        <v>0.00192636414431035</v>
      </c>
      <c r="K64" t="n">
        <v>0.00191130128223449</v>
      </c>
      <c r="L64" t="n">
        <v>139.564880667258</v>
      </c>
      <c r="M64" t="n">
        <v>140.665252685546</v>
      </c>
      <c r="N64" s="1" t="n">
        <v>4.1737524952623e-05</v>
      </c>
      <c r="O64" t="n">
        <v>-1415457.31457701</v>
      </c>
      <c r="P64" s="1" t="n">
        <v>-2.8219110390637e-05</v>
      </c>
      <c r="Q64" t="n">
        <v>7077318.14265175</v>
      </c>
    </row>
    <row r="65">
      <c r="A65" t="n">
        <v>1150</v>
      </c>
      <c r="B65" t="n">
        <v>75</v>
      </c>
      <c r="C65" t="n">
        <v>2300</v>
      </c>
      <c r="D65" t="n">
        <v>14</v>
      </c>
      <c r="E65">
        <f>D65*10^6*PI()*((A65/1000)^2-((A65-B65)/1000)^2)</f>
        <v/>
      </c>
      <c r="F65">
        <f>PI()/4*((A65/1000)^4-((A65-B65)/1000)^4)</f>
        <v/>
      </c>
      <c r="G65">
        <f>E65*(C65/1000)^3/(3*'Material Data Input'!$B$19*10^6*Output!F65)*1000</f>
        <v/>
      </c>
      <c r="H65" t="n">
        <v>5.83359444383898</v>
      </c>
      <c r="I65" t="n">
        <v>5.71846151351928</v>
      </c>
      <c r="J65" t="n">
        <v>0.00194911257131025</v>
      </c>
      <c r="K65" t="n">
        <v>0.00193469325313344</v>
      </c>
      <c r="L65" t="n">
        <v>141.213190861085</v>
      </c>
      <c r="M65" t="n">
        <v>142.129676818847</v>
      </c>
      <c r="N65" t="n">
        <v>0.000457080528576625</v>
      </c>
      <c r="O65" t="n">
        <v>-1467911.04306367</v>
      </c>
      <c r="P65" s="1" t="n">
        <v>0.000162869971973123</v>
      </c>
      <c r="Q65" t="n">
        <v>7339585.85186266</v>
      </c>
    </row>
    <row r="66">
      <c r="A66" t="n">
        <v>1160</v>
      </c>
      <c r="B66" t="n">
        <v>76</v>
      </c>
      <c r="C66" t="n">
        <v>2320</v>
      </c>
      <c r="D66" t="n">
        <v>14.2</v>
      </c>
      <c r="E66">
        <f>D66*10^6*PI()*((A66/1000)^2-((A66-B66)/1000)^2)</f>
        <v/>
      </c>
      <c r="F66">
        <f>PI()/4*((A66/1000)^4-((A66-B66)/1000)^4)</f>
        <v/>
      </c>
      <c r="G66">
        <f>E66*(C66/1000)^3/(3*'Material Data Input'!$B$19*10^6*Output!F66)*1000</f>
        <v/>
      </c>
      <c r="H66" t="n">
        <v>5.96217700335605</v>
      </c>
      <c r="I66" t="n">
        <v>5.84029150009155</v>
      </c>
      <c r="J66" t="n">
        <v>0.00200400868197903</v>
      </c>
      <c r="K66" t="n">
        <v>0.00195608843932859</v>
      </c>
      <c r="L66" t="n">
        <v>144.683647347787</v>
      </c>
      <c r="M66" t="n">
        <v>146.273681640625</v>
      </c>
      <c r="N66" t="n">
        <v>0.00149655553468619</v>
      </c>
      <c r="O66" t="n">
        <v>-1521616.38698648</v>
      </c>
      <c r="P66" s="1" t="n">
        <v>-4.47481388619053e-05</v>
      </c>
      <c r="Q66" t="n">
        <v>7608114.49675157</v>
      </c>
    </row>
    <row r="67">
      <c r="A67" t="n">
        <v>1170</v>
      </c>
      <c r="B67" t="n">
        <v>77</v>
      </c>
      <c r="C67" t="n">
        <v>2340</v>
      </c>
      <c r="D67" t="n">
        <v>14.4</v>
      </c>
      <c r="E67">
        <f>D67*10^6*PI()*((A67/1000)^2-((A67-B67)/1000)^2)</f>
        <v/>
      </c>
      <c r="F67">
        <f>PI()/4*((A67/1000)^4-((A67-B67)/1000)^4)</f>
        <v/>
      </c>
      <c r="G67">
        <f>E67*(C67/1000)^3/(3*'Material Data Input'!$B$19*10^6*Output!F67)*1000</f>
        <v/>
      </c>
      <c r="H67" t="n">
        <v>6.09301573758613</v>
      </c>
      <c r="I67" t="n">
        <v>5.97208452224731</v>
      </c>
      <c r="J67" t="n">
        <v>0.00199638551566749</v>
      </c>
      <c r="K67" t="n">
        <v>0.00197672215290367</v>
      </c>
      <c r="L67" t="n">
        <v>144.637889560707</v>
      </c>
      <c r="M67" t="n">
        <v>145.259757995605</v>
      </c>
      <c r="N67" s="1" t="n">
        <v>1.62053238454973e-05</v>
      </c>
      <c r="O67" t="n">
        <v>-1576588.35298493</v>
      </c>
      <c r="P67" s="1" t="n">
        <v>-0.000264409961346245</v>
      </c>
      <c r="Q67" t="n">
        <v>7882983.92168046</v>
      </c>
    </row>
    <row r="68">
      <c r="A68" t="n">
        <v>1180</v>
      </c>
      <c r="B68" t="n">
        <v>78</v>
      </c>
      <c r="C68" t="n">
        <v>2360</v>
      </c>
      <c r="D68" t="n">
        <v>14.6</v>
      </c>
      <c r="E68">
        <f>D68*10^6*PI()*((A68/1000)^2-((A68-B68)/1000)^2)</f>
        <v/>
      </c>
      <c r="F68">
        <f>PI()/4*((A68/1000)^4-((A68-B68)/1000)^4)</f>
        <v/>
      </c>
      <c r="G68">
        <f>E68*(C68/1000)^3/(3*'Material Data Input'!$B$19*10^6*Output!F68)*1000</f>
        <v/>
      </c>
      <c r="H68" t="n">
        <v>6.22672551166578</v>
      </c>
      <c r="I68" t="n">
        <v>6.10319566726684</v>
      </c>
      <c r="J68" t="n">
        <v>0.00201723899226635</v>
      </c>
      <c r="K68" t="n">
        <v>0.00199631263967603</v>
      </c>
      <c r="L68" t="n">
        <v>146.148950508896</v>
      </c>
      <c r="M68" t="n">
        <v>146.767433166503</v>
      </c>
      <c r="N68" t="n">
        <v>0.00174545377740287</v>
      </c>
      <c r="O68" t="n">
        <v>-1632839.6595244</v>
      </c>
      <c r="P68" s="1" t="n">
        <v>6.0466441027529e-05</v>
      </c>
      <c r="Q68" t="n">
        <v>8164234.79246145</v>
      </c>
    </row>
    <row r="69">
      <c r="A69" t="n">
        <v>1190</v>
      </c>
      <c r="B69" t="n">
        <v>79</v>
      </c>
      <c r="C69" t="n">
        <v>2380</v>
      </c>
      <c r="D69" t="n">
        <v>14.8</v>
      </c>
      <c r="E69">
        <f>D69*10^6*PI()*((A69/1000)^2-((A69-B69)/1000)^2)</f>
        <v/>
      </c>
      <c r="F69">
        <f>PI()/4*((A69/1000)^4-((A69-B69)/1000)^4)</f>
        <v/>
      </c>
      <c r="G69">
        <f>E69*(C69/1000)^3/(3*'Material Data Input'!$B$19*10^6*Output!F69)*1000</f>
        <v/>
      </c>
      <c r="H69" t="n">
        <v>6.36059501169356</v>
      </c>
      <c r="I69" t="n">
        <v>6.23420000076293</v>
      </c>
      <c r="J69" t="n">
        <v>0.0020407869014889</v>
      </c>
      <c r="K69" t="n">
        <v>0.00201945891603827</v>
      </c>
      <c r="L69" t="n">
        <v>147.854996528508</v>
      </c>
      <c r="M69" t="n">
        <v>148.463401794433</v>
      </c>
      <c r="N69" s="1" t="n">
        <v>0.00182538869376003</v>
      </c>
      <c r="O69" t="n">
        <v>-1690385.95982803</v>
      </c>
      <c r="P69" s="1" t="n">
        <v>6.55047433610889e-05</v>
      </c>
      <c r="Q69" t="n">
        <v>8451968.38181304</v>
      </c>
    </row>
    <row r="70">
      <c r="A70" t="n">
        <v>1200</v>
      </c>
      <c r="B70" t="n">
        <v>80</v>
      </c>
      <c r="C70" t="n">
        <v>2400</v>
      </c>
      <c r="D70" t="n">
        <v>15</v>
      </c>
      <c r="E70">
        <f>D70*10^6*PI()*((A70/1000)^2-((A70-B70)/1000)^2)</f>
        <v/>
      </c>
      <c r="F70">
        <f>PI()/4*((A70/1000)^4-((A70-B70)/1000)^4)</f>
        <v/>
      </c>
      <c r="G70">
        <f>E70*(C70/1000)^3/(3*'Material Data Input'!$B$19*10^6*Output!F70)*1000</f>
        <v/>
      </c>
      <c r="H70" t="n">
        <v>6.49537430164655</v>
      </c>
      <c r="I70" t="n">
        <v>6.36572837829589</v>
      </c>
      <c r="J70" t="n">
        <v>0.00206807220820337</v>
      </c>
      <c r="K70" t="n">
        <v>0.00204935332294553</v>
      </c>
      <c r="L70" t="n">
        <v>149.831816284297</v>
      </c>
      <c r="M70" t="n">
        <v>150.429771423339</v>
      </c>
      <c r="N70" t="n">
        <v>0.00133037749583309</v>
      </c>
      <c r="O70" t="n">
        <v>-1749241.15715851</v>
      </c>
      <c r="P70" s="1" t="n">
        <v>8.1655658505042e-05</v>
      </c>
      <c r="Q70" t="n">
        <v>8746246.61142182</v>
      </c>
    </row>
    <row r="71">
      <c r="A71" t="n">
        <v>1210</v>
      </c>
      <c r="B71" t="n">
        <v>81</v>
      </c>
      <c r="C71" t="n">
        <v>2420</v>
      </c>
      <c r="D71" t="n">
        <v>15.2</v>
      </c>
      <c r="E71">
        <f>D71*10^6*PI()*((A71/1000)^2-((A71-B71)/1000)^2)</f>
        <v/>
      </c>
      <c r="F71">
        <f>PI()/4*((A71/1000)^4-((A71-B71)/1000)^4)</f>
        <v/>
      </c>
      <c r="G71">
        <f>E71*(C71/1000)^3/(3*'Material Data Input'!$B$19*10^6*Output!F71)*1000</f>
        <v/>
      </c>
      <c r="H71" t="n">
        <v>6.63193716366878</v>
      </c>
      <c r="I71" t="n">
        <v>6.49935340881347</v>
      </c>
      <c r="J71" t="n">
        <v>0.00209162826649844</v>
      </c>
      <c r="K71" t="n">
        <v>0.00207254174165427</v>
      </c>
      <c r="L71" t="n">
        <v>151.538452477839</v>
      </c>
      <c r="M71" t="n">
        <v>152.126823425292</v>
      </c>
      <c r="N71" t="n">
        <v>0.00138248240909888</v>
      </c>
      <c r="O71" t="n">
        <v>-1809419.62146287</v>
      </c>
      <c r="P71" s="1" t="n">
        <v>8.81666155692073e-05</v>
      </c>
      <c r="Q71" t="n">
        <v>9047141.21281385</v>
      </c>
    </row>
    <row r="72">
      <c r="A72" t="n">
        <v>1220</v>
      </c>
      <c r="B72" t="n">
        <v>82</v>
      </c>
      <c r="C72" t="n">
        <v>2440</v>
      </c>
      <c r="D72" t="n">
        <v>15.4</v>
      </c>
      <c r="E72">
        <f>D72*10^6*PI()*((A72/1000)^2-((A72-B72)/1000)^2)</f>
        <v/>
      </c>
      <c r="F72">
        <f>PI()/4*((A72/1000)^4-((A72-B72)/1000)^4)</f>
        <v/>
      </c>
      <c r="G72">
        <f>E72*(C72/1000)^3/(3*'Material Data Input'!$B$19*10^6*Output!F72)*1000</f>
        <v/>
      </c>
      <c r="H72" t="n">
        <v>6.77050977640489</v>
      </c>
      <c r="I72" t="n">
        <v>6.63541793823242</v>
      </c>
      <c r="J72" t="n">
        <v>0.00211562367621809</v>
      </c>
      <c r="K72" t="n">
        <v>0.00209798442665487</v>
      </c>
      <c r="L72" t="n">
        <v>153.276923309516</v>
      </c>
      <c r="M72" t="n">
        <v>153.959800720214</v>
      </c>
      <c r="N72" s="1" t="n">
        <v>-2.71072713076137e-06</v>
      </c>
      <c r="O72" t="n">
        <v>-1870935.60641429</v>
      </c>
      <c r="P72" t="n">
        <v>0.000171603136550402</v>
      </c>
      <c r="Q72" t="n">
        <v>9354723.04230256</v>
      </c>
    </row>
    <row r="73">
      <c r="A73" t="n">
        <v>1230</v>
      </c>
      <c r="B73" t="n">
        <v>83</v>
      </c>
      <c r="C73" t="n">
        <v>2460</v>
      </c>
      <c r="D73" t="n">
        <v>15.6</v>
      </c>
      <c r="E73">
        <f>D73*10^6*PI()*((A73/1000)^2-((A73-B73)/1000)^2)</f>
        <v/>
      </c>
      <c r="F73">
        <f>PI()/4*((A73/1000)^4-((A73-B73)/1000)^4)</f>
        <v/>
      </c>
      <c r="G73">
        <f>E73*(C73/1000)^3/(3*'Material Data Input'!$B$19*10^6*Output!F73)*1000</f>
        <v/>
      </c>
      <c r="H73" t="n">
        <v>6.90924298202733</v>
      </c>
      <c r="I73" t="n">
        <v>6.77073097229003</v>
      </c>
      <c r="J73" t="n">
        <v>0.00213866913691163</v>
      </c>
      <c r="K73" t="n">
        <v>0.00211944559123367</v>
      </c>
      <c r="L73" t="n">
        <v>154.946573224611</v>
      </c>
      <c r="M73" t="n">
        <v>155.556701660156</v>
      </c>
      <c r="N73" s="1" t="n">
        <v>0.000384239705454092</v>
      </c>
      <c r="O73" t="n">
        <v>-1933803.53101892</v>
      </c>
      <c r="P73" t="n">
        <v>0.000195804547729494</v>
      </c>
      <c r="Q73" t="n">
        <v>9669065.404044731</v>
      </c>
    </row>
    <row r="74">
      <c r="A74" t="n">
        <v>1240</v>
      </c>
      <c r="B74" t="n">
        <v>84</v>
      </c>
      <c r="C74" t="n">
        <v>2480</v>
      </c>
      <c r="D74" t="n">
        <v>15.8</v>
      </c>
      <c r="E74">
        <f>D74*10^6*PI()*((A74/1000)^2-((A74-B74)/1000)^2)</f>
        <v/>
      </c>
      <c r="F74">
        <f>PI()/4*((A74/1000)^4-((A74-B74)/1000)^4)</f>
        <v/>
      </c>
      <c r="G74">
        <f>E74*(C74/1000)^3/(3*'Material Data Input'!$B$19*10^6*Output!F74)*1000</f>
        <v/>
      </c>
      <c r="H74" t="n">
        <v>7.0497696335445</v>
      </c>
      <c r="I74" t="n">
        <v>6.90814685821533</v>
      </c>
      <c r="J74" t="n">
        <v>0.0021622561616823</v>
      </c>
      <c r="K74" t="n">
        <v>0.00214267044793814</v>
      </c>
      <c r="L74" t="n">
        <v>156.655445049807</v>
      </c>
      <c r="M74" t="n">
        <v>157.256294250488</v>
      </c>
      <c r="N74" s="1" t="n">
        <v>0.000241020079556619</v>
      </c>
      <c r="O74" t="n">
        <v>-1998037.71063948</v>
      </c>
      <c r="P74" s="1" t="n">
        <v>0.000242449873439909</v>
      </c>
      <c r="Q74" t="n">
        <v>9990239.55922568</v>
      </c>
    </row>
    <row r="75">
      <c r="A75" t="n">
        <v>1260</v>
      </c>
      <c r="B75" t="n">
        <v>86</v>
      </c>
      <c r="C75" t="n">
        <v>2520</v>
      </c>
      <c r="D75" t="n">
        <v>16.2</v>
      </c>
      <c r="E75">
        <f>D75*10^6*PI()*((A75/1000)^2-((A75-B75)/1000)^2)</f>
        <v/>
      </c>
      <c r="F75">
        <f>PI()/4*((A75/1000)^4-((A75-B75)/1000)^4)</f>
        <v/>
      </c>
      <c r="G75">
        <f>E75*(C75/1000)^3/(3*'Material Data Input'!$B$19*10^6*Output!F75)*1000</f>
        <v/>
      </c>
      <c r="H75" t="n">
        <v>7.33585788470754</v>
      </c>
      <c r="I75" t="n">
        <v>7.18848133087158</v>
      </c>
      <c r="J75" t="n">
        <v>0.00221005652565509</v>
      </c>
      <c r="K75" t="n">
        <v>0.00218471710104495</v>
      </c>
      <c r="L75" t="n">
        <v>160.118579145591</v>
      </c>
      <c r="M75" t="n">
        <v>160.283195495605</v>
      </c>
      <c r="N75" s="1" t="n">
        <v>-7.12707105776644e-06</v>
      </c>
      <c r="O75" t="n">
        <v>-2130661.90569291</v>
      </c>
      <c r="P75" t="n">
        <v>0.000258788514656771</v>
      </c>
      <c r="Q75" t="n">
        <v>10653365.1538477</v>
      </c>
    </row>
    <row r="76">
      <c r="A76" t="n">
        <v>1270</v>
      </c>
      <c r="B76" t="n">
        <v>87</v>
      </c>
      <c r="C76" t="n">
        <v>2540</v>
      </c>
      <c r="D76" t="n">
        <v>16.4</v>
      </c>
      <c r="E76">
        <f>D76*10^6*PI()*((A76/1000)^2-((A76-B76)/1000)^2)</f>
        <v/>
      </c>
      <c r="F76">
        <f>PI()/4*((A76/1000)^4-((A76-B76)/1000)^4)</f>
        <v/>
      </c>
      <c r="G76">
        <f>E76*(C76/1000)^3/(3*'Material Data Input'!$B$19*10^6*Output!F76)*1000</f>
        <v/>
      </c>
      <c r="H76" t="n">
        <v>7.47994492929399</v>
      </c>
      <c r="I76" t="n">
        <v>7.3292441368103</v>
      </c>
      <c r="J76" t="n">
        <v>0.00223557453136891</v>
      </c>
      <c r="K76" t="n">
        <v>0.00221400416921824</v>
      </c>
      <c r="L76" t="n">
        <v>161.967366601614</v>
      </c>
      <c r="M76" t="n">
        <v>162.338302612304</v>
      </c>
      <c r="N76" s="1" t="n">
        <v>8.244656055467201e-05</v>
      </c>
      <c r="O76" t="n">
        <v>-2199080.92743349</v>
      </c>
      <c r="P76" s="1" t="n">
        <v>1.41049613375798e-05</v>
      </c>
      <c r="Q76" t="n">
        <v>10995468.7050464</v>
      </c>
    </row>
    <row r="77">
      <c r="A77" t="n">
        <v>1280</v>
      </c>
      <c r="B77" t="n">
        <v>88</v>
      </c>
      <c r="C77" t="n">
        <v>2560</v>
      </c>
      <c r="D77" t="n">
        <v>16.6</v>
      </c>
      <c r="E77">
        <f>D77*10^6*PI()*((A77/1000)^2-((A77-B77)/1000)^2)</f>
        <v/>
      </c>
      <c r="F77">
        <f>PI()/4*((A77/1000)^4-((A77-B77)/1000)^4)</f>
        <v/>
      </c>
      <c r="G77">
        <f>E77*(C77/1000)^3/(3*'Material Data Input'!$B$19*10^6*Output!F77)*1000</f>
        <v/>
      </c>
      <c r="H77" t="n">
        <v>7.6254813246788</v>
      </c>
      <c r="I77" t="n">
        <v>7.4715838432312</v>
      </c>
      <c r="J77" t="n">
        <v>0.00225788226816803</v>
      </c>
      <c r="K77" t="n">
        <v>0.00223607465159147</v>
      </c>
      <c r="L77" t="n">
        <v>163.583546935247</v>
      </c>
      <c r="M77" t="n">
        <v>163.966232299804</v>
      </c>
      <c r="N77" t="n">
        <v>0.0009832314390223469</v>
      </c>
      <c r="O77" t="n">
        <v>-2268922.95116911</v>
      </c>
      <c r="P77" s="1" t="n">
        <v>8.85230747371679e-06</v>
      </c>
      <c r="Q77" t="n">
        <v>11344676.4704219</v>
      </c>
    </row>
    <row r="78">
      <c r="A78" t="n">
        <v>1290</v>
      </c>
      <c r="B78" t="n">
        <v>89</v>
      </c>
      <c r="C78" t="n">
        <v>2580</v>
      </c>
      <c r="D78" t="n">
        <v>16.8</v>
      </c>
      <c r="E78">
        <f>D78*10^6*PI()*((A78/1000)^2-((A78-B78)/1000)^2)</f>
        <v/>
      </c>
      <c r="F78">
        <f>PI()/4*((A78/1000)^4-((A78-B78)/1000)^4)</f>
        <v/>
      </c>
      <c r="G78">
        <f>E78*(C78/1000)^3/(3*'Material Data Input'!$B$19*10^6*Output!F78)*1000</f>
        <v/>
      </c>
      <c r="H78" t="n">
        <v>7.77383881628037</v>
      </c>
      <c r="I78" t="n">
        <v>7.61698961257934</v>
      </c>
      <c r="J78" t="n">
        <v>0.00228354230057448</v>
      </c>
      <c r="K78" t="n">
        <v>0.00226183421909809</v>
      </c>
      <c r="L78" t="n">
        <v>165.442635431867</v>
      </c>
      <c r="M78" t="n">
        <v>165.710746765136</v>
      </c>
      <c r="N78" s="1" t="n">
        <v>0.00208576895238365</v>
      </c>
      <c r="O78" t="n">
        <v>-2340203.07482861</v>
      </c>
      <c r="P78" t="n">
        <v>0.000123604821055778</v>
      </c>
      <c r="Q78" t="n">
        <v>11701080.2497307</v>
      </c>
    </row>
    <row r="79">
      <c r="A79" t="n">
        <v>1300</v>
      </c>
      <c r="B79" t="n">
        <v>90</v>
      </c>
      <c r="C79" t="n">
        <v>2600</v>
      </c>
      <c r="D79" t="n">
        <v>17</v>
      </c>
      <c r="E79">
        <f>D79*10^6*PI()*((A79/1000)^2-((A79-B79)/1000)^2)</f>
        <v/>
      </c>
      <c r="F79">
        <f>PI()/4*((A79/1000)^4-((A79-B79)/1000)^4)</f>
        <v/>
      </c>
      <c r="G79">
        <f>E79*(C79/1000)^3/(3*'Material Data Input'!$B$19*10^6*Output!F79)*1000</f>
        <v/>
      </c>
      <c r="H79" t="n">
        <v>7.92195428326236</v>
      </c>
      <c r="I79" t="n">
        <v>7.76140260696411</v>
      </c>
      <c r="J79" t="n">
        <v>0.00230578135233372</v>
      </c>
      <c r="K79" t="n">
        <v>0.00228260771837085</v>
      </c>
      <c r="L79" t="n">
        <v>167.053847640527</v>
      </c>
      <c r="M79" t="n">
        <v>167.271080017089</v>
      </c>
      <c r="N79" s="1" t="n">
        <v>0.00308300576580222</v>
      </c>
      <c r="O79" t="n">
        <v>-2412935.57475538</v>
      </c>
      <c r="P79" s="1" t="n">
        <v>5.27364609297364e-05</v>
      </c>
      <c r="Q79" t="n">
        <v>12064750.1870209</v>
      </c>
    </row>
    <row r="80">
      <c r="A80" t="n">
        <v>1310</v>
      </c>
      <c r="B80" t="n">
        <v>91</v>
      </c>
      <c r="C80" t="n">
        <v>2620</v>
      </c>
      <c r="D80" t="n">
        <v>17.2</v>
      </c>
      <c r="E80">
        <f>D80*10^6*PI()*((A80/1000)^2-((A80-B80)/1000)^2)</f>
        <v/>
      </c>
      <c r="F80">
        <f>PI()/4*((A80/1000)^4-((A80-B80)/1000)^4)</f>
        <v/>
      </c>
      <c r="G80">
        <f>E80*(C80/1000)^3/(3*'Material Data Input'!$B$19*10^6*Output!F80)*1000</f>
        <v/>
      </c>
      <c r="H80" t="n">
        <v>8.071733216765219</v>
      </c>
      <c r="I80" t="n">
        <v>7.90914106369018</v>
      </c>
      <c r="J80" t="n">
        <v>0.00232923903968185</v>
      </c>
      <c r="K80" t="n">
        <v>0.00230569008272141</v>
      </c>
      <c r="L80" t="n">
        <v>168.753341683086</v>
      </c>
      <c r="M80" t="n">
        <v>168.959060668945</v>
      </c>
      <c r="N80" t="n">
        <v>0.00399597165960585</v>
      </c>
      <c r="O80" t="n">
        <v>-2487134.2776833</v>
      </c>
      <c r="P80" t="n">
        <v>0.000262846021541918</v>
      </c>
      <c r="Q80" t="n">
        <v>12435744.8348642</v>
      </c>
    </row>
    <row r="81">
      <c r="A81" t="n">
        <v>1320</v>
      </c>
      <c r="B81" t="n">
        <v>92</v>
      </c>
      <c r="C81" t="n">
        <v>2640</v>
      </c>
      <c r="D81" t="n">
        <v>17.4</v>
      </c>
      <c r="E81">
        <f>D81*10^6*PI()*((A81/1000)^2-((A81-B81)/1000)^2)</f>
        <v/>
      </c>
      <c r="F81">
        <f>PI()/4*((A81/1000)^4-((A81-B81)/1000)^4)</f>
        <v/>
      </c>
      <c r="G81">
        <f>E81*(C81/1000)^3/(3*'Material Data Input'!$B$19*10^6*Output!F81)*1000</f>
        <v/>
      </c>
      <c r="H81" t="n">
        <v>8.22430640657571</v>
      </c>
      <c r="I81" t="n">
        <v>8.05763339996337</v>
      </c>
      <c r="J81" t="n">
        <v>0.00235212396364659</v>
      </c>
      <c r="K81" t="n">
        <v>0.00232407718431204</v>
      </c>
      <c r="L81" t="n">
        <v>170.411371544908</v>
      </c>
      <c r="M81" t="n">
        <v>170.364929199218</v>
      </c>
      <c r="N81" s="1" t="n">
        <v>-3.59273099093115e-05</v>
      </c>
      <c r="O81" t="n">
        <v>-2562813.77628138</v>
      </c>
      <c r="P81" t="n">
        <v>0.00026403706306155</v>
      </c>
      <c r="Q81" t="n">
        <v>12814143.2352964</v>
      </c>
    </row>
    <row r="82">
      <c r="A82" t="n">
        <v>1330</v>
      </c>
      <c r="B82" t="n">
        <v>93</v>
      </c>
      <c r="C82" t="n">
        <v>2660</v>
      </c>
      <c r="D82" t="n">
        <v>17.6</v>
      </c>
      <c r="E82">
        <f>D82*10^6*PI()*((A82/1000)^2-((A82-B82)/1000)^2)</f>
        <v/>
      </c>
      <c r="F82">
        <f>PI()/4*((A82/1000)^4-((A82-B82)/1000)^4)</f>
        <v/>
      </c>
      <c r="G82">
        <f>E82*(C82/1000)^3/(3*'Material Data Input'!$B$19*10^6*Output!F82)*1000</f>
        <v/>
      </c>
      <c r="H82" t="n">
        <v>8.37712746614431</v>
      </c>
      <c r="I82" t="n">
        <v>8.20713806152343</v>
      </c>
      <c r="J82" t="n">
        <v>0.00237555673811584</v>
      </c>
      <c r="K82" t="n">
        <v>0.00234709284268319</v>
      </c>
      <c r="L82" t="n">
        <v>172.10906172054</v>
      </c>
      <c r="M82" t="n">
        <v>172.048728942871</v>
      </c>
      <c r="N82" s="1" t="n">
        <v>-3.97048715967685e-05</v>
      </c>
      <c r="O82" t="n">
        <v>-2639988.57007055</v>
      </c>
      <c r="P82" s="1" t="n">
        <v>0.000280368933999852</v>
      </c>
      <c r="Q82" t="n">
        <v>13200020.8522249</v>
      </c>
    </row>
    <row r="83">
      <c r="A83" t="n">
        <v>1340</v>
      </c>
      <c r="B83" t="n">
        <v>94</v>
      </c>
      <c r="C83" t="n">
        <v>2680</v>
      </c>
      <c r="D83" t="n">
        <v>17.8</v>
      </c>
      <c r="E83">
        <f>D83*10^6*PI()*((A83/1000)^2-((A83-B83)/1000)^2)</f>
        <v/>
      </c>
      <c r="F83">
        <f>PI()/4*((A83/1000)^4-((A83-B83)/1000)^4)</f>
        <v/>
      </c>
      <c r="G83">
        <f>E83*(C83/1000)^3/(3*'Material Data Input'!$B$19*10^6*Output!F83)*1000</f>
        <v/>
      </c>
      <c r="H83" t="n">
        <v>8.5307205074807</v>
      </c>
      <c r="I83" t="n">
        <v>8.357108116149901</v>
      </c>
      <c r="J83" t="n">
        <v>0.00239966169465333</v>
      </c>
      <c r="K83" t="n">
        <v>0.00236238760408014</v>
      </c>
      <c r="L83" t="n">
        <v>173.851403721636</v>
      </c>
      <c r="M83" t="n">
        <v>174.707112630208</v>
      </c>
      <c r="N83" s="1" t="n">
        <v>0.00122568819642765</v>
      </c>
      <c r="O83" t="n">
        <v>-2718672.8159337</v>
      </c>
      <c r="P83" s="1" t="n">
        <v>0.000253706903095007</v>
      </c>
      <c r="Q83" t="n">
        <v>13593445.5575965</v>
      </c>
    </row>
    <row r="84">
      <c r="A84" t="n">
        <v>1350</v>
      </c>
      <c r="B84" t="n">
        <v>95</v>
      </c>
      <c r="C84" t="n">
        <v>2700</v>
      </c>
      <c r="D84" t="n">
        <v>18</v>
      </c>
      <c r="E84">
        <f>D84*10^6*PI()*((A84/1000)^2-((A84-B84)/1000)^2)</f>
        <v/>
      </c>
      <c r="F84">
        <f>PI()/4*((A84/1000)^4-((A84-B84)/1000)^4)</f>
        <v/>
      </c>
      <c r="G84">
        <f>E84*(C84/1000)^3/(3*'Material Data Input'!$B$19*10^6*Output!F84)*1000</f>
        <v/>
      </c>
      <c r="H84" t="n">
        <v>8.68660837969648</v>
      </c>
      <c r="I84" t="n">
        <v>8.509433746337891</v>
      </c>
      <c r="J84" t="n">
        <v>0.00242436456028372</v>
      </c>
      <c r="K84" t="n">
        <v>0.00239808810874819</v>
      </c>
      <c r="L84" t="n">
        <v>175.645178751122</v>
      </c>
      <c r="M84" t="n">
        <v>175.616539001464</v>
      </c>
      <c r="N84" t="n">
        <v>0.000604222128458786</v>
      </c>
      <c r="O84" t="n">
        <v>-2798880.95122967</v>
      </c>
      <c r="P84" t="n">
        <v>0.000416554969888238</v>
      </c>
      <c r="Q84" t="n">
        <v>13994491.1932298</v>
      </c>
    </row>
    <row r="85">
      <c r="A85" t="n">
        <v>1360</v>
      </c>
      <c r="B85" t="n">
        <v>96</v>
      </c>
      <c r="C85" t="n">
        <v>2720</v>
      </c>
      <c r="D85" t="n">
        <v>18.2</v>
      </c>
      <c r="E85">
        <f>D85*10^6*PI()*((A85/1000)^2-((A85-B85)/1000)^2)</f>
        <v/>
      </c>
      <c r="F85">
        <f>PI()/4*((A85/1000)^4-((A85-B85)/1000)^4)</f>
        <v/>
      </c>
      <c r="G85">
        <f>E85*(C85/1000)^3/(3*'Material Data Input'!$B$19*10^6*Output!F85)*1000</f>
        <v/>
      </c>
      <c r="H85" t="n">
        <v>8.84393729736731</v>
      </c>
      <c r="I85" t="n">
        <v>8.66384220123291</v>
      </c>
      <c r="J85" t="n">
        <v>0.00244912318885326</v>
      </c>
      <c r="K85" t="n">
        <v>0.00242410774808377</v>
      </c>
      <c r="L85" t="n">
        <v>177.438961001766</v>
      </c>
      <c r="M85" t="n">
        <v>177.475791931152</v>
      </c>
      <c r="N85" s="1" t="n">
        <v>7.66517368901986e-05</v>
      </c>
      <c r="O85" t="n">
        <v>-2880627.61597493</v>
      </c>
      <c r="P85" s="1" t="n">
        <v>1.24431444419315e-05</v>
      </c>
      <c r="Q85" t="n">
        <v>14403238.0348076</v>
      </c>
    </row>
    <row r="86">
      <c r="A86" t="n">
        <v>1370</v>
      </c>
      <c r="B86" t="n">
        <v>97</v>
      </c>
      <c r="C86" t="n">
        <v>2740</v>
      </c>
      <c r="D86" t="n">
        <v>18.4</v>
      </c>
      <c r="E86">
        <f>D86*10^6*PI()*((A86/1000)^2-((A86-B86)/1000)^2)</f>
        <v/>
      </c>
      <c r="F86">
        <f>PI()/4*((A86/1000)^4-((A86-B86)/1000)^4)</f>
        <v/>
      </c>
      <c r="G86">
        <f>E86*(C86/1000)^3/(3*'Material Data Input'!$B$19*10^6*Output!F86)*1000</f>
        <v/>
      </c>
      <c r="H86" t="n">
        <v>9.000506920897211</v>
      </c>
      <c r="I86" t="n">
        <v>8.817600250244141</v>
      </c>
      <c r="J86" t="n">
        <v>0.00247533184786637</v>
      </c>
      <c r="K86" t="n">
        <v>0.00243225328934689</v>
      </c>
      <c r="L86" t="n">
        <v>179.332019423002</v>
      </c>
      <c r="M86" t="n">
        <v>180.191919962565</v>
      </c>
      <c r="N86" s="1" t="n">
        <v>3.02005137200467e-05</v>
      </c>
      <c r="O86" t="n">
        <v>-2963926.18952195</v>
      </c>
      <c r="P86" s="1" t="n">
        <v>1.63406066349125e-05</v>
      </c>
      <c r="Q86" t="n">
        <v>14819730.9075276</v>
      </c>
    </row>
    <row r="87">
      <c r="A87" t="n">
        <v>1380</v>
      </c>
      <c r="B87" t="n">
        <v>98</v>
      </c>
      <c r="C87" t="n">
        <v>2760</v>
      </c>
      <c r="D87" t="n">
        <v>18.6</v>
      </c>
      <c r="E87">
        <f>D87*10^6*PI()*((A87/1000)^2-((A87-B87)/1000)^2)</f>
        <v/>
      </c>
      <c r="F87">
        <f>PI()/4*((A87/1000)^4-((A87-B87)/1000)^4)</f>
        <v/>
      </c>
      <c r="G87">
        <f>E87*(C87/1000)^3/(3*'Material Data Input'!$B$19*10^6*Output!F87)*1000</f>
        <v/>
      </c>
      <c r="H87" t="n">
        <v>9.160141656113559</v>
      </c>
      <c r="I87" t="n">
        <v>8.97408390045166</v>
      </c>
      <c r="J87" t="n">
        <v>0.00249476672615855</v>
      </c>
      <c r="K87" t="n">
        <v>0.00246792938560247</v>
      </c>
      <c r="L87" t="n">
        <v>180.745829794699</v>
      </c>
      <c r="M87" t="n">
        <v>180.718566894531</v>
      </c>
      <c r="N87" t="n">
        <v>-0.000116156086733099</v>
      </c>
      <c r="O87" t="n">
        <v>-3048791.53826794</v>
      </c>
      <c r="P87" t="n">
        <v>-0.00189042332567623</v>
      </c>
      <c r="Q87" t="n">
        <v>15244062.5105519</v>
      </c>
    </row>
    <row r="88">
      <c r="A88" t="n">
        <v>1390</v>
      </c>
      <c r="B88" t="n">
        <v>99</v>
      </c>
      <c r="C88" t="n">
        <v>2780</v>
      </c>
      <c r="D88" t="n">
        <v>18.8</v>
      </c>
      <c r="E88">
        <f>D88*10^6*PI()*((A88/1000)^2-((A88-B88)/1000)^2)</f>
        <v/>
      </c>
      <c r="F88">
        <f>PI()/4*((A88/1000)^4-((A88-B88)/1000)^4)</f>
        <v/>
      </c>
      <c r="G88">
        <f>E88*(C88/1000)^3/(3*'Material Data Input'!$B$19*10^6*Output!F88)*1000</f>
        <v/>
      </c>
      <c r="H88" t="n">
        <v>9.322495756782679</v>
      </c>
      <c r="I88" t="n">
        <v>9.13187789916992</v>
      </c>
      <c r="J88" t="n">
        <v>0.0025186447892338</v>
      </c>
      <c r="K88" t="n">
        <v>0.00248681381344795</v>
      </c>
      <c r="L88" t="n">
        <v>182.475797541917</v>
      </c>
      <c r="M88" t="n">
        <v>182.066719055175</v>
      </c>
      <c r="N88" t="n">
        <v>-0.000202839109078922</v>
      </c>
      <c r="O88" t="n">
        <v>-3135237.99393086</v>
      </c>
      <c r="P88" t="n">
        <v>-0.00194536620892904</v>
      </c>
      <c r="Q88" t="n">
        <v>15676297.6345488</v>
      </c>
    </row>
    <row r="89">
      <c r="A89" t="n">
        <v>1400</v>
      </c>
      <c r="B89" t="n">
        <v>100</v>
      </c>
      <c r="C89" t="n">
        <v>2800</v>
      </c>
      <c r="D89" t="n">
        <v>19</v>
      </c>
      <c r="E89">
        <f>D89*10^6*PI()*((A89/1000)^2-((A89-B89)/1000)^2)</f>
        <v/>
      </c>
      <c r="F89">
        <f>PI()/4*((A89/1000)^4-((A89-B89)/1000)^4)</f>
        <v/>
      </c>
      <c r="G89">
        <f>E89*(C89/1000)^3/(3*'Material Data Input'!$B$19*10^6*Output!F89)*1000</f>
        <v/>
      </c>
      <c r="H89" t="n">
        <v>9.48945466547262</v>
      </c>
      <c r="I89" t="n">
        <v>9.28831958770752</v>
      </c>
      <c r="J89" t="n">
        <v>0.00254204147495329</v>
      </c>
      <c r="K89" t="n">
        <v>0.00250978593248873</v>
      </c>
      <c r="L89" t="n">
        <v>184.170885232753</v>
      </c>
      <c r="M89" t="n">
        <v>183.746215820312</v>
      </c>
      <c r="N89" t="n">
        <v>-0.000114682584353431</v>
      </c>
      <c r="O89" t="n">
        <v>-3223280.11053445</v>
      </c>
      <c r="P89" t="n">
        <v>-0.0018524614333728</v>
      </c>
      <c r="Q89" t="n">
        <v>16116515.3426499</v>
      </c>
    </row>
    <row r="90">
      <c r="A90" t="n">
        <v>1410</v>
      </c>
      <c r="B90" t="n">
        <v>101</v>
      </c>
      <c r="C90" t="n">
        <v>2820</v>
      </c>
      <c r="D90" t="n">
        <v>19.2</v>
      </c>
      <c r="E90">
        <f>D90*10^6*PI()*((A90/1000)^2-((A90-B90)/1000)^2)</f>
        <v/>
      </c>
      <c r="F90">
        <f>PI()/4*((A90/1000)^4-((A90-B90)/1000)^4)</f>
        <v/>
      </c>
      <c r="G90">
        <f>E90*(C90/1000)^3/(3*'Material Data Input'!$B$19*10^6*Output!F90)*1000</f>
        <v/>
      </c>
      <c r="H90" t="n">
        <v>9.647761731983209</v>
      </c>
      <c r="I90" t="n">
        <v>9.44978523254394</v>
      </c>
      <c r="J90" t="n">
        <v>0.00256666098721325</v>
      </c>
      <c r="K90" t="n">
        <v>0.0025374237447977</v>
      </c>
      <c r="L90" t="n">
        <v>185.954578287522</v>
      </c>
      <c r="M90" t="n">
        <v>185.692321777343</v>
      </c>
      <c r="N90" t="n">
        <v>-0.000224743996113829</v>
      </c>
      <c r="O90" t="n">
        <v>-3312931.78910555</v>
      </c>
      <c r="P90" t="n">
        <v>-0.00202230476315889</v>
      </c>
      <c r="Q90" t="n">
        <v>16564777.2589889</v>
      </c>
    </row>
    <row r="91">
      <c r="A91" t="n">
        <v>1420</v>
      </c>
      <c r="B91" t="n">
        <v>102</v>
      </c>
      <c r="C91" t="n">
        <v>2840</v>
      </c>
      <c r="D91" t="n">
        <v>19.4</v>
      </c>
      <c r="E91">
        <f>D91*10^6*PI()*((A91/1000)^2-((A91-B91)/1000)^2)</f>
        <v/>
      </c>
      <c r="F91">
        <f>PI()/4*((A91/1000)^4-((A91-B91)/1000)^4)</f>
        <v/>
      </c>
      <c r="G91">
        <f>E91*(C91/1000)^3/(3*'Material Data Input'!$B$19*10^6*Output!F91)*1000</f>
        <v/>
      </c>
      <c r="H91" t="n">
        <v>9.811582759472859</v>
      </c>
      <c r="I91" t="n">
        <v>9.610586166381831</v>
      </c>
      <c r="J91" t="n">
        <v>0.00259766355156898</v>
      </c>
      <c r="K91" t="n">
        <v>0.00256088573951274</v>
      </c>
      <c r="L91" t="n">
        <v>188.196765463244</v>
      </c>
      <c r="M91" t="n">
        <v>188.393300374348</v>
      </c>
      <c r="N91" t="n">
        <v>0.00334551664127502</v>
      </c>
      <c r="O91" t="n">
        <v>-3404207.53498649</v>
      </c>
      <c r="P91" t="n">
        <v>0.000519666600666823</v>
      </c>
      <c r="Q91" t="n">
        <v>17021156.9428437</v>
      </c>
    </row>
    <row r="92">
      <c r="A92" t="n">
        <v>1430</v>
      </c>
      <c r="B92" t="n">
        <v>103</v>
      </c>
      <c r="C92" t="n">
        <v>2860</v>
      </c>
      <c r="D92" t="n">
        <v>19.6</v>
      </c>
      <c r="E92">
        <f>D92*10^6*PI()*((A92/1000)^2-((A92-B92)/1000)^2)</f>
        <v/>
      </c>
      <c r="F92">
        <f>PI()/4*((A92/1000)^4-((A92-B92)/1000)^4)</f>
        <v/>
      </c>
      <c r="G92">
        <f>E92*(C92/1000)^3/(3*'Material Data Input'!$B$19*10^6*Output!F92)*1000</f>
        <v/>
      </c>
      <c r="H92" t="n">
        <v>9.97997182808972</v>
      </c>
      <c r="I92" t="n">
        <v>9.77499389648437</v>
      </c>
      <c r="J92" t="n">
        <v>0.00261383701581507</v>
      </c>
      <c r="K92" t="n">
        <v>0.00258547847624868</v>
      </c>
      <c r="L92" t="n">
        <v>189.37247753693</v>
      </c>
      <c r="M92" t="n">
        <v>189.178123474121</v>
      </c>
      <c r="N92" t="n">
        <v>-0.000247816279625112</v>
      </c>
      <c r="O92" t="n">
        <v>-3497121.83601472</v>
      </c>
      <c r="P92" t="n">
        <v>-0.002043381698968</v>
      </c>
      <c r="Q92" t="n">
        <v>17485737.0220698</v>
      </c>
    </row>
    <row r="93">
      <c r="A93" t="n">
        <v>1440</v>
      </c>
      <c r="B93" t="n">
        <v>104</v>
      </c>
      <c r="C93" t="n">
        <v>2880</v>
      </c>
      <c r="D93" t="n">
        <v>19.8</v>
      </c>
      <c r="E93">
        <f>D93*10^6*PI()*((A93/1000)^2-((A93-B93)/1000)^2)</f>
        <v/>
      </c>
      <c r="F93">
        <f>PI()/4*((A93/1000)^4-((A93-B93)/1000)^4)</f>
        <v/>
      </c>
      <c r="G93">
        <f>E93*(C93/1000)^3/(3*'Material Data Input'!$B$19*10^6*Output!F93)*1000</f>
        <v/>
      </c>
      <c r="H93" t="n">
        <v>10.1603255250404</v>
      </c>
      <c r="I93" t="n">
        <v>9.9457139968872</v>
      </c>
      <c r="J93" t="n">
        <v>0.00264187785796821</v>
      </c>
      <c r="K93" t="n">
        <v>0.00259519461542367</v>
      </c>
      <c r="L93" t="n">
        <v>191.400038272062</v>
      </c>
      <c r="M93" t="n">
        <v>191.866673787434</v>
      </c>
      <c r="N93" t="n">
        <v>0.000839055443066172</v>
      </c>
      <c r="O93" t="n">
        <v>-3591688.55806309</v>
      </c>
      <c r="P93" t="n">
        <v>0.0006369146130964501</v>
      </c>
      <c r="Q93" t="n">
        <v>17958568.4390784</v>
      </c>
    </row>
    <row r="94">
      <c r="A94" t="n">
        <v>1450</v>
      </c>
      <c r="B94" t="n">
        <v>105</v>
      </c>
      <c r="C94" t="n">
        <v>2900</v>
      </c>
      <c r="D94" t="n">
        <v>20</v>
      </c>
      <c r="E94">
        <f>D94*10^6*PI()*((A94/1000)^2-((A94-B94)/1000)^2)</f>
        <v/>
      </c>
      <c r="F94">
        <f>PI()/4*((A94/1000)^4-((A94-B94)/1000)^4)</f>
        <v/>
      </c>
      <c r="G94">
        <f>E94*(C94/1000)^3/(3*'Material Data Input'!$B$19*10^6*Output!F94)*1000</f>
        <v/>
      </c>
      <c r="H94" t="n">
        <v>10.3193437561617</v>
      </c>
      <c r="I94" t="n">
        <v>10.0983114242553</v>
      </c>
      <c r="J94" t="n">
        <v>0.0026657513808459</v>
      </c>
      <c r="K94" t="n">
        <v>0.00262955809012055</v>
      </c>
      <c r="L94" t="n">
        <v>192.654925105216</v>
      </c>
      <c r="M94" t="n">
        <v>191.993843078613</v>
      </c>
      <c r="N94" t="n">
        <v>0.00277685143737471</v>
      </c>
      <c r="O94" t="n">
        <v>-3687923.3718886</v>
      </c>
      <c r="P94" t="n">
        <v>-0.00482098189877433</v>
      </c>
      <c r="Q94" t="n">
        <v>18439763.6958146</v>
      </c>
    </row>
    <row r="95">
      <c r="A95" t="n">
        <v>1460</v>
      </c>
      <c r="B95" t="n">
        <v>106</v>
      </c>
      <c r="C95" t="n">
        <v>2920</v>
      </c>
      <c r="D95" t="n">
        <v>20.2</v>
      </c>
      <c r="E95">
        <f>D95*10^6*PI()*((A95/1000)^2-((A95-B95)/1000)^2)</f>
        <v/>
      </c>
      <c r="F95">
        <f>PI()/4*((A95/1000)^4-((A95-B95)/1000)^4)</f>
        <v/>
      </c>
      <c r="G95">
        <f>E95*(C95/1000)^3/(3*'Material Data Input'!$B$19*10^6*Output!F95)*1000</f>
        <v/>
      </c>
      <c r="H95" t="n">
        <v>10.4866939002713</v>
      </c>
      <c r="I95" t="n">
        <v>10.2705516815185</v>
      </c>
      <c r="J95" t="n">
        <v>0.00268332345876842</v>
      </c>
      <c r="K95" t="n">
        <v>0.00264805264305323</v>
      </c>
      <c r="L95" t="n">
        <v>194.406776658879</v>
      </c>
      <c r="M95" t="n">
        <v>193.760833740234</v>
      </c>
      <c r="N95" t="n">
        <v>-0.000288073684714618</v>
      </c>
      <c r="O95" t="n">
        <v>-3785838.15804221</v>
      </c>
      <c r="P95" t="n">
        <v>-0.0024794810988169</v>
      </c>
      <c r="Q95" t="n">
        <v>18929332.4787713</v>
      </c>
    </row>
    <row r="96">
      <c r="A96" t="n">
        <v>1470</v>
      </c>
      <c r="B96" t="n">
        <v>107</v>
      </c>
      <c r="C96" t="n">
        <v>2940</v>
      </c>
      <c r="D96" t="n">
        <v>20.4</v>
      </c>
      <c r="E96">
        <f>D96*10^6*PI()*((A96/1000)^2-((A96-B96)/1000)^2)</f>
        <v/>
      </c>
      <c r="F96">
        <f>PI()/4*((A96/1000)^4-((A96-B96)/1000)^4)</f>
        <v/>
      </c>
      <c r="G96">
        <f>E96*(C96/1000)^3/(3*'Material Data Input'!$B$19*10^6*Output!F96)*1000</f>
        <v/>
      </c>
      <c r="H96" t="n">
        <v>10.6697394216319</v>
      </c>
      <c r="I96" t="n">
        <v>10.4465026855468</v>
      </c>
      <c r="J96" t="n">
        <v>0.0027180757606402</v>
      </c>
      <c r="K96" t="n">
        <v>0.00267950992565602</v>
      </c>
      <c r="L96" t="n">
        <v>196.923502338506</v>
      </c>
      <c r="M96" t="n">
        <v>195.970565795898</v>
      </c>
      <c r="N96" t="n">
        <v>-0.000194937667401973</v>
      </c>
      <c r="O96" t="n">
        <v>-3885449.57809884</v>
      </c>
      <c r="P96" t="n">
        <v>0.000249867148340854</v>
      </c>
      <c r="Q96" t="n">
        <v>19427398.6961549</v>
      </c>
    </row>
    <row r="97">
      <c r="A97" t="n">
        <v>1480</v>
      </c>
      <c r="B97" t="n">
        <v>108</v>
      </c>
      <c r="C97" t="n">
        <v>2960</v>
      </c>
      <c r="D97" t="n">
        <v>20.6</v>
      </c>
      <c r="E97">
        <f>D97*10^6*PI()*((A97/1000)^2-((A97-B97)/1000)^2)</f>
        <v/>
      </c>
      <c r="F97">
        <f>PI()/4*((A97/1000)^4-((A97-B97)/1000)^4)</f>
        <v/>
      </c>
      <c r="G97">
        <f>E97*(C97/1000)^3/(3*'Material Data Input'!$B$19*10^6*Output!F97)*1000</f>
        <v/>
      </c>
      <c r="H97" t="n">
        <v>10.8308593672495</v>
      </c>
      <c r="I97" t="n">
        <v>10.6068811416625</v>
      </c>
      <c r="J97" t="n">
        <v>0.00273128575645387</v>
      </c>
      <c r="K97" t="n">
        <v>0.00269873079378157</v>
      </c>
      <c r="L97" t="n">
        <v>197.8816386036</v>
      </c>
      <c r="M97" t="n">
        <v>197.387603759765</v>
      </c>
      <c r="N97" t="n">
        <v>-0.000317204926432168</v>
      </c>
      <c r="O97" t="n">
        <v>-3986770.45358963</v>
      </c>
      <c r="P97" t="n">
        <v>-0.00249038688980363</v>
      </c>
      <c r="Q97" t="n">
        <v>19934005.0209464</v>
      </c>
    </row>
    <row r="98">
      <c r="A98" t="n">
        <v>1490</v>
      </c>
      <c r="B98" t="n">
        <v>109</v>
      </c>
      <c r="C98" t="n">
        <v>2980</v>
      </c>
      <c r="D98" t="n">
        <v>20.8</v>
      </c>
      <c r="E98">
        <f>D98*10^6*PI()*((A98/1000)^2-((A98-B98)/1000)^2)</f>
        <v/>
      </c>
      <c r="F98">
        <f>PI()/4*((A98/1000)^4-((A98-B98)/1000)^4)</f>
        <v/>
      </c>
      <c r="G98">
        <f>E98*(C98/1000)^3/(3*'Material Data Input'!$B$19*10^6*Output!F98)*1000</f>
        <v/>
      </c>
      <c r="H98" t="n">
        <v>11.0151816014896</v>
      </c>
      <c r="I98" t="n">
        <v>10.7786607742309</v>
      </c>
      <c r="J98" t="n">
        <v>0.00275320606306195</v>
      </c>
      <c r="K98" t="n">
        <v>0.00272084237076342</v>
      </c>
      <c r="L98" t="n">
        <v>199.469757407671</v>
      </c>
      <c r="M98" t="n">
        <v>198.951606750488</v>
      </c>
      <c r="N98" s="1" t="n">
        <v>0.00230326959353988</v>
      </c>
      <c r="O98" t="n">
        <v>-4089816.05730617</v>
      </c>
      <c r="P98" t="n">
        <v>0.000949056066019693</v>
      </c>
      <c r="Q98" t="n">
        <v>20449237.8718283</v>
      </c>
    </row>
    <row r="99">
      <c r="A99" t="n">
        <v>1500</v>
      </c>
      <c r="B99" t="n">
        <v>110</v>
      </c>
      <c r="C99" t="n">
        <v>3000</v>
      </c>
      <c r="D99" t="n">
        <v>21</v>
      </c>
      <c r="E99">
        <f>D99*10^6*PI()*((A99/1000)^2-((A99-B99)/1000)^2)</f>
        <v/>
      </c>
      <c r="F99">
        <f>PI()/4*((A99/1000)^4-((A99-B99)/1000)^4)</f>
        <v/>
      </c>
      <c r="G99">
        <f>E99*(C99/1000)^3/(3*'Material Data Input'!$B$19*10^6*Output!F99)*1000</f>
        <v/>
      </c>
      <c r="H99" t="n">
        <v>11.1880760601548</v>
      </c>
      <c r="I99" t="n">
        <v>10.9464521408081</v>
      </c>
      <c r="J99" t="n">
        <v>0.00278680596966296</v>
      </c>
      <c r="K99" t="n">
        <v>0.00273745018057525</v>
      </c>
      <c r="L99" t="n">
        <v>201.899601382656</v>
      </c>
      <c r="M99" t="n">
        <v>201.828486124674</v>
      </c>
      <c r="N99" t="n">
        <v>-0.000941476121170126</v>
      </c>
      <c r="O99" t="n">
        <v>-4194600.00592236</v>
      </c>
      <c r="P99" t="n">
        <v>-0.00142293113731284</v>
      </c>
      <c r="Q99" t="n">
        <v>20973158.163569</v>
      </c>
    </row>
    <row r="100">
      <c r="A100" t="n">
        <v>1520</v>
      </c>
      <c r="B100" t="n">
        <v>112</v>
      </c>
      <c r="C100" t="n">
        <v>3040</v>
      </c>
      <c r="D100" t="n">
        <v>21.4</v>
      </c>
      <c r="E100">
        <f>D100*10^6*PI()*((A100/1000)^2-((A100-B100)/1000)^2)</f>
        <v/>
      </c>
      <c r="F100">
        <f>PI()/4*((A100/1000)^4-((A100-B100)/1000)^4)</f>
        <v/>
      </c>
      <c r="G100">
        <f>E100*(C100/1000)^3/(3*'Material Data Input'!$B$19*10^6*Output!F100)*1000</f>
        <v/>
      </c>
      <c r="H100" t="n">
        <v>11.5428675526578</v>
      </c>
      <c r="I100" t="n">
        <v>11.2933979034423</v>
      </c>
      <c r="J100" t="n">
        <v>0.0028365486068651</v>
      </c>
      <c r="K100" t="n">
        <v>0.00279551954008638</v>
      </c>
      <c r="L100" t="n">
        <v>205.503443374645</v>
      </c>
      <c r="M100" t="n">
        <v>205.058837890625</v>
      </c>
      <c r="N100" s="1" t="n">
        <v>-4.05553964810678e-06</v>
      </c>
      <c r="O100" t="n">
        <v>-4409443.26883421</v>
      </c>
      <c r="P100" t="n">
        <v>0.000151744307913759</v>
      </c>
      <c r="Q100" t="n">
        <v>22047415.5552171</v>
      </c>
    </row>
    <row r="101">
      <c r="A101" t="n">
        <v>1530</v>
      </c>
      <c r="B101" t="n">
        <v>113</v>
      </c>
      <c r="C101" t="n">
        <v>3060</v>
      </c>
      <c r="D101" t="n">
        <v>21.6</v>
      </c>
      <c r="E101">
        <f>D101*10^6*PI()*((A101/1000)^2-((A101-B101)/1000)^2)</f>
        <v/>
      </c>
      <c r="F101">
        <f>PI()/4*((A101/1000)^4-((A101-B101)/1000)^4)</f>
        <v/>
      </c>
      <c r="G101">
        <f>E101*(C101/1000)^3/(3*'Material Data Input'!$B$19*10^6*Output!F101)*1000</f>
        <v/>
      </c>
      <c r="H101" t="n">
        <v>11.7385839924361</v>
      </c>
      <c r="I101" t="n">
        <v>11.4847202301025</v>
      </c>
      <c r="J101" t="n">
        <v>0.00288257043575868</v>
      </c>
      <c r="K101" t="n">
        <v>0.00280786154326051</v>
      </c>
      <c r="L101" t="n">
        <v>208.834391789011</v>
      </c>
      <c r="M101" t="n">
        <v>207.660419464111</v>
      </c>
      <c r="N101" t="n">
        <v>-0.00290470856816682</v>
      </c>
      <c r="O101" t="n">
        <v>-4519528.91042174</v>
      </c>
      <c r="P101" t="n">
        <v>0.441065063409041</v>
      </c>
      <c r="Q101" t="n">
        <v>22597838.5768368</v>
      </c>
    </row>
    <row r="102">
      <c r="A102" t="n">
        <v>1540</v>
      </c>
      <c r="B102" t="n">
        <v>114</v>
      </c>
      <c r="C102" t="n">
        <v>3080</v>
      </c>
      <c r="D102" t="n">
        <v>21.8</v>
      </c>
      <c r="E102">
        <f>D102*10^6*PI()*((A102/1000)^2-((A102-B102)/1000)^2)</f>
        <v/>
      </c>
      <c r="F102">
        <f>PI()/4*((A102/1000)^4-((A102-B102)/1000)^4)</f>
        <v/>
      </c>
      <c r="G102">
        <f>E102*(C102/1000)^3/(3*'Material Data Input'!$B$19*10^6*Output!F102)*1000</f>
        <v/>
      </c>
      <c r="H102" t="n">
        <v>11.9000025853309</v>
      </c>
      <c r="I102" t="n">
        <v>11.6464347839355</v>
      </c>
      <c r="J102" t="n">
        <v>0.00288511044345796</v>
      </c>
      <c r="K102" t="n">
        <v>0.00284973881207406</v>
      </c>
      <c r="L102" t="n">
        <v>209.021726296557</v>
      </c>
      <c r="M102" t="n">
        <v>208.066095987955</v>
      </c>
      <c r="N102" s="1" t="n">
        <v>0.000179661232323269</v>
      </c>
      <c r="O102" t="n">
        <v>-4631410.87669047</v>
      </c>
      <c r="P102" t="n">
        <v>-0.00687706096800866</v>
      </c>
      <c r="Q102" t="n">
        <v>23157248.7822452</v>
      </c>
    </row>
    <row r="103">
      <c r="A103" t="n">
        <v>1550</v>
      </c>
      <c r="B103" t="n">
        <v>115</v>
      </c>
      <c r="C103" t="n">
        <v>3100</v>
      </c>
      <c r="D103" t="n">
        <v>22</v>
      </c>
      <c r="E103">
        <f>D103*10^6*PI()*((A103/1000)^2-((A103-B103)/1000)^2)</f>
        <v/>
      </c>
      <c r="F103">
        <f>PI()/4*((A103/1000)^4-((A103-B103)/1000)^4)</f>
        <v/>
      </c>
      <c r="G103">
        <f>E103*(C103/1000)^3/(3*'Material Data Input'!$B$19*10^6*Output!F103)*1000</f>
        <v/>
      </c>
      <c r="H103" t="n">
        <v>12.0812931412588</v>
      </c>
      <c r="I103" t="n">
        <v>11.8290662765502</v>
      </c>
      <c r="J103" t="n">
        <v>0.00291136209852993</v>
      </c>
      <c r="K103" t="n">
        <v>0.00287865381687879</v>
      </c>
      <c r="L103" t="n">
        <v>210.923431803354</v>
      </c>
      <c r="M103" t="n">
        <v>209.745613098144</v>
      </c>
      <c r="N103" t="n">
        <v>-0.00130242287468718</v>
      </c>
      <c r="O103" t="n">
        <v>-4745104.84551496</v>
      </c>
      <c r="P103" t="n">
        <v>-0.00372440039973298</v>
      </c>
      <c r="Q103" t="n">
        <v>23725753.5411894</v>
      </c>
    </row>
    <row r="104">
      <c r="A104" t="n">
        <v>1560</v>
      </c>
      <c r="B104" t="n">
        <v>116</v>
      </c>
      <c r="C104" t="n">
        <v>3120</v>
      </c>
      <c r="D104" t="n">
        <v>22.2</v>
      </c>
      <c r="E104">
        <f>D104*10^6*PI()*((A104/1000)^2-((A104-B104)/1000)^2)</f>
        <v/>
      </c>
      <c r="F104">
        <f>PI()/4*((A104/1000)^4-((A104-B104)/1000)^4)</f>
        <v/>
      </c>
      <c r="G104">
        <f>E104*(C104/1000)^3/(3*'Material Data Input'!$B$19*10^6*Output!F104)*1000</f>
        <v/>
      </c>
      <c r="H104" t="n">
        <v>12.2652935239143</v>
      </c>
      <c r="I104" t="n">
        <v>12.0089635848999</v>
      </c>
      <c r="J104" t="n">
        <v>0.00293483561836183</v>
      </c>
      <c r="K104" t="n">
        <v>0.00290176202543079</v>
      </c>
      <c r="L104" t="n">
        <v>212.624050283661</v>
      </c>
      <c r="M104" t="n">
        <v>211.427825927734</v>
      </c>
      <c r="N104" t="n">
        <v>-0.00149405477714026</v>
      </c>
      <c r="O104" t="n">
        <v>-4860622.17006695</v>
      </c>
      <c r="P104" t="n">
        <v>-0.00441331338743111</v>
      </c>
      <c r="Q104" t="n">
        <v>24303349.207842</v>
      </c>
    </row>
    <row r="105">
      <c r="A105" t="n">
        <v>1570</v>
      </c>
      <c r="B105" t="n">
        <v>117</v>
      </c>
      <c r="C105" t="n">
        <v>3140</v>
      </c>
      <c r="D105" t="n">
        <v>22.4</v>
      </c>
      <c r="E105">
        <f>D105*10^6*PI()*((A105/1000)^2-((A105-B105)/1000)^2)</f>
        <v/>
      </c>
      <c r="F105">
        <f>PI()/4*((A105/1000)^4-((A105-B105)/1000)^4)</f>
        <v/>
      </c>
      <c r="G105">
        <f>E105*(C105/1000)^3/(3*'Material Data Input'!$B$19*10^6*Output!F105)*1000</f>
        <v/>
      </c>
      <c r="H105" t="n">
        <v>12.4488411405463</v>
      </c>
      <c r="I105" t="n">
        <v>12.1926136016845</v>
      </c>
      <c r="J105" t="n">
        <v>0.00295837875455617</v>
      </c>
      <c r="K105" t="n">
        <v>0.00292607012670487</v>
      </c>
      <c r="L105" t="n">
        <v>214.329769848303</v>
      </c>
      <c r="M105" t="n">
        <v>213.181091308593</v>
      </c>
      <c r="N105" s="1" t="n">
        <v>-8.486947899655199e-05</v>
      </c>
      <c r="O105" t="n">
        <v>-4977977.75233524</v>
      </c>
      <c r="P105" t="n">
        <v>0.00150895482784108</v>
      </c>
      <c r="Q105" t="n">
        <v>24890122.2658605</v>
      </c>
    </row>
    <row r="106">
      <c r="A106" t="n">
        <v>1580</v>
      </c>
      <c r="B106" t="n">
        <v>118</v>
      </c>
      <c r="C106" t="n">
        <v>3160</v>
      </c>
      <c r="D106" t="n">
        <v>22.6</v>
      </c>
      <c r="E106">
        <f>D106*10^6*PI()*((A106/1000)^2-((A106-B106)/1000)^2)</f>
        <v/>
      </c>
      <c r="F106">
        <f>PI()/4*((A106/1000)^4-((A106-B106)/1000)^4)</f>
        <v/>
      </c>
      <c r="G106">
        <f>E106*(C106/1000)^3/(3*'Material Data Input'!$B$19*10^6*Output!F106)*1000</f>
        <v/>
      </c>
      <c r="H106" t="n">
        <v>12.6347672518208</v>
      </c>
      <c r="I106" t="n">
        <v>12.3743801116943</v>
      </c>
      <c r="J106" t="n">
        <v>0.00298166996799409</v>
      </c>
      <c r="K106" t="n">
        <v>0.00294900347944349</v>
      </c>
      <c r="L106" t="n">
        <v>216.01716639369</v>
      </c>
      <c r="M106" t="n">
        <v>214.850578308105</v>
      </c>
      <c r="N106" t="n">
        <v>-0.00155428727657636</v>
      </c>
      <c r="O106" t="n">
        <v>-5097186.36263336</v>
      </c>
      <c r="P106" t="n">
        <v>-0.00313695338900288</v>
      </c>
      <c r="Q106" t="n">
        <v>25486155.1269811</v>
      </c>
    </row>
    <row r="107">
      <c r="A107" t="n">
        <v>1590</v>
      </c>
      <c r="B107" t="n">
        <v>119</v>
      </c>
      <c r="C107" t="n">
        <v>3180</v>
      </c>
      <c r="D107" t="n">
        <v>22.8</v>
      </c>
      <c r="E107">
        <f>D107*10^6*PI()*((A107/1000)^2-((A107-B107)/1000)^2)</f>
        <v/>
      </c>
      <c r="F107">
        <f>PI()/4*((A107/1000)^4-((A107-B107)/1000)^4)</f>
        <v/>
      </c>
      <c r="G107">
        <f>E107*(C107/1000)^3/(3*'Material Data Input'!$B$19*10^6*Output!F107)*1000</f>
        <v/>
      </c>
      <c r="H107" t="n">
        <v>12.8215319930861</v>
      </c>
      <c r="I107" t="n">
        <v>12.5563869476318</v>
      </c>
      <c r="J107" t="n">
        <v>0.00300499342847615</v>
      </c>
      <c r="K107" t="n">
        <v>0.00297092017717659</v>
      </c>
      <c r="L107" t="n">
        <v>217.70691267508</v>
      </c>
      <c r="M107" t="n">
        <v>216.473823547363</v>
      </c>
      <c r="N107" t="n">
        <v>-0.000206585978958173</v>
      </c>
      <c r="O107" t="n">
        <v>-5218263.92797742</v>
      </c>
      <c r="P107" t="n">
        <v>-0.008299123303913801</v>
      </c>
      <c r="Q107" t="n">
        <v>26091559.7100583</v>
      </c>
    </row>
    <row r="108">
      <c r="A108" t="n">
        <v>1600</v>
      </c>
      <c r="B108" t="n">
        <v>120</v>
      </c>
      <c r="C108" t="n">
        <v>3200</v>
      </c>
      <c r="D108" t="n">
        <v>23</v>
      </c>
      <c r="E108">
        <f>D108*10^6*PI()*((A108/1000)^2-((A108-B108)/1000)^2)</f>
        <v/>
      </c>
      <c r="F108">
        <f>PI()/4*((A108/1000)^4-((A108-B108)/1000)^4)</f>
        <v/>
      </c>
      <c r="G108">
        <f>E108*(C108/1000)^3/(3*'Material Data Input'!$B$19*10^6*Output!F108)*1000</f>
        <v/>
      </c>
      <c r="H108" t="n">
        <v>13.0111346643834</v>
      </c>
      <c r="I108" t="n">
        <v>12.7419004440307</v>
      </c>
      <c r="J108" t="n">
        <v>0.0030301830265671</v>
      </c>
      <c r="K108" t="n">
        <v>0.00299504562281072</v>
      </c>
      <c r="L108" t="n">
        <v>219.531547596021</v>
      </c>
      <c r="M108" t="n">
        <v>218.138610839843</v>
      </c>
      <c r="N108" t="n">
        <v>-0.000215031193874892</v>
      </c>
      <c r="O108" t="n">
        <v>-5341222.99916879</v>
      </c>
      <c r="P108" t="n">
        <v>-0.008486099064612059</v>
      </c>
      <c r="Q108" t="n">
        <v>26706363.0879311</v>
      </c>
    </row>
    <row r="109">
      <c r="A109" t="n">
        <v>1610</v>
      </c>
      <c r="B109" t="n">
        <v>121</v>
      </c>
      <c r="C109" t="n">
        <v>3220</v>
      </c>
      <c r="D109" t="n">
        <v>23.2</v>
      </c>
      <c r="E109">
        <f>D109*10^6*PI()*((A109/1000)^2-((A109-B109)/1000)^2)</f>
        <v/>
      </c>
      <c r="F109">
        <f>PI()/4*((A109/1000)^4-((A109-B109)/1000)^4)</f>
        <v/>
      </c>
      <c r="G109">
        <f>E109*(C109/1000)^3/(3*'Material Data Input'!$B$19*10^6*Output!F109)*1000</f>
        <v/>
      </c>
      <c r="H109" t="n">
        <v>13.211403652806</v>
      </c>
      <c r="I109" t="n">
        <v>12.9357194900512</v>
      </c>
      <c r="J109" t="n">
        <v>0.00305176188703626</v>
      </c>
      <c r="K109" t="n">
        <v>0.0030119486618787</v>
      </c>
      <c r="L109" t="n">
        <v>221.095029457904</v>
      </c>
      <c r="M109" t="n">
        <v>219.446006774902</v>
      </c>
      <c r="N109" t="n">
        <v>0.0272153104669996</v>
      </c>
      <c r="O109" t="n">
        <v>-5466078.24538241</v>
      </c>
      <c r="P109" t="n">
        <v>0.0530316732256324</v>
      </c>
      <c r="Q109" t="n">
        <v>27330646.1836443</v>
      </c>
    </row>
    <row r="110">
      <c r="A110" t="n">
        <v>1620</v>
      </c>
      <c r="B110" t="n">
        <v>122</v>
      </c>
      <c r="C110" t="n">
        <v>3240</v>
      </c>
      <c r="D110" t="n">
        <v>23.4</v>
      </c>
      <c r="E110">
        <f>D110*10^6*PI()*((A110/1000)^2-((A110-B110)/1000)^2)</f>
        <v/>
      </c>
      <c r="F110">
        <f>PI()/4*((A110/1000)^4-((A110-B110)/1000)^4)</f>
        <v/>
      </c>
      <c r="G110">
        <f>E110*(C110/1000)^3/(3*'Material Data Input'!$B$19*10^6*Output!F110)*1000</f>
        <v/>
      </c>
      <c r="H110" t="n">
        <v>13.4025201928519</v>
      </c>
      <c r="I110" t="n">
        <v>13.1226253509521</v>
      </c>
      <c r="J110" t="n">
        <v>0.00308131048223003</v>
      </c>
      <c r="K110" t="n">
        <v>0.00304052885621786</v>
      </c>
      <c r="L110" t="n">
        <v>223.191883147813</v>
      </c>
      <c r="M110" t="n">
        <v>221.464714050292</v>
      </c>
      <c r="N110" t="n">
        <v>-0.000309383939566032</v>
      </c>
      <c r="O110" t="n">
        <v>-5592843.89375785</v>
      </c>
      <c r="P110" t="n">
        <v>0.0222877463511395</v>
      </c>
      <c r="Q110" t="n">
        <v>27964477.0757969</v>
      </c>
    </row>
    <row r="111">
      <c r="A111" t="n">
        <v>1630</v>
      </c>
      <c r="B111" t="n">
        <v>123</v>
      </c>
      <c r="C111" t="n">
        <v>3260</v>
      </c>
      <c r="D111" t="n">
        <v>23.6</v>
      </c>
      <c r="E111">
        <f>D111*10^6*PI()*((A111/1000)^2-((A111-B111)/1000)^2)</f>
        <v/>
      </c>
      <c r="F111">
        <f>PI()/4*((A111/1000)^4-((A111-B111)/1000)^4)</f>
        <v/>
      </c>
      <c r="G111">
        <f>E111*(C111/1000)^3/(3*'Material Data Input'!$B$19*10^6*Output!F111)*1000</f>
        <v/>
      </c>
      <c r="H111" t="n">
        <v>13.6030555988869</v>
      </c>
      <c r="I111" t="n">
        <v>13.3147172927856</v>
      </c>
      <c r="J111" t="n">
        <v>0.00314850447466596</v>
      </c>
      <c r="K111" t="n">
        <v>0.00304600712843239</v>
      </c>
      <c r="L111" t="n">
        <v>227.95807956915</v>
      </c>
      <c r="M111" t="n">
        <v>222.46499633789</v>
      </c>
      <c r="N111" s="1" t="n">
        <v>0.09198704812297361</v>
      </c>
      <c r="O111" t="n">
        <v>-5721536.14383372</v>
      </c>
      <c r="P111" t="n">
        <v>-0.0189465101530004</v>
      </c>
      <c r="Q111" t="n">
        <v>28607974.6491782</v>
      </c>
    </row>
    <row r="112">
      <c r="A112" t="n">
        <v>1640</v>
      </c>
      <c r="B112" t="n">
        <v>124</v>
      </c>
      <c r="C112" t="n">
        <v>3280</v>
      </c>
      <c r="D112" t="n">
        <v>23.8</v>
      </c>
      <c r="E112">
        <f>D112*10^6*PI()*((A112/1000)^2-((A112-B112)/1000)^2)</f>
        <v/>
      </c>
      <c r="F112">
        <f>PI()/4*((A112/1000)^4-((A112-B112)/1000)^4)</f>
        <v/>
      </c>
      <c r="G112">
        <f>E112*(C112/1000)^3/(3*'Material Data Input'!$B$19*10^6*Output!F112)*1000</f>
        <v/>
      </c>
      <c r="H112" t="n">
        <v>13.8066523203039</v>
      </c>
      <c r="I112" t="n">
        <v>13.5118217468261</v>
      </c>
      <c r="J112" t="n">
        <v>0.00322092433149615</v>
      </c>
      <c r="K112" t="n">
        <v>0.00309015868697315</v>
      </c>
      <c r="L112" t="n">
        <v>232.888361472662</v>
      </c>
      <c r="M112" t="n">
        <v>224.157501220703</v>
      </c>
      <c r="N112" s="1" t="n">
        <v>0.103049953344452</v>
      </c>
      <c r="O112" t="n">
        <v>-5852166.54745686</v>
      </c>
      <c r="P112" t="n">
        <v>0.012039928626109</v>
      </c>
      <c r="Q112" t="n">
        <v>29261142.060666</v>
      </c>
    </row>
    <row r="113">
      <c r="A113" t="n">
        <v>1650</v>
      </c>
      <c r="B113" t="n">
        <v>125</v>
      </c>
      <c r="C113" t="n">
        <v>3300</v>
      </c>
      <c r="D113" t="n">
        <v>24</v>
      </c>
      <c r="E113">
        <f>D113*10^6*PI()*((A113/1000)^2-((A113-B113)/1000)^2)</f>
        <v/>
      </c>
      <c r="F113">
        <f>PI()/4*((A113/1000)^4-((A113-B113)/1000)^4)</f>
        <v/>
      </c>
      <c r="G113">
        <f>E113*(C113/1000)^3/(3*'Material Data Input'!$B$19*10^6*Output!F113)*1000</f>
        <v/>
      </c>
      <c r="H113" t="n">
        <v>14.0025526969946</v>
      </c>
      <c r="I113" t="n">
        <v>13.7030544281005</v>
      </c>
      <c r="J113" t="n">
        <v>0.00324362190440297</v>
      </c>
      <c r="K113" t="n">
        <v>0.00311306794174015</v>
      </c>
      <c r="L113" t="n">
        <v>234.511603969974</v>
      </c>
      <c r="M113" t="n">
        <v>225.822463989257</v>
      </c>
      <c r="N113" s="1" t="n">
        <v>0.102506191517022</v>
      </c>
      <c r="O113" t="n">
        <v>-5984751.07652837</v>
      </c>
      <c r="P113" t="n">
        <v>-0.00463993966241105</v>
      </c>
      <c r="Q113" t="n">
        <v>29924090.0785452</v>
      </c>
    </row>
    <row r="114">
      <c r="A114" t="n">
        <v>1660</v>
      </c>
      <c r="B114" t="n">
        <v>126</v>
      </c>
      <c r="C114" t="n">
        <v>3320</v>
      </c>
      <c r="D114" t="n">
        <v>24.2</v>
      </c>
      <c r="E114">
        <f>D114*10^6*PI()*((A114/1000)^2-((A114-B114)/1000)^2)</f>
        <v/>
      </c>
      <c r="F114">
        <f>PI()/4*((A114/1000)^4-((A114-B114)/1000)^4)</f>
        <v/>
      </c>
      <c r="G114">
        <f>E114*(C114/1000)^3/(3*'Material Data Input'!$B$19*10^6*Output!F114)*1000</f>
        <v/>
      </c>
      <c r="H114" t="n">
        <v>14.2104797771375</v>
      </c>
      <c r="I114" t="n">
        <v>13.9096508026123</v>
      </c>
      <c r="J114" t="n">
        <v>0.00318109820364043</v>
      </c>
      <c r="K114" t="n">
        <v>0.00312497280538082</v>
      </c>
      <c r="L114" t="n">
        <v>230.468402443094</v>
      </c>
      <c r="M114" t="n">
        <v>226.737655639648</v>
      </c>
      <c r="N114" s="1" t="n">
        <v>-2.58410523201746e-05</v>
      </c>
      <c r="O114" t="n">
        <v>-6119302.90869393</v>
      </c>
      <c r="P114" t="n">
        <v>0.0009905901119964249</v>
      </c>
      <c r="Q114" t="n">
        <v>30596865.1139279</v>
      </c>
    </row>
    <row r="115">
      <c r="A115" t="n">
        <v>1670</v>
      </c>
      <c r="B115" t="n">
        <v>127</v>
      </c>
      <c r="C115" t="n">
        <v>3340</v>
      </c>
      <c r="D115" t="n">
        <v>24.4</v>
      </c>
      <c r="E115">
        <f>D115*10^6*PI()*((A115/1000)^2-((A115-B115)/1000)^2)</f>
        <v/>
      </c>
      <c r="F115">
        <f>PI()/4*((A115/1000)^4-((A115-B115)/1000)^4)</f>
        <v/>
      </c>
      <c r="G115">
        <f>E115*(C115/1000)^3/(3*'Material Data Input'!$B$19*10^6*Output!F115)*1000</f>
        <v/>
      </c>
      <c r="H115" t="n">
        <v>14.4099602111828</v>
      </c>
      <c r="I115" t="n">
        <v>14.1046657562255</v>
      </c>
      <c r="J115" t="n">
        <v>0.00320450379513204</v>
      </c>
      <c r="K115" t="n">
        <v>0.00314797076862305</v>
      </c>
      <c r="L115" t="n">
        <v>232.16409318127</v>
      </c>
      <c r="M115" t="n">
        <v>228.399154663085</v>
      </c>
      <c r="N115" s="1" t="n">
        <v>-7.23457828826212e-05</v>
      </c>
      <c r="O115" t="n">
        <v>-6255836.99458026</v>
      </c>
      <c r="P115" t="n">
        <v>0.0006332203402052981</v>
      </c>
      <c r="Q115" t="n">
        <v>31279550.0490724</v>
      </c>
    </row>
    <row r="116">
      <c r="A116" t="n">
        <v>1680</v>
      </c>
      <c r="B116" t="n">
        <v>128</v>
      </c>
      <c r="C116" t="n">
        <v>3360</v>
      </c>
      <c r="D116" t="n">
        <v>24.6</v>
      </c>
      <c r="E116">
        <f>D116*10^6*PI()*((A116/1000)^2-((A116-B116)/1000)^2)</f>
        <v/>
      </c>
      <c r="F116">
        <f>PI()/4*((A116/1000)^4-((A116-B116)/1000)^4)</f>
        <v/>
      </c>
      <c r="G116">
        <f>E116*(C116/1000)^3/(3*'Material Data Input'!$B$19*10^6*Output!F116)*1000</f>
        <v/>
      </c>
      <c r="H116" t="n">
        <v>14.6118444285248</v>
      </c>
      <c r="I116" t="n">
        <v>14.302433013916</v>
      </c>
      <c r="J116" t="n">
        <v>0.00322747346945107</v>
      </c>
      <c r="K116" t="n">
        <v>0.00316618185024708</v>
      </c>
      <c r="L116" t="n">
        <v>233.827647700413</v>
      </c>
      <c r="M116" t="n">
        <v>229.836944580078</v>
      </c>
      <c r="N116" s="1" t="n">
        <v>-7.776401434966821e-05</v>
      </c>
      <c r="O116" t="n">
        <v>-6394367.43063384</v>
      </c>
      <c r="P116" t="n">
        <v>0.000985292932909942</v>
      </c>
      <c r="Q116" t="n">
        <v>31972212.8335036</v>
      </c>
    </row>
    <row r="117">
      <c r="A117" t="n">
        <v>1690</v>
      </c>
      <c r="B117" t="n">
        <v>129</v>
      </c>
      <c r="C117" t="n">
        <v>3380</v>
      </c>
      <c r="D117" t="n">
        <v>24.8</v>
      </c>
      <c r="E117">
        <f>D117*10^6*PI()*((A117/1000)^2-((A117-B117)/1000)^2)</f>
        <v/>
      </c>
      <c r="F117">
        <f>PI()/4*((A117/1000)^4-((A117-B117)/1000)^4)</f>
        <v/>
      </c>
      <c r="G117">
        <f>E117*(C117/1000)^3/(3*'Material Data Input'!$B$19*10^6*Output!F117)*1000</f>
        <v/>
      </c>
      <c r="H117" t="n">
        <v>14.8134149909223</v>
      </c>
      <c r="I117" t="n">
        <v>14.4989604949951</v>
      </c>
      <c r="J117" t="n">
        <v>0.00324960361467674</v>
      </c>
      <c r="K117" t="n">
        <v>0.00319467566441744</v>
      </c>
      <c r="L117" t="n">
        <v>235.432065785533</v>
      </c>
      <c r="M117" t="n">
        <v>231.690910339355</v>
      </c>
      <c r="N117" s="1" t="n">
        <v>-9.431948774363259e-05</v>
      </c>
      <c r="O117" t="n">
        <v>-6534908.98978271</v>
      </c>
      <c r="P117" t="n">
        <v>0.00140029299700472</v>
      </c>
      <c r="Q117" t="n">
        <v>32674936.591171</v>
      </c>
    </row>
    <row r="118">
      <c r="A118" t="n">
        <v>1710</v>
      </c>
      <c r="B118" t="n">
        <v>131</v>
      </c>
      <c r="C118" t="n">
        <v>3420</v>
      </c>
      <c r="D118" t="n">
        <v>25.2</v>
      </c>
      <c r="E118">
        <f>D118*10^6*PI()*((A118/1000)^2-((A118-B118)/1000)^2)</f>
        <v/>
      </c>
      <c r="F118">
        <f>PI()/4*((A118/1000)^4-((A118-B118)/1000)^4)</f>
        <v/>
      </c>
      <c r="G118">
        <f>E118*(C118/1000)^3/(3*'Material Data Input'!$B$19*10^6*Output!F118)*1000</f>
        <v/>
      </c>
      <c r="H118" t="n">
        <v>15.2229787412438</v>
      </c>
      <c r="I118" t="n">
        <v>14.89976978302</v>
      </c>
      <c r="J118" t="n">
        <v>0.00329815683653578</v>
      </c>
      <c r="K118" t="n">
        <v>0.00324225053191185</v>
      </c>
      <c r="L118" t="n">
        <v>238.948724704844</v>
      </c>
      <c r="M118" t="n">
        <v>235.117118835449</v>
      </c>
      <c r="N118" t="n">
        <v>-0.000199596780930733</v>
      </c>
      <c r="O118" t="n">
        <v>-6822081.86955477</v>
      </c>
      <c r="P118" t="n">
        <v>0.00131350859010126</v>
      </c>
      <c r="Q118" t="n">
        <v>34110829.1121852</v>
      </c>
    </row>
    <row r="119">
      <c r="A119" t="n">
        <v>1720</v>
      </c>
      <c r="B119" t="n">
        <v>132</v>
      </c>
      <c r="C119" t="n">
        <v>3440</v>
      </c>
      <c r="D119" t="n">
        <v>25.4</v>
      </c>
      <c r="E119">
        <f>D119*10^6*PI()*((A119/1000)^2-((A119-B119)/1000)^2)</f>
        <v/>
      </c>
      <c r="F119">
        <f>PI()/4*((A119/1000)^4-((A119-B119)/1000)^4)</f>
        <v/>
      </c>
      <c r="G119">
        <f>E119*(C119/1000)^3/(3*'Material Data Input'!$B$19*10^6*Output!F119)*1000</f>
        <v/>
      </c>
      <c r="H119" t="n">
        <v>15.4283331246307</v>
      </c>
      <c r="I119" t="n">
        <v>15.1002416610717</v>
      </c>
      <c r="J119" t="n">
        <v>0.00332131556933745</v>
      </c>
      <c r="K119" t="n">
        <v>0.00326362496707588</v>
      </c>
      <c r="L119" t="n">
        <v>240.626377924317</v>
      </c>
      <c r="M119" t="n">
        <v>236.68325805664</v>
      </c>
      <c r="N119" t="n">
        <v>-0.00018727383485384</v>
      </c>
      <c r="O119" t="n">
        <v>-6968741.76957629</v>
      </c>
      <c r="P119" t="n">
        <v>0.00153766963194357</v>
      </c>
      <c r="Q119" t="n">
        <v>34844140.0490183</v>
      </c>
    </row>
    <row r="120">
      <c r="A120" t="n">
        <v>1730</v>
      </c>
      <c r="B120" t="n">
        <v>133</v>
      </c>
      <c r="C120" t="n">
        <v>3460</v>
      </c>
      <c r="D120" t="n">
        <v>25.6</v>
      </c>
      <c r="E120">
        <f>D120*10^6*PI()*((A120/1000)^2-((A120-B120)/1000)^2)</f>
        <v/>
      </c>
      <c r="F120">
        <f>PI()/4*((A120/1000)^4-((A120-B120)/1000)^4)</f>
        <v/>
      </c>
      <c r="G120">
        <f>E120*(C120/1000)^3/(3*'Material Data Input'!$B$19*10^6*Output!F120)*1000</f>
        <v/>
      </c>
      <c r="H120" t="n">
        <v>15.6360425008217</v>
      </c>
      <c r="I120" t="n">
        <v>15.3033037185668</v>
      </c>
      <c r="J120" t="n">
        <v>0.00334474106784909</v>
      </c>
      <c r="K120" t="n">
        <v>0.00328656495548784</v>
      </c>
      <c r="L120" t="n">
        <v>242.3235105302</v>
      </c>
      <c r="M120" t="n">
        <v>238.30345916748</v>
      </c>
      <c r="N120" t="n">
        <v>-0.000264666454313555</v>
      </c>
      <c r="O120" t="n">
        <v>-7117470.10729429</v>
      </c>
      <c r="P120" t="n">
        <v>0.00137079613250534</v>
      </c>
      <c r="Q120" t="n">
        <v>35587798.1172119</v>
      </c>
    </row>
    <row r="121">
      <c r="A121" t="n">
        <v>1740</v>
      </c>
      <c r="B121" t="n">
        <v>134</v>
      </c>
      <c r="C121" t="n">
        <v>3480</v>
      </c>
      <c r="D121" t="n">
        <v>25.8</v>
      </c>
      <c r="E121">
        <f>D121*10^6*PI()*((A121/1000)^2-((A121-B121)/1000)^2)</f>
        <v/>
      </c>
      <c r="F121">
        <f>PI()/4*((A121/1000)^4-((A121-B121)/1000)^4)</f>
        <v/>
      </c>
      <c r="G121">
        <f>E121*(C121/1000)^3/(3*'Material Data Input'!$B$19*10^6*Output!F121)*1000</f>
        <v/>
      </c>
      <c r="H121" t="n">
        <v>15.8461372794424</v>
      </c>
      <c r="I121" t="n">
        <v>15.5090293884277</v>
      </c>
      <c r="J121" t="n">
        <v>0.003367563651409</v>
      </c>
      <c r="K121" t="n">
        <v>0.00330493249930441</v>
      </c>
      <c r="L121" t="n">
        <v>243.976465672811</v>
      </c>
      <c r="M121" t="n">
        <v>239.763832092285</v>
      </c>
      <c r="N121" t="n">
        <v>-0.000250897056048415</v>
      </c>
      <c r="O121" t="n">
        <v>-7268281.01331421</v>
      </c>
      <c r="P121" t="n">
        <v>0.00164214183905642</v>
      </c>
      <c r="Q121" t="n">
        <v>36341870.5601137</v>
      </c>
    </row>
    <row r="122">
      <c r="A122" t="n">
        <v>1750</v>
      </c>
      <c r="B122" t="n">
        <v>135</v>
      </c>
      <c r="C122" t="n">
        <v>3500</v>
      </c>
      <c r="D122" t="n">
        <v>26</v>
      </c>
      <c r="E122">
        <f>D122*10^6*PI()*((A122/1000)^2-((A122-B122)/1000)^2)</f>
        <v/>
      </c>
      <c r="F122">
        <f>PI()/4*((A122/1000)^4-((A122-B122)/1000)^4)</f>
        <v/>
      </c>
      <c r="G122">
        <f>E122*(C122/1000)^3/(3*'Material Data Input'!$B$19*10^6*Output!F122)*1000</f>
        <v/>
      </c>
      <c r="H122" t="n">
        <v>16.0567569072583</v>
      </c>
      <c r="I122" t="n">
        <v>15.7149353027343</v>
      </c>
      <c r="J122" t="n">
        <v>0.00339078740216791</v>
      </c>
      <c r="K122" t="n">
        <v>0.00332866620738059</v>
      </c>
      <c r="L122" t="n">
        <v>245.658718817034</v>
      </c>
      <c r="M122" t="n">
        <v>241.365341186523</v>
      </c>
      <c r="N122" t="n">
        <v>-0.000186697454410023</v>
      </c>
      <c r="O122" t="n">
        <v>-7421188.61077431</v>
      </c>
      <c r="P122" t="n">
        <v>0.00186439185563358</v>
      </c>
      <c r="Q122" t="n">
        <v>37106423.7550787</v>
      </c>
    </row>
    <row r="123">
      <c r="A123" t="n">
        <v>1760</v>
      </c>
      <c r="B123" t="n">
        <v>136</v>
      </c>
      <c r="C123" t="n">
        <v>3520</v>
      </c>
      <c r="D123" t="n">
        <v>26.2</v>
      </c>
      <c r="E123">
        <f>D123*10^6*PI()*((A123/1000)^2-((A123-B123)/1000)^2)</f>
        <v/>
      </c>
      <c r="F123">
        <f>PI()/4*((A123/1000)^4-((A123-B123)/1000)^4)</f>
        <v/>
      </c>
      <c r="G123">
        <f>E123*(C123/1000)^3/(3*'Material Data Input'!$B$19*10^6*Output!F123)*1000</f>
        <v/>
      </c>
      <c r="H123" t="n">
        <v>16.2676364646175</v>
      </c>
      <c r="I123" t="n">
        <v>15.9207115173339</v>
      </c>
      <c r="J123" t="n">
        <v>0.00341440900228917</v>
      </c>
      <c r="K123" t="n">
        <v>0.00335625233128666</v>
      </c>
      <c r="L123" t="n">
        <v>247.370540780046</v>
      </c>
      <c r="M123" t="n">
        <v>243.23900604248</v>
      </c>
      <c r="N123" t="n">
        <v>-0.000197357999695668</v>
      </c>
      <c r="O123" t="n">
        <v>-7576207.31671319</v>
      </c>
      <c r="P123" t="n">
        <v>0.00199263344620703</v>
      </c>
      <c r="Q123" t="n">
        <v>37881531.7528298</v>
      </c>
    </row>
    <row r="124">
      <c r="A124" t="n">
        <v>1770</v>
      </c>
      <c r="B124" t="n">
        <v>137</v>
      </c>
      <c r="C124" t="n">
        <v>3540</v>
      </c>
      <c r="D124" t="n">
        <v>26.4</v>
      </c>
      <c r="E124">
        <f>D124*10^6*PI()*((A124/1000)^2-((A124-B124)/1000)^2)</f>
        <v/>
      </c>
      <c r="F124">
        <f>PI()/4*((A124/1000)^4-((A124-B124)/1000)^4)</f>
        <v/>
      </c>
      <c r="G124">
        <f>E124*(C124/1000)^3/(3*'Material Data Input'!$B$19*10^6*Output!F124)*1000</f>
        <v/>
      </c>
      <c r="H124" t="n">
        <v>16.4820262035272</v>
      </c>
      <c r="I124" t="n">
        <v>16.1303367614746</v>
      </c>
      <c r="J124" t="n">
        <v>0.00343573308782652</v>
      </c>
      <c r="K124" t="n">
        <v>0.003380689304322</v>
      </c>
      <c r="L124" t="n">
        <v>248.916755360316</v>
      </c>
      <c r="M124" t="n">
        <v>244.960304260253</v>
      </c>
      <c r="N124" t="n">
        <v>-0.000289655633878282</v>
      </c>
      <c r="O124" t="n">
        <v>-7733351.53978303</v>
      </c>
      <c r="P124" t="n">
        <v>0.00199552867161401</v>
      </c>
      <c r="Q124" t="n">
        <v>38667268.0950957</v>
      </c>
    </row>
    <row r="125">
      <c r="A125" t="n">
        <v>1780</v>
      </c>
      <c r="B125" t="n">
        <v>138</v>
      </c>
      <c r="C125" t="n">
        <v>3560</v>
      </c>
      <c r="D125" t="n">
        <v>26.6</v>
      </c>
      <c r="E125">
        <f>D125*10^6*PI()*((A125/1000)^2-((A125-B125)/1000)^2)</f>
        <v/>
      </c>
      <c r="F125">
        <f>PI()/4*((A125/1000)^4-((A125-B125)/1000)^4)</f>
        <v/>
      </c>
      <c r="G125">
        <f>E125*(C125/1000)^3/(3*'Material Data Input'!$B$19*10^6*Output!F125)*1000</f>
        <v/>
      </c>
      <c r="H125" t="n">
        <v>16.6966225450498</v>
      </c>
      <c r="I125" t="n">
        <v>16.3401317596435</v>
      </c>
      <c r="J125" t="n">
        <v>0.00345923844724893</v>
      </c>
      <c r="K125" t="n">
        <v>0.0034036774886772</v>
      </c>
      <c r="L125" t="n">
        <v>250.619602905992</v>
      </c>
      <c r="M125" t="n">
        <v>246.625617980957</v>
      </c>
      <c r="N125" t="n">
        <v>-0.000297382917324284</v>
      </c>
      <c r="O125" t="n">
        <v>-7892635.78463612</v>
      </c>
      <c r="P125" t="n">
        <v>0.00228459937170555</v>
      </c>
      <c r="Q125" t="n">
        <v>39463708.791335</v>
      </c>
    </row>
    <row r="126">
      <c r="A126" t="n">
        <v>1790</v>
      </c>
      <c r="B126" t="n">
        <v>139</v>
      </c>
      <c r="C126" t="n">
        <v>3580</v>
      </c>
      <c r="D126" t="n">
        <v>26.8</v>
      </c>
      <c r="E126">
        <f>D126*10^6*PI()*((A126/1000)^2-((A126-B126)/1000)^2)</f>
        <v/>
      </c>
      <c r="F126">
        <f>PI()/4*((A126/1000)^4-((A126-B126)/1000)^4)</f>
        <v/>
      </c>
      <c r="G126">
        <f>E126*(C126/1000)^3/(3*'Material Data Input'!$B$19*10^6*Output!F126)*1000</f>
        <v/>
      </c>
      <c r="H126" t="n">
        <v>16.9113107849837</v>
      </c>
      <c r="I126" t="n">
        <v>16.5498313903808</v>
      </c>
      <c r="J126" t="n">
        <v>0.00348307390231639</v>
      </c>
      <c r="K126" t="n">
        <v>0.00342500652186572</v>
      </c>
      <c r="L126" t="n">
        <v>252.345853208458</v>
      </c>
      <c r="M126" t="n">
        <v>248.251525878906</v>
      </c>
      <c r="N126" t="n">
        <v>-0.000392985190501349</v>
      </c>
      <c r="O126" t="n">
        <v>-8054073.89286998</v>
      </c>
      <c r="P126" t="n">
        <v>0.00229870611383375</v>
      </c>
      <c r="Q126" t="n">
        <v>40270913.6615827</v>
      </c>
    </row>
    <row r="127">
      <c r="A127" t="n">
        <v>1800</v>
      </c>
      <c r="B127" t="n">
        <v>140</v>
      </c>
      <c r="C127" t="n">
        <v>3600</v>
      </c>
      <c r="D127" t="n">
        <v>27</v>
      </c>
      <c r="E127">
        <f>D127*10^6*PI()*((A127/1000)^2-((A127-B127)/1000)^2)</f>
        <v/>
      </c>
      <c r="F127">
        <f>PI()/4*((A127/1000)^4-((A127-B127)/1000)^4)</f>
        <v/>
      </c>
      <c r="G127">
        <f>E127*(C127/1000)^3/(3*'Material Data Input'!$B$19*10^6*Output!F127)*1000</f>
        <v/>
      </c>
      <c r="H127" t="n">
        <v>17.1299081994128</v>
      </c>
      <c r="I127" t="n">
        <v>16.7638320922851</v>
      </c>
      <c r="J127" t="n">
        <v>0.00350673752836883</v>
      </c>
      <c r="K127" t="n">
        <v>0.00344432843849062</v>
      </c>
      <c r="L127" t="n">
        <v>254.058865725826</v>
      </c>
      <c r="M127" t="n">
        <v>249.616546630859</v>
      </c>
      <c r="N127" t="n">
        <v>-0.00136690452745824</v>
      </c>
      <c r="O127" t="n">
        <v>-8217680.57308211</v>
      </c>
      <c r="P127" t="n">
        <v>0.00311092868605555</v>
      </c>
      <c r="Q127" t="n">
        <v>41088964.124829</v>
      </c>
    </row>
    <row r="128">
      <c r="A128" t="n">
        <v>1810</v>
      </c>
      <c r="B128" t="n">
        <v>141</v>
      </c>
      <c r="C128" t="n">
        <v>3620</v>
      </c>
      <c r="D128" t="n">
        <v>27.2</v>
      </c>
      <c r="E128">
        <f>D128*10^6*PI()*((A128/1000)^2-((A128-B128)/1000)^2)</f>
        <v/>
      </c>
      <c r="F128">
        <f>PI()/4*((A128/1000)^4-((A128-B128)/1000)^4)</f>
        <v/>
      </c>
      <c r="G128">
        <f>E128*(C128/1000)^3/(3*'Material Data Input'!$B$19*10^6*Output!F128)*1000</f>
        <v/>
      </c>
      <c r="H128" t="n">
        <v>17.3486027568293</v>
      </c>
      <c r="I128" t="n">
        <v>16.9776554107666</v>
      </c>
      <c r="J128" t="n">
        <v>0.00353021110640838</v>
      </c>
      <c r="K128" t="n">
        <v>0.00346728798467665</v>
      </c>
      <c r="L128" t="n">
        <v>255.759381447243</v>
      </c>
      <c r="M128" t="n">
        <v>251.27237701416</v>
      </c>
      <c r="N128" t="n">
        <v>-0.00129806301401913</v>
      </c>
      <c r="O128" t="n">
        <v>-8383470.02151071</v>
      </c>
      <c r="P128" t="n">
        <v>0.00299229034317249</v>
      </c>
      <c r="Q128" t="n">
        <v>41917927.8982157</v>
      </c>
    </row>
    <row r="129">
      <c r="A129" t="n">
        <v>1820</v>
      </c>
      <c r="B129" t="n">
        <v>142</v>
      </c>
      <c r="C129" t="n">
        <v>3640</v>
      </c>
      <c r="D129" t="n">
        <v>27.4</v>
      </c>
      <c r="E129">
        <f>D129*10^6*PI()*((A129/1000)^2-((A129-B129)/1000)^2)</f>
        <v/>
      </c>
      <c r="F129">
        <f>PI()/4*((A129/1000)^4-((A129-B129)/1000)^4)</f>
        <v/>
      </c>
      <c r="G129">
        <f>E129*(C129/1000)^3/(3*'Material Data Input'!$B$19*10^6*Output!F129)*1000</f>
        <v/>
      </c>
      <c r="H129" t="n">
        <v>17.5676386548047</v>
      </c>
      <c r="I129" t="n">
        <v>17.1914482116699</v>
      </c>
      <c r="J129" t="n">
        <v>0.00355406408198177</v>
      </c>
      <c r="K129" t="n">
        <v>0.00349464756436646</v>
      </c>
      <c r="L129" t="n">
        <v>257.487737222798</v>
      </c>
      <c r="M129" t="n">
        <v>253.187217712402</v>
      </c>
      <c r="N129" t="n">
        <v>-0.0012578596511048</v>
      </c>
      <c r="O129" t="n">
        <v>-8551457.44059694</v>
      </c>
      <c r="P129" t="n">
        <v>0.00122050626532654</v>
      </c>
      <c r="Q129" t="n">
        <v>42757898.9988688</v>
      </c>
    </row>
    <row r="130">
      <c r="A130" t="n">
        <v>1830</v>
      </c>
      <c r="B130" t="n">
        <v>143</v>
      </c>
      <c r="C130" t="n">
        <v>3660</v>
      </c>
      <c r="D130" t="n">
        <v>27.6</v>
      </c>
      <c r="E130">
        <f>D130*10^6*PI()*((A130/1000)^2-((A130-B130)/1000)^2)</f>
        <v/>
      </c>
      <c r="F130">
        <f>PI()/4*((A130/1000)^4-((A130-B130)/1000)^4)</f>
        <v/>
      </c>
      <c r="G130">
        <f>E130*(C130/1000)^3/(3*'Material Data Input'!$B$19*10^6*Output!F130)*1000</f>
        <v/>
      </c>
      <c r="H130" t="n">
        <v>17.7891574626388</v>
      </c>
      <c r="I130" t="n">
        <v>17.4078655242919</v>
      </c>
      <c r="J130" t="n">
        <v>0.00357641233131289</v>
      </c>
      <c r="K130" t="n">
        <v>0.0035176204983145</v>
      </c>
      <c r="L130" t="n">
        <v>259.107432600312</v>
      </c>
      <c r="M130" t="n">
        <v>254.790687561035</v>
      </c>
      <c r="N130" t="n">
        <v>-0.00126171220745163</v>
      </c>
      <c r="O130" t="n">
        <v>-8721655.134382119</v>
      </c>
      <c r="P130" t="n">
        <v>0.00216207934045087</v>
      </c>
      <c r="Q130" t="n">
        <v>43608898.0982332</v>
      </c>
    </row>
    <row r="131">
      <c r="A131" t="n">
        <v>1840</v>
      </c>
      <c r="B131" t="n">
        <v>144</v>
      </c>
      <c r="C131" t="n">
        <v>3680</v>
      </c>
      <c r="D131" t="n">
        <v>27.8</v>
      </c>
      <c r="E131">
        <f>D131*10^6*PI()*((A131/1000)^2-((A131-B131)/1000)^2)</f>
        <v/>
      </c>
      <c r="F131">
        <f>PI()/4*((A131/1000)^4-((A131-B131)/1000)^4)</f>
        <v/>
      </c>
      <c r="G131">
        <f>E131*(C131/1000)^3/(3*'Material Data Input'!$B$19*10^6*Output!F131)*1000</f>
        <v/>
      </c>
      <c r="H131" t="n">
        <v>18.0131350920311</v>
      </c>
      <c r="I131" t="n">
        <v>17.6270427703857</v>
      </c>
      <c r="J131" t="n">
        <v>0.00359956419561058</v>
      </c>
      <c r="K131" t="n">
        <v>0.00354207283817231</v>
      </c>
      <c r="L131" t="n">
        <v>260.784996657028</v>
      </c>
      <c r="M131" t="n">
        <v>256.554336547851</v>
      </c>
      <c r="N131" t="n">
        <v>-0.000993609764009306</v>
      </c>
      <c r="O131" t="n">
        <v>-8894079.08146314</v>
      </c>
      <c r="P131" t="n">
        <v>0.00377835285326</v>
      </c>
      <c r="Q131" t="n">
        <v>44471038.6657311</v>
      </c>
      <c r="R131" s="1" t="n"/>
    </row>
    <row r="132">
      <c r="A132" t="n">
        <v>1850</v>
      </c>
      <c r="B132" t="n">
        <v>145</v>
      </c>
      <c r="C132" t="n">
        <v>3700</v>
      </c>
      <c r="D132" t="n">
        <v>28</v>
      </c>
      <c r="E132">
        <f>D132*10^6*PI()*((A132/1000)^2-((A132-B132)/1000)^2)</f>
        <v/>
      </c>
      <c r="F132">
        <f>PI()/4*((A132/1000)^4-((A132-B132)/1000)^4)</f>
        <v/>
      </c>
      <c r="G132">
        <f>E132*(C132/1000)^3/(3*'Material Data Input'!$B$19*10^6*Output!F132)*1000</f>
        <v/>
      </c>
      <c r="H132" t="n">
        <v>18.2362565312095</v>
      </c>
      <c r="I132" t="n">
        <v>17.8449802398681</v>
      </c>
      <c r="J132" t="n">
        <v>0.00362332968506962</v>
      </c>
      <c r="K132" t="n">
        <v>0.0035642625298351</v>
      </c>
      <c r="L132" t="n">
        <v>262.505683743059</v>
      </c>
      <c r="M132" t="n">
        <v>258.094589233398</v>
      </c>
      <c r="N132" t="n">
        <v>-0.00113988850034729</v>
      </c>
      <c r="O132" t="n">
        <v>-9068744.15991543</v>
      </c>
      <c r="P132" t="n">
        <v>0.00219528217121478</v>
      </c>
      <c r="Q132" t="n">
        <v>45344405.859313</v>
      </c>
      <c r="R132" s="1" t="n"/>
    </row>
    <row r="133">
      <c r="A133" t="n">
        <v>1860</v>
      </c>
      <c r="B133" t="n">
        <v>146</v>
      </c>
      <c r="C133" t="n">
        <v>3720</v>
      </c>
      <c r="D133" t="n">
        <v>28.2</v>
      </c>
      <c r="E133">
        <f>D133*10^6*PI()*((A133/1000)^2-((A133-B133)/1000)^2)</f>
        <v/>
      </c>
      <c r="F133">
        <f>PI()/4*((A133/1000)^4-((A133-B133)/1000)^4)</f>
        <v/>
      </c>
      <c r="G133">
        <f>E133*(C133/1000)^3/(3*'Material Data Input'!$B$19*10^6*Output!F133)*1000</f>
        <v/>
      </c>
      <c r="H133" t="n">
        <v>18.4616001073752</v>
      </c>
      <c r="I133" t="n">
        <v>18.0651741027832</v>
      </c>
      <c r="J133" t="n">
        <v>0.00364956521661952</v>
      </c>
      <c r="K133" t="n">
        <v>0.00358719879295676</v>
      </c>
      <c r="L133" t="n">
        <v>264.406063533159</v>
      </c>
      <c r="M133" t="n">
        <v>259.764907836914</v>
      </c>
      <c r="N133" t="n">
        <v>-0.0011606773132371</v>
      </c>
      <c r="O133" t="n">
        <v>-9245662.448775589</v>
      </c>
      <c r="P133" t="n">
        <v>0.00359179772340212</v>
      </c>
      <c r="Q133" t="n">
        <v>46229015.0276616</v>
      </c>
      <c r="R133" s="1" t="n"/>
    </row>
    <row r="134">
      <c r="A134" t="n">
        <v>1870</v>
      </c>
      <c r="B134" t="n">
        <v>147</v>
      </c>
      <c r="C134" t="n">
        <v>3740</v>
      </c>
      <c r="D134" t="n">
        <v>28.4</v>
      </c>
      <c r="E134">
        <f>D134*10^6*PI()*((A134/1000)^2-((A134-B134)/1000)^2)</f>
        <v/>
      </c>
      <c r="F134">
        <f>PI()/4*((A134/1000)^4-((A134-B134)/1000)^4)</f>
        <v/>
      </c>
      <c r="G134">
        <f>E134*(C134/1000)^3/(3*'Material Data Input'!$B$19*10^6*Output!F134)*1000</f>
        <v/>
      </c>
      <c r="H134" t="n">
        <v>18.6897659557974</v>
      </c>
      <c r="I134" t="n">
        <v>18.2889766693115</v>
      </c>
      <c r="J134" t="n">
        <v>0.00363622640725225</v>
      </c>
      <c r="K134" t="n">
        <v>0.00346941384486854</v>
      </c>
      <c r="L134" t="n">
        <v>263.431731411488</v>
      </c>
      <c r="M134" t="n">
        <v>253.320213317871</v>
      </c>
      <c r="N134" t="n">
        <v>-0.0013122990226293</v>
      </c>
      <c r="O134" t="n">
        <v>-9424848.664841389</v>
      </c>
      <c r="P134" t="n">
        <v>0.0044234111028345</v>
      </c>
      <c r="Q134" t="n">
        <v>47124948.1121152</v>
      </c>
      <c r="R134" s="1" t="n"/>
    </row>
    <row r="135">
      <c r="A135" t="n">
        <v>1880</v>
      </c>
      <c r="B135" t="n">
        <v>148</v>
      </c>
      <c r="C135" t="n">
        <v>3760</v>
      </c>
      <c r="D135" t="n">
        <v>28.6</v>
      </c>
      <c r="E135">
        <f>D135*10^6*PI()*((A135/1000)^2-((A135-B135)/1000)^2)</f>
        <v/>
      </c>
      <c r="F135">
        <f>PI()/4*((A135/1000)^4-((A135-B135)/1000)^4)</f>
        <v/>
      </c>
      <c r="G135">
        <f>E135*(C135/1000)^3/(3*'Material Data Input'!$B$19*10^6*Output!F135)*1000</f>
        <v/>
      </c>
      <c r="H135" t="n">
        <v>18.9170051559495</v>
      </c>
      <c r="I135" t="n">
        <v>18.5117378234863</v>
      </c>
      <c r="J135" t="n">
        <v>0.00363729841774329</v>
      </c>
      <c r="K135" t="n">
        <v>0.00344868307001888</v>
      </c>
      <c r="L135" t="n">
        <v>263.471376271746</v>
      </c>
      <c r="M135" t="n">
        <v>252.242324829101</v>
      </c>
      <c r="N135" t="n">
        <v>0.013357507832552</v>
      </c>
      <c r="O135" t="n">
        <v>-9606319.03994168</v>
      </c>
      <c r="P135" t="n">
        <v>0.00628384612764421</v>
      </c>
      <c r="Q135" t="n">
        <v>48032321.8284057</v>
      </c>
      <c r="R135" s="1" t="n"/>
    </row>
    <row r="136">
      <c r="A136" t="n">
        <v>1890</v>
      </c>
      <c r="B136" t="n">
        <v>149</v>
      </c>
      <c r="C136" t="n">
        <v>3780</v>
      </c>
      <c r="D136" t="n">
        <v>28.8</v>
      </c>
      <c r="E136">
        <f>D136*10^6*PI()*((A136/1000)^2-((A136-B136)/1000)^2)</f>
        <v/>
      </c>
      <c r="F136">
        <f>PI()/4*((A136/1000)^4-((A136-B136)/1000)^4)</f>
        <v/>
      </c>
      <c r="G136">
        <f>E136*(C136/1000)^3/(3*'Material Data Input'!$B$19*10^6*Output!F136)*1000</f>
        <v/>
      </c>
      <c r="H136" t="n">
        <v>19.1473336673129</v>
      </c>
      <c r="I136" t="n">
        <v>18.7364635467529</v>
      </c>
      <c r="J136" t="n">
        <v>0.00362856162246316</v>
      </c>
      <c r="K136" t="n">
        <v>0.0034735626541078</v>
      </c>
      <c r="L136" t="n">
        <v>262.876476176426</v>
      </c>
      <c r="M136" t="n">
        <v>253.581169128417</v>
      </c>
      <c r="N136" t="n">
        <v>-0.00138188064829591</v>
      </c>
      <c r="O136" t="n">
        <v>-9790087.07627826</v>
      </c>
      <c r="P136" t="n">
        <v>0.00472955437498967</v>
      </c>
      <c r="Q136" t="n">
        <v>48951193.0706688</v>
      </c>
      <c r="R136" s="1" t="n"/>
    </row>
    <row r="137">
      <c r="A137" t="n">
        <v>1900</v>
      </c>
      <c r="B137" t="n">
        <v>150</v>
      </c>
      <c r="C137" t="n">
        <v>3800</v>
      </c>
      <c r="D137" t="n">
        <v>29</v>
      </c>
      <c r="E137">
        <f>D137*10^6*PI()*((A137/1000)^2-((A137-B137)/1000)^2)</f>
        <v/>
      </c>
      <c r="F137">
        <f>PI()/4*((A137/1000)^4-((A137-B137)/1000)^4)</f>
        <v/>
      </c>
      <c r="G137">
        <f>E137*(C137/1000)^3/(3*'Material Data Input'!$B$19*10^6*Output!F137)*1000</f>
        <v/>
      </c>
      <c r="H137" t="n">
        <v>19.3789756593999</v>
      </c>
      <c r="I137" t="n">
        <v>18.9655609130859</v>
      </c>
      <c r="J137" t="n">
        <v>0.003574384318199</v>
      </c>
      <c r="K137" t="n">
        <v>0.0034460051683709</v>
      </c>
      <c r="L137" t="n">
        <v>258.88652481218</v>
      </c>
      <c r="M137" t="n">
        <v>254.540054321289</v>
      </c>
      <c r="N137" t="n">
        <v>0.0138925177961937</v>
      </c>
      <c r="O137" t="n">
        <v>-9976166.41874532</v>
      </c>
      <c r="P137" t="n">
        <v>0.00343214656413692</v>
      </c>
      <c r="Q137" t="n">
        <v>49881609.0946074</v>
      </c>
      <c r="R137" s="1" t="n"/>
    </row>
    <row r="138">
      <c r="A138" t="n">
        <v>1910</v>
      </c>
      <c r="B138" t="n">
        <v>151</v>
      </c>
      <c r="C138" t="n">
        <v>3820</v>
      </c>
      <c r="D138" t="n">
        <v>29.2</v>
      </c>
      <c r="E138">
        <f>D138*10^6*PI()*((A138/1000)^2-((A138-B138)/1000)^2)</f>
        <v/>
      </c>
      <c r="F138">
        <f>PI()/4*((A138/1000)^4-((A138-B138)/1000)^4)</f>
        <v/>
      </c>
      <c r="G138">
        <f>E138*(C138/1000)^3/(3*'Material Data Input'!$B$19*10^6*Output!F138)*1000</f>
        <v/>
      </c>
      <c r="H138" t="n">
        <v>19.6142207191382</v>
      </c>
      <c r="I138" t="n">
        <v>19.1964111328125</v>
      </c>
      <c r="J138" t="n">
        <v>0.00357960548717528</v>
      </c>
      <c r="K138" t="n">
        <v>0.00344880344346165</v>
      </c>
      <c r="L138" t="n">
        <v>259.334638005576</v>
      </c>
      <c r="M138" t="n">
        <v>254.395286560058</v>
      </c>
      <c r="N138" t="n">
        <v>0.00380442988171125</v>
      </c>
      <c r="O138" t="n">
        <v>-10164571.0064621</v>
      </c>
      <c r="P138" t="n">
        <v>0.00686868046659583</v>
      </c>
      <c r="Q138" t="n">
        <v>50823637.8081304</v>
      </c>
      <c r="R138" s="1" t="n"/>
    </row>
    <row r="139">
      <c r="A139" t="n">
        <v>1920</v>
      </c>
      <c r="B139" t="n">
        <v>152</v>
      </c>
      <c r="C139" t="n">
        <v>3840</v>
      </c>
      <c r="D139" t="n">
        <v>29.4</v>
      </c>
      <c r="E139">
        <f>D139*10^6*PI()*((A139/1000)^2-((A139-B139)/1000)^2)</f>
        <v/>
      </c>
      <c r="F139">
        <f>PI()/4*((A139/1000)^4-((A139-B139)/1000)^4)</f>
        <v/>
      </c>
      <c r="G139">
        <f>E139*(C139/1000)^3/(3*'Material Data Input'!$B$19*10^6*Output!F139)*1000</f>
        <v/>
      </c>
      <c r="H139" t="n">
        <v>19.8522847117182</v>
      </c>
      <c r="I139" t="n">
        <v>19.4298877716064</v>
      </c>
      <c r="J139" t="n">
        <v>0.00359925377415493</v>
      </c>
      <c r="K139" t="n">
        <v>0.00344641355331987</v>
      </c>
      <c r="L139" t="n">
        <v>260.743273104202</v>
      </c>
      <c r="M139" t="n">
        <v>254.071128845214</v>
      </c>
      <c r="N139" t="n">
        <v>-0.00108335082040866</v>
      </c>
      <c r="O139" t="n">
        <v>-10355317.0284855</v>
      </c>
      <c r="P139" t="n">
        <v>0.00174720880886525</v>
      </c>
      <c r="Q139" t="n">
        <v>51777396.2027773</v>
      </c>
    </row>
    <row r="140">
      <c r="A140" t="n">
        <v>1940</v>
      </c>
      <c r="B140" t="n">
        <v>154</v>
      </c>
      <c r="C140" t="n">
        <v>3880</v>
      </c>
      <c r="D140" t="n">
        <v>29.8</v>
      </c>
      <c r="E140">
        <f>D140*10^6*PI()*((A140/1000)^2-((A140-B140)/1000)^2)</f>
        <v/>
      </c>
      <c r="F140">
        <f>PI()/4*((A140/1000)^4-((A140-B140)/1000)^4)</f>
        <v/>
      </c>
      <c r="G140">
        <f>E140*(C140/1000)^3/(3*'Material Data Input'!$B$19*10^6*Output!F140)*1000</f>
        <v/>
      </c>
      <c r="H140" t="n">
        <v>20.3366984728274</v>
      </c>
      <c r="I140" t="n">
        <v>19.9063606262207</v>
      </c>
      <c r="J140" t="n">
        <v>0.0035622821887955</v>
      </c>
      <c r="K140" t="n">
        <v>0.00344642892014235</v>
      </c>
      <c r="L140" t="n">
        <v>258.057521655161</v>
      </c>
      <c r="M140" t="n">
        <v>254.2349319458</v>
      </c>
      <c r="N140" t="n">
        <v>-0.0015830042611924</v>
      </c>
      <c r="O140" t="n">
        <v>-10743887.7473076</v>
      </c>
      <c r="P140" t="n">
        <v>0.00602479404597033</v>
      </c>
      <c r="Q140" t="n">
        <v>53720309.3063843</v>
      </c>
    </row>
    <row r="141">
      <c r="A141" t="n">
        <v>1950</v>
      </c>
      <c r="B141" t="n">
        <v>155</v>
      </c>
      <c r="C141" t="n">
        <v>3900</v>
      </c>
      <c r="D141" t="n">
        <v>30</v>
      </c>
      <c r="E141">
        <f>D141*10^6*PI()*((A141/1000)^2-((A141-B141)/1000)^2)</f>
        <v/>
      </c>
      <c r="F141">
        <f>PI()/4*((A141/1000)^4-((A141-B141)/1000)^4)</f>
        <v/>
      </c>
      <c r="G141">
        <f>E141*(C141/1000)^3/(3*'Material Data Input'!$B$19*10^6*Output!F141)*1000</f>
        <v/>
      </c>
      <c r="H141" t="n">
        <v>20.5817843804908</v>
      </c>
      <c r="I141" t="n">
        <v>20.1467990875244</v>
      </c>
      <c r="J141" t="n">
        <v>0.00360863981768488</v>
      </c>
      <c r="K141" t="n">
        <v>0.00345192814711481</v>
      </c>
      <c r="L141" t="n">
        <v>261.428748453254</v>
      </c>
      <c r="M141" t="n">
        <v>254.596809387207</v>
      </c>
      <c r="N141" t="n">
        <v>0.00385083070977998</v>
      </c>
      <c r="O141" t="n">
        <v>-10941740.0969528</v>
      </c>
      <c r="P141" t="n">
        <v>0.009503678330929679</v>
      </c>
      <c r="Q141" t="n">
        <v>54709582.3189475</v>
      </c>
    </row>
    <row r="142">
      <c r="A142" t="n">
        <v>1980</v>
      </c>
      <c r="B142" t="n">
        <v>158</v>
      </c>
      <c r="C142" t="n">
        <v>3960</v>
      </c>
      <c r="D142" t="n">
        <v>30.6</v>
      </c>
      <c r="E142">
        <f>D142*10^6*PI()*((A142/1000)^2-((A142-B142)/1000)^2)</f>
        <v/>
      </c>
      <c r="F142">
        <f>PI()/4*((A142/1000)^4-((A142-B142)/1000)^4)</f>
        <v/>
      </c>
      <c r="G142">
        <f>E142*(C142/1000)^3/(3*'Material Data Input'!$B$19*10^6*Output!F142)*1000</f>
        <v/>
      </c>
      <c r="H142" t="n">
        <v>21.3273630358255</v>
      </c>
      <c r="I142" t="n">
        <v>20.8789310455322</v>
      </c>
      <c r="J142" t="n">
        <v>0.00356266507878899</v>
      </c>
      <c r="K142" t="n">
        <v>0.00345770025160163</v>
      </c>
      <c r="L142" t="n">
        <v>257.883846820587</v>
      </c>
      <c r="M142" t="n">
        <v>255.173851013183</v>
      </c>
      <c r="N142" t="n">
        <v>0.019163678134646</v>
      </c>
      <c r="O142" t="n">
        <v>-11549742.7605077</v>
      </c>
      <c r="P142" t="n">
        <v>0.009530910050216329</v>
      </c>
      <c r="Q142" t="n">
        <v>57749680.2969723</v>
      </c>
    </row>
    <row r="143">
      <c r="A143" t="n">
        <v>1990</v>
      </c>
      <c r="B143" t="n">
        <v>159</v>
      </c>
      <c r="C143" t="n">
        <v>3980</v>
      </c>
      <c r="D143" t="n">
        <v>30.8</v>
      </c>
      <c r="E143">
        <f>D143*10^6*PI()*((A143/1000)^2-((A143-B143)/1000)^2)</f>
        <v/>
      </c>
      <c r="F143">
        <f>PI()/4*((A143/1000)^4-((A143-B143)/1000)^4)</f>
        <v/>
      </c>
      <c r="G143">
        <f>E143*(C143/1000)^3/(3*'Material Data Input'!$B$19*10^6*Output!F143)*1000</f>
        <v/>
      </c>
      <c r="H143" t="n">
        <v>21.5806537960532</v>
      </c>
      <c r="I143" t="n">
        <v>21.1280422210693</v>
      </c>
      <c r="J143" t="n">
        <v>0.0036054597585462</v>
      </c>
      <c r="K143" t="n">
        <v>0.00345837662462145</v>
      </c>
      <c r="L143" t="n">
        <v>261.170882107859</v>
      </c>
      <c r="M143" t="n">
        <v>255.045761108398</v>
      </c>
      <c r="N143" t="n">
        <v>0.0117403610656765</v>
      </c>
      <c r="O143" t="n">
        <v>-11757272.3546234</v>
      </c>
      <c r="P143" t="n">
        <v>0.011927169667615</v>
      </c>
      <c r="Q143" t="n">
        <v>58787353.7751745</v>
      </c>
    </row>
    <row r="144">
      <c r="A144" t="n">
        <v>2010</v>
      </c>
      <c r="B144" t="n">
        <v>161</v>
      </c>
      <c r="C144" t="n">
        <v>4020</v>
      </c>
      <c r="D144" t="n">
        <v>31.2</v>
      </c>
      <c r="E144">
        <f>D144*10^6*PI()*((A144/1000)^2-((A144-B144)/1000)^2)</f>
        <v/>
      </c>
      <c r="F144">
        <f>PI()/4*((A144/1000)^4-((A144-B144)/1000)^4)</f>
        <v/>
      </c>
      <c r="G144">
        <f>E144*(C144/1000)^3/(3*'Material Data Input'!$B$19*10^6*Output!F144)*1000</f>
        <v/>
      </c>
      <c r="H144" t="n">
        <v>22.0885393632344</v>
      </c>
      <c r="I144" t="n">
        <v>21.626667022705</v>
      </c>
      <c r="J144" t="n">
        <v>0.003598258132115</v>
      </c>
      <c r="K144" t="n">
        <v>0.00346027268096804</v>
      </c>
      <c r="L144" t="n">
        <v>260.468475284568</v>
      </c>
      <c r="M144" t="n">
        <v>255.313987731933</v>
      </c>
      <c r="N144" t="n">
        <v>0.0167773490938998</v>
      </c>
      <c r="O144" t="n">
        <v>-12179709.7953709</v>
      </c>
      <c r="P144" t="n">
        <v>0.020615813364202</v>
      </c>
      <c r="Q144" t="n">
        <v>60899572.3151657</v>
      </c>
    </row>
    <row r="145">
      <c r="A145" t="n">
        <v>2020</v>
      </c>
      <c r="B145" t="n">
        <v>162</v>
      </c>
      <c r="C145" t="n">
        <v>4040</v>
      </c>
      <c r="D145" t="n">
        <v>31.4</v>
      </c>
      <c r="E145">
        <f>D145*10^6*PI()*((A145/1000)^2-((A145-B145)/1000)^2)</f>
        <v/>
      </c>
      <c r="F145">
        <f>PI()/4*((A145/1000)^4-((A145-B145)/1000)^4)</f>
        <v/>
      </c>
      <c r="G145">
        <f>E145*(C145/1000)^3/(3*'Material Data Input'!$B$19*10^6*Output!F145)*1000</f>
        <v/>
      </c>
      <c r="H145" t="n">
        <v>22.3453395967003</v>
      </c>
      <c r="I145" t="n">
        <v>21.8789634704589</v>
      </c>
      <c r="J145" t="n">
        <v>0.00358633452560752</v>
      </c>
      <c r="K145" t="n">
        <v>0.003461878397502</v>
      </c>
      <c r="L145" t="n">
        <v>259.678390082848</v>
      </c>
      <c r="M145" t="n">
        <v>255.48579788208</v>
      </c>
      <c r="N145" t="n">
        <v>0.0070304154723999</v>
      </c>
      <c r="O145" t="n">
        <v>-12394647.6784806</v>
      </c>
      <c r="P145" t="n">
        <v>0.008499705801114031</v>
      </c>
      <c r="Q145" t="n">
        <v>61974295.14749</v>
      </c>
    </row>
    <row r="146">
      <c r="A146" t="n">
        <v>2040</v>
      </c>
      <c r="B146" t="n">
        <v>164</v>
      </c>
      <c r="C146" t="n">
        <v>4080</v>
      </c>
      <c r="D146" t="n">
        <v>31.8</v>
      </c>
      <c r="E146">
        <f>D146*10^6*PI()*((A146/1000)^2-((A146-B146)/1000)^2)</f>
        <v/>
      </c>
      <c r="F146">
        <f>PI()/4*((A146/1000)^4-((A146-B146)/1000)^4)</f>
        <v/>
      </c>
      <c r="G146">
        <f>E146*(C146/1000)^3/(3*'Material Data Input'!$B$19*10^6*Output!F146)*1000</f>
        <v/>
      </c>
      <c r="H146" t="n">
        <v>22.8642448876501</v>
      </c>
      <c r="I146" t="n">
        <v>22.388858795166</v>
      </c>
      <c r="J146" t="n">
        <v>0.00359596841735765</v>
      </c>
      <c r="K146" t="n">
        <v>0.00346716295462101</v>
      </c>
      <c r="L146" t="n">
        <v>260.496495132966</v>
      </c>
      <c r="M146" t="n">
        <v>259.189514160156</v>
      </c>
      <c r="N146" t="n">
        <v>0.032111686970893</v>
      </c>
      <c r="O146" t="n">
        <v>-12832033.0646766</v>
      </c>
      <c r="P146" t="n">
        <v>0.00612115434842053</v>
      </c>
      <c r="Q146" t="n">
        <v>64161318.8221808</v>
      </c>
    </row>
    <row r="147">
      <c r="A147" t="n">
        <v>2050</v>
      </c>
      <c r="B147" t="n">
        <v>165</v>
      </c>
      <c r="C147" t="n">
        <v>4100</v>
      </c>
      <c r="D147" t="n">
        <v>32</v>
      </c>
      <c r="E147">
        <f>D147*10^6*PI()*((A147/1000)^2-((A147-B147)/1000)^2)</f>
        <v/>
      </c>
      <c r="F147">
        <f>PI()/4*((A147/1000)^4-((A147-B147)/1000)^4)</f>
        <v/>
      </c>
      <c r="G147">
        <f>E147*(C147/1000)^3/(3*'Material Data Input'!$B$19*10^6*Output!F147)*1000</f>
        <v/>
      </c>
      <c r="H147" t="n">
        <v>23.1252752605325</v>
      </c>
      <c r="I147" t="n">
        <v>22.6451911926269</v>
      </c>
      <c r="J147" t="n">
        <v>0.00357268966035917</v>
      </c>
      <c r="K147" t="n">
        <v>0.00346762139815837</v>
      </c>
      <c r="L147" t="n">
        <v>258.613936571929</v>
      </c>
      <c r="M147" t="n">
        <v>261.875694274902</v>
      </c>
      <c r="N147" t="n">
        <v>0.0117973068608989</v>
      </c>
      <c r="O147" t="n">
        <v>-13054507.8722557</v>
      </c>
      <c r="P147" t="n">
        <v>0.00629153945646976</v>
      </c>
      <c r="Q147" t="n">
        <v>65273728.7095289</v>
      </c>
    </row>
    <row r="148">
      <c r="A148" t="n">
        <v>2060</v>
      </c>
      <c r="B148" t="n">
        <v>166</v>
      </c>
      <c r="C148" t="n">
        <v>4120</v>
      </c>
      <c r="D148" t="n">
        <v>32.2</v>
      </c>
      <c r="E148">
        <f>D148*10^6*PI()*((A148/1000)^2-((A148-B148)/1000)^2)</f>
        <v/>
      </c>
      <c r="F148">
        <f>PI()/4*((A148/1000)^4-((A148-B148)/1000)^4)</f>
        <v/>
      </c>
      <c r="G148">
        <f>E148*(C148/1000)^3/(3*'Material Data Input'!$B$19*10^6*Output!F148)*1000</f>
        <v/>
      </c>
      <c r="H148" t="n">
        <v>23.3950149930837</v>
      </c>
      <c r="I148" t="n">
        <v>22.9115028381347</v>
      </c>
      <c r="J148" t="n">
        <v>0.00359686207957565</v>
      </c>
      <c r="K148" t="n">
        <v>0.0034689501626417</v>
      </c>
      <c r="L148" t="n">
        <v>260.542577081375</v>
      </c>
      <c r="M148" t="n">
        <v>263.677818298339</v>
      </c>
      <c r="N148" t="n">
        <v>0.00657793530626804</v>
      </c>
      <c r="O148" t="n">
        <v>-13279521.0698837</v>
      </c>
      <c r="P148" t="n">
        <v>0.00924332377826431</v>
      </c>
      <c r="Q148" t="n">
        <v>66398780.4955228</v>
      </c>
    </row>
    <row r="149">
      <c r="A149" t="n">
        <v>2070</v>
      </c>
      <c r="B149" t="n">
        <v>167</v>
      </c>
      <c r="C149" t="n">
        <v>4140</v>
      </c>
      <c r="D149" t="n">
        <v>32.4</v>
      </c>
      <c r="E149">
        <f>D149*10^6*PI()*((A149/1000)^2-((A149-B149)/1000)^2)</f>
        <v/>
      </c>
      <c r="F149">
        <f>PI()/4*((A149/1000)^4-((A149-B149)/1000)^4)</f>
        <v/>
      </c>
      <c r="G149">
        <f>E149*(C149/1000)^3/(3*'Material Data Input'!$B$19*10^6*Output!F149)*1000</f>
        <v/>
      </c>
      <c r="H149" t="n">
        <v>23.6646717719848</v>
      </c>
      <c r="I149" t="n">
        <v>23.1747207641601</v>
      </c>
      <c r="J149" t="n">
        <v>0.00356449646642431</v>
      </c>
      <c r="K149" t="n">
        <v>0.00346738484222441</v>
      </c>
      <c r="L149" t="n">
        <v>258.02125166618</v>
      </c>
      <c r="M149" t="n">
        <v>265.275199890136</v>
      </c>
      <c r="N149" t="n">
        <v>0.0227190870391496</v>
      </c>
      <c r="O149" t="n">
        <v>-13507091.6386051</v>
      </c>
      <c r="P149" t="n">
        <v>0.0112108647513196</v>
      </c>
      <c r="Q149" t="n">
        <v>67536661.01165719</v>
      </c>
    </row>
    <row r="150">
      <c r="A150" t="n">
        <v>2080</v>
      </c>
      <c r="B150" t="n">
        <v>168</v>
      </c>
      <c r="C150" t="n">
        <v>4160</v>
      </c>
      <c r="D150" t="n">
        <v>32.6</v>
      </c>
      <c r="E150">
        <f>D150*10^6*PI()*((A150/1000)^2-((A150-B150)/1000)^2)</f>
        <v/>
      </c>
      <c r="F150">
        <f>PI()/4*((A150/1000)^4-((A150-B150)/1000)^4)</f>
        <v/>
      </c>
      <c r="G150">
        <f>E150*(C150/1000)^3/(3*'Material Data Input'!$B$19*10^6*Output!F150)*1000</f>
        <v/>
      </c>
      <c r="H150" t="n">
        <v>23.9344717012725</v>
      </c>
      <c r="I150" t="n">
        <v>23.4403953552246</v>
      </c>
      <c r="J150" t="n">
        <v>0.0035736066638492</v>
      </c>
      <c r="K150" t="n">
        <v>0.00346572638954967</v>
      </c>
      <c r="L150" t="n">
        <v>258.692099438664</v>
      </c>
      <c r="M150" t="n">
        <v>266.840797424316</v>
      </c>
      <c r="N150" t="n">
        <v>0.00378173734134179</v>
      </c>
      <c r="O150" t="n">
        <v>-13737233.0764708</v>
      </c>
      <c r="P150" t="n">
        <v>0.0094743555214336</v>
      </c>
      <c r="Q150" t="n">
        <v>68687421.87274911</v>
      </c>
    </row>
    <row r="151">
      <c r="A151" t="n">
        <v>2090</v>
      </c>
      <c r="B151" t="n">
        <v>169</v>
      </c>
      <c r="C151" t="n">
        <v>4180</v>
      </c>
      <c r="D151" t="n">
        <v>32.8</v>
      </c>
      <c r="E151">
        <f>D151*10^6*PI()*((A151/1000)^2-((A151-B151)/1000)^2)</f>
        <v/>
      </c>
      <c r="F151">
        <f>PI()/4*((A151/1000)^4-((A151-B151)/1000)^4)</f>
        <v/>
      </c>
      <c r="G151">
        <f>E151*(C151/1000)^3/(3*'Material Data Input'!$B$19*10^6*Output!F151)*1000</f>
        <v/>
      </c>
      <c r="H151" t="n">
        <v>24.2082210124665</v>
      </c>
      <c r="I151" t="n">
        <v>23.7095069885253</v>
      </c>
      <c r="J151" t="n">
        <v>0.00357167510082945</v>
      </c>
      <c r="K151" t="n">
        <v>0.00346608669497072</v>
      </c>
      <c r="L151" t="n">
        <v>258.58309147626</v>
      </c>
      <c r="M151" t="n">
        <v>268.505744934082</v>
      </c>
      <c r="N151" t="n">
        <v>0.00664553186288685</v>
      </c>
      <c r="O151" t="n">
        <v>-13969957.6610346</v>
      </c>
      <c r="P151" t="n">
        <v>0.0100429671942947</v>
      </c>
      <c r="Q151" t="n">
        <v>69851083.86062039</v>
      </c>
    </row>
    <row r="152">
      <c r="A152" t="n">
        <v>2100</v>
      </c>
      <c r="B152" t="n">
        <v>170</v>
      </c>
      <c r="C152" t="n">
        <v>4200</v>
      </c>
      <c r="D152" t="n">
        <v>33</v>
      </c>
      <c r="E152">
        <f>D152*10^6*PI()*((A152/1000)^2-((A152-B152)/1000)^2)</f>
        <v/>
      </c>
      <c r="F152">
        <f>PI()/4*((A152/1000)^4-((A152-B152)/1000)^4)</f>
        <v/>
      </c>
      <c r="G152">
        <f>E152*(C152/1000)^3/(3*'Material Data Input'!$B$19*10^6*Output!F152)*1000</f>
        <v/>
      </c>
      <c r="H152" t="n">
        <v>24.4963344672328</v>
      </c>
      <c r="I152" t="n">
        <v>23.9941825866699</v>
      </c>
      <c r="J152" t="n">
        <v>0.00357106205774471</v>
      </c>
      <c r="K152" t="n">
        <v>0.00346679100766778</v>
      </c>
      <c r="L152" t="n">
        <v>258.67458227412</v>
      </c>
      <c r="M152" t="n">
        <v>272.141609191894</v>
      </c>
      <c r="N152" t="n">
        <v>0.005358600319596</v>
      </c>
      <c r="O152" t="n">
        <v>-14205280.3623964</v>
      </c>
      <c r="P152" t="n">
        <v>4.53238055506153</v>
      </c>
      <c r="Q152" t="n">
        <v>71026147.4329024</v>
      </c>
    </row>
    <row r="153">
      <c r="A153" t="n">
        <v>2110</v>
      </c>
      <c r="B153" t="n">
        <v>171</v>
      </c>
      <c r="C153" t="n">
        <v>4220</v>
      </c>
      <c r="D153" t="n">
        <v>33.2</v>
      </c>
      <c r="E153">
        <f>D153*10^6*PI()*((A153/1000)^2-((A153-B153)/1000)^2)</f>
        <v/>
      </c>
      <c r="F153">
        <f>PI()/4*((A153/1000)^4-((A153-B153)/1000)^4)</f>
        <v/>
      </c>
      <c r="G153">
        <f>E153*(C153/1000)^3/(3*'Material Data Input'!$B$19*10^6*Output!F153)*1000</f>
        <v/>
      </c>
      <c r="H153" t="n">
        <v>24.7749659921506</v>
      </c>
      <c r="I153" t="n">
        <v>24.2681446075439</v>
      </c>
      <c r="J153" t="n">
        <v>0.00357308617094531</v>
      </c>
      <c r="K153" t="n">
        <v>0.00347037916071712</v>
      </c>
      <c r="L153" t="n">
        <v>258.834904776003</v>
      </c>
      <c r="M153" t="n">
        <v>274.351921081542</v>
      </c>
      <c r="N153" t="n">
        <v>0.0101659831270808</v>
      </c>
      <c r="O153" t="n">
        <v>-14443215.009433</v>
      </c>
      <c r="P153" t="n">
        <v>4.61523700224643</v>
      </c>
      <c r="Q153" t="n">
        <v>72215806.3746613</v>
      </c>
    </row>
    <row r="154">
      <c r="A154" t="n">
        <v>2120</v>
      </c>
      <c r="B154" t="n">
        <v>172</v>
      </c>
      <c r="C154" t="n">
        <v>4240</v>
      </c>
      <c r="D154" t="n">
        <v>33.4</v>
      </c>
      <c r="E154">
        <f>D154*10^6*PI()*((A154/1000)^2-((A154-B154)/1000)^2)</f>
        <v/>
      </c>
      <c r="F154">
        <f>PI()/4*((A154/1000)^4-((A154-B154)/1000)^4)</f>
        <v/>
      </c>
      <c r="G154">
        <f>E154*(C154/1000)^3/(3*'Material Data Input'!$B$19*10^6*Output!F154)*1000</f>
        <v/>
      </c>
      <c r="H154" t="n">
        <v>25.0581636573357</v>
      </c>
      <c r="I154" t="n">
        <v>24.5484256744384</v>
      </c>
      <c r="J154" t="n">
        <v>0.00357474433258175</v>
      </c>
      <c r="K154" t="n">
        <v>0.00347450713161379</v>
      </c>
      <c r="L154" t="n">
        <v>258.94308604546</v>
      </c>
      <c r="M154" t="n">
        <v>276.563774108886</v>
      </c>
      <c r="N154" t="n">
        <v>0.010430348542286</v>
      </c>
      <c r="O154" t="n">
        <v>-14683777.6310172</v>
      </c>
      <c r="P154" t="n">
        <v>4.72802079688699</v>
      </c>
      <c r="Q154" t="n">
        <v>73418618.4330826</v>
      </c>
    </row>
    <row r="155">
      <c r="A155" t="n">
        <v>2140</v>
      </c>
      <c r="B155" t="n">
        <v>174</v>
      </c>
      <c r="C155" t="n">
        <v>4280</v>
      </c>
      <c r="D155" t="n">
        <v>33.8</v>
      </c>
      <c r="E155">
        <f>D155*10^6*PI()*((A155/1000)^2-((A155-B155)/1000)^2)</f>
        <v/>
      </c>
      <c r="F155">
        <f>PI()/4*((A155/1000)^4-((A155-B155)/1000)^4)</f>
        <v/>
      </c>
      <c r="G155">
        <f>E155*(C155/1000)^3/(3*'Material Data Input'!$B$19*10^6*Output!F155)*1000</f>
        <v/>
      </c>
      <c r="H155" t="n">
        <v>25.6342219569194</v>
      </c>
      <c r="I155" t="n">
        <v>25.1127014160156</v>
      </c>
      <c r="J155" t="n">
        <v>0.00356067955726757</v>
      </c>
      <c r="K155" t="n">
        <v>0.00347395671997219</v>
      </c>
      <c r="L155" t="n">
        <v>257.331756754489</v>
      </c>
      <c r="M155" t="n">
        <v>279.154792785644</v>
      </c>
      <c r="N155" t="n">
        <v>0.0064541119209025</v>
      </c>
      <c r="O155" t="n">
        <v>-15172841.2339552</v>
      </c>
      <c r="P155" t="n">
        <v>4.98505613419183</v>
      </c>
      <c r="Q155" t="n">
        <v>75863917.8019809</v>
      </c>
    </row>
    <row r="156">
      <c r="A156" t="n">
        <v>2150</v>
      </c>
      <c r="B156" t="n">
        <v>175</v>
      </c>
      <c r="C156" t="n">
        <v>4300</v>
      </c>
      <c r="D156" t="n">
        <v>34</v>
      </c>
      <c r="E156">
        <f>D156*10^6*PI()*((A156/1000)^2-((A156-B156)/1000)^2)</f>
        <v/>
      </c>
      <c r="F156">
        <f>PI()/4*((A156/1000)^4-((A156-B156)/1000)^4)</f>
        <v/>
      </c>
      <c r="G156">
        <f>E156*(C156/1000)^3/(3*'Material Data Input'!$B$19*10^6*Output!F156)*1000</f>
        <v/>
      </c>
      <c r="H156" t="n">
        <v>25.9264280504482</v>
      </c>
      <c r="I156" t="n">
        <v>25.400312423706</v>
      </c>
      <c r="J156" t="n">
        <v>0.00355325714917853</v>
      </c>
      <c r="K156" t="n">
        <v>0.00349259824724867</v>
      </c>
      <c r="L156" t="n">
        <v>257.379443364144</v>
      </c>
      <c r="M156" t="n">
        <v>280.829277038574</v>
      </c>
      <c r="N156" t="n">
        <v>0.0238375488552264</v>
      </c>
      <c r="O156" t="n">
        <v>-15421368.9037606</v>
      </c>
      <c r="P156" t="n">
        <v>5.07964517991422</v>
      </c>
      <c r="Q156" t="n">
        <v>77106531.137036</v>
      </c>
    </row>
    <row r="157">
      <c r="A157" t="n">
        <v>2160</v>
      </c>
      <c r="B157" t="n">
        <v>176</v>
      </c>
      <c r="C157" t="n">
        <v>4320</v>
      </c>
      <c r="D157" t="n">
        <v>34.2</v>
      </c>
      <c r="E157">
        <f>D157*10^6*PI()*((A157/1000)^2-((A157-B157)/1000)^2)</f>
        <v/>
      </c>
      <c r="F157">
        <f>PI()/4*((A157/1000)^4-((A157-B157)/1000)^4)</f>
        <v/>
      </c>
      <c r="G157">
        <f>E157*(C157/1000)^3/(3*'Material Data Input'!$B$19*10^6*Output!F157)*1000</f>
        <v/>
      </c>
      <c r="H157" t="n">
        <v>26.2208684029492</v>
      </c>
      <c r="I157" t="n">
        <v>25.6892833709716</v>
      </c>
      <c r="J157" t="n">
        <v>0.00355435954406857</v>
      </c>
      <c r="K157" t="n">
        <v>0.00350741384318098</v>
      </c>
      <c r="L157" t="n">
        <v>257.309282015997</v>
      </c>
      <c r="M157" t="n">
        <v>282.046600341796</v>
      </c>
      <c r="N157" t="n">
        <v>0.00257927171332994</v>
      </c>
      <c r="O157" t="n">
        <v>-15672583.1311804</v>
      </c>
      <c r="P157" t="n">
        <v>5.10549441239345</v>
      </c>
      <c r="Q157" t="n">
        <v>78362636.88666061</v>
      </c>
    </row>
    <row r="158">
      <c r="A158" t="n">
        <v>2170</v>
      </c>
      <c r="B158" t="n">
        <v>177</v>
      </c>
      <c r="C158" t="n">
        <v>4340</v>
      </c>
      <c r="D158" t="n">
        <v>34.4</v>
      </c>
      <c r="E158">
        <f>D158*10^6*PI()*((A158/1000)^2-((A158-B158)/1000)^2)</f>
        <v/>
      </c>
      <c r="F158">
        <f>PI()/4*((A158/1000)^4-((A158-B158)/1000)^4)</f>
        <v/>
      </c>
      <c r="G158">
        <f>E158*(C158/1000)^3/(3*'Material Data Input'!$B$19*10^6*Output!F158)*1000</f>
        <v/>
      </c>
      <c r="H158" t="n">
        <v>26.5142164780678</v>
      </c>
      <c r="I158" t="n">
        <v>25.9775409698486</v>
      </c>
      <c r="J158" t="n">
        <v>0.00356320786522701</v>
      </c>
      <c r="K158" t="n">
        <v>0.0035251549561508</v>
      </c>
      <c r="L158" t="n">
        <v>258.110895718395</v>
      </c>
      <c r="M158" t="n">
        <v>283.491958618164</v>
      </c>
      <c r="N158" t="n">
        <v>0.000251428344199666</v>
      </c>
      <c r="O158" t="n">
        <v>-15926495.3958833</v>
      </c>
      <c r="P158" t="n">
        <v>5.33586907653807</v>
      </c>
      <c r="Q158" t="n">
        <v>79632184.26568151</v>
      </c>
    </row>
    <row r="159">
      <c r="A159" t="n">
        <v>2190</v>
      </c>
      <c r="B159" t="n">
        <v>179</v>
      </c>
      <c r="C159" t="n">
        <v>4380</v>
      </c>
      <c r="D159" t="n">
        <v>34.8</v>
      </c>
      <c r="E159">
        <f>D159*10^6*PI()*((A159/1000)^2-((A159-B159)/1000)^2)</f>
        <v/>
      </c>
      <c r="F159">
        <f>PI()/4*((A159/1000)^4-((A159-B159)/1000)^4)</f>
        <v/>
      </c>
      <c r="G159">
        <f>E159*(C159/1000)^3/(3*'Material Data Input'!$B$19*10^6*Output!F159)*1000</f>
        <v/>
      </c>
      <c r="H159" t="n">
        <v>27.1104395954869</v>
      </c>
      <c r="I159" t="n">
        <v>26.5649242401123</v>
      </c>
      <c r="J159" t="n">
        <v>0.00353578745853155</v>
      </c>
      <c r="K159" t="n">
        <v>0.00355582515476271</v>
      </c>
      <c r="L159" t="n">
        <v>256.109607690498</v>
      </c>
      <c r="M159" t="n">
        <v>286.044525146484</v>
      </c>
      <c r="N159" t="n">
        <v>0.000177754774995264</v>
      </c>
      <c r="O159" t="n">
        <v>-16442472.4139289</v>
      </c>
      <c r="P159" t="n">
        <v>5.74974376303725</v>
      </c>
      <c r="Q159" t="n">
        <v>82212007.668355</v>
      </c>
    </row>
    <row r="160">
      <c r="A160" t="n">
        <v>2200</v>
      </c>
      <c r="B160" t="n">
        <v>180</v>
      </c>
      <c r="C160" t="n">
        <v>4400</v>
      </c>
      <c r="D160" t="n">
        <v>35</v>
      </c>
      <c r="E160">
        <f>D160*10^6*PI()*((A160/1000)^2-((A160-B160)/1000)^2)</f>
        <v/>
      </c>
      <c r="F160">
        <f>PI()/4*((A160/1000)^4-((A160-B160)/1000)^4)</f>
        <v/>
      </c>
      <c r="G160">
        <f>E160*(C160/1000)^3/(3*'Material Data Input'!$B$19*10^6*Output!F160)*1000</f>
        <v/>
      </c>
      <c r="H160" t="n">
        <v>27.4122115617783</v>
      </c>
      <c r="I160" t="n">
        <v>26.8576335906982</v>
      </c>
      <c r="J160" t="n">
        <v>0.00355413532815873</v>
      </c>
      <c r="K160" t="n">
        <v>0.0035681493463926</v>
      </c>
      <c r="L160" t="n">
        <v>257.495650929023</v>
      </c>
      <c r="M160" t="n">
        <v>286.319145202636</v>
      </c>
      <c r="N160" t="n">
        <v>0.00688171332876663</v>
      </c>
      <c r="O160" t="n">
        <v>-16704565.348928</v>
      </c>
      <c r="P160" t="n">
        <v>5.85862041344807</v>
      </c>
      <c r="Q160" t="n">
        <v>83522469.156828</v>
      </c>
    </row>
    <row r="161">
      <c r="A161" t="n">
        <v>2210</v>
      </c>
      <c r="B161" t="n">
        <v>181</v>
      </c>
      <c r="C161" t="n">
        <v>4420</v>
      </c>
      <c r="D161" t="n">
        <v>35.2</v>
      </c>
      <c r="E161">
        <f>D161*10^6*PI()*((A161/1000)^2-((A161-B161)/1000)^2)</f>
        <v/>
      </c>
      <c r="F161">
        <f>PI()/4*((A161/1000)^4-((A161-B161)/1000)^4)</f>
        <v/>
      </c>
      <c r="G161">
        <f>E161*(C161/1000)^3/(3*'Material Data Input'!$B$19*10^6*Output!F161)*1000</f>
        <v/>
      </c>
      <c r="H161" t="n">
        <v>27.7155822543918</v>
      </c>
      <c r="I161" t="n">
        <v>27.1592216491699</v>
      </c>
      <c r="J161" t="n">
        <v>0.00355425401357933</v>
      </c>
      <c r="K161" t="n">
        <v>0.00359624455450102</v>
      </c>
      <c r="L161" t="n">
        <v>257.047465135179</v>
      </c>
      <c r="M161" t="n">
        <v>288.838317871093</v>
      </c>
      <c r="N161" t="n">
        <v>0.0334622055743238</v>
      </c>
      <c r="O161" t="n">
        <v>-16969415.6593848</v>
      </c>
      <c r="P161" t="n">
        <v>5.99574204809323</v>
      </c>
      <c r="Q161" t="n">
        <v>84846741.5780143</v>
      </c>
    </row>
    <row r="162">
      <c r="A162" t="n">
        <v>2220</v>
      </c>
      <c r="B162" t="n">
        <v>182</v>
      </c>
      <c r="C162" t="n">
        <v>4440</v>
      </c>
      <c r="D162" t="n">
        <v>35.4</v>
      </c>
      <c r="E162">
        <f>D162*10^6*PI()*((A162/1000)^2-((A162-B162)/1000)^2)</f>
        <v/>
      </c>
      <c r="F162">
        <f>PI()/4*((A162/1000)^4-((A162-B162)/1000)^4)</f>
        <v/>
      </c>
      <c r="G162">
        <f>E162*(C162/1000)^3/(3*'Material Data Input'!$B$19*10^6*Output!F162)*1000</f>
        <v/>
      </c>
      <c r="H162" t="n">
        <v>28.0246037167541</v>
      </c>
      <c r="I162" t="n">
        <v>27.4634914398193</v>
      </c>
      <c r="J162" t="n">
        <v>0.00357043015537783</v>
      </c>
      <c r="K162" t="n">
        <v>0.00360835337778553</v>
      </c>
      <c r="L162" t="n">
        <v>257.779188590506</v>
      </c>
      <c r="M162" t="n">
        <v>289.949028015136</v>
      </c>
      <c r="N162" t="n">
        <v>0.00546883832430467</v>
      </c>
      <c r="O162" t="n">
        <v>-17237035.5187345</v>
      </c>
      <c r="P162" t="n">
        <v>6.01336841901866</v>
      </c>
      <c r="Q162" t="n">
        <v>86184861.0793529</v>
      </c>
    </row>
    <row r="163">
      <c r="A163" t="n">
        <v>2240</v>
      </c>
      <c r="B163" t="n">
        <v>184</v>
      </c>
      <c r="C163" t="n">
        <v>4480</v>
      </c>
      <c r="D163" t="n">
        <v>35.8</v>
      </c>
      <c r="E163">
        <f>D163*10^6*PI()*((A163/1000)^2-((A163-B163)/1000)^2)</f>
        <v/>
      </c>
      <c r="F163">
        <f>PI()/4*((A163/1000)^4-((A163-B163)/1000)^4)</f>
        <v/>
      </c>
      <c r="G163">
        <f>E163*(C163/1000)^3/(3*'Material Data Input'!$B$19*10^6*Output!F163)*1000</f>
        <v/>
      </c>
      <c r="H163" t="n">
        <v>28.6531983612809</v>
      </c>
      <c r="I163" t="n">
        <v>28.0822849273681</v>
      </c>
      <c r="J163" t="n">
        <v>0.00357086973963305</v>
      </c>
      <c r="K163" t="n">
        <v>0.00351584452437236</v>
      </c>
      <c r="L163" t="n">
        <v>258.047955060913</v>
      </c>
      <c r="M163" t="n">
        <v>282.176223754882</v>
      </c>
      <c r="N163" t="n">
        <v>-0.000255238768659182</v>
      </c>
      <c r="O163" t="n">
        <v>-17780639.362325</v>
      </c>
      <c r="P163" t="n">
        <v>6.15725454456696</v>
      </c>
      <c r="Q163" t="n">
        <v>88902816.30996659</v>
      </c>
    </row>
    <row r="164">
      <c r="A164" t="n">
        <v>2250</v>
      </c>
      <c r="B164" t="n">
        <v>185</v>
      </c>
      <c r="C164" t="n">
        <v>4500</v>
      </c>
      <c r="D164" t="n">
        <v>36</v>
      </c>
      <c r="E164">
        <f>D164*10^6*PI()*((A164/1000)^2-((A164-B164)/1000)^2)</f>
        <v/>
      </c>
      <c r="F164">
        <f>PI()/4*((A164/1000)^4-((A164-B164)/1000)^4)</f>
        <v/>
      </c>
      <c r="G164">
        <f>E164*(C164/1000)^3/(3*'Material Data Input'!$B$19*10^6*Output!F164)*1000</f>
        <v/>
      </c>
      <c r="H164" t="n">
        <v>28.9770964900583</v>
      </c>
      <c r="I164" t="n">
        <v>28.3995628356933</v>
      </c>
      <c r="J164" t="n">
        <v>0.00359566078986972</v>
      </c>
      <c r="K164" t="n">
        <v>0.00351906160358339</v>
      </c>
      <c r="L164" t="n">
        <v>259.93873664926</v>
      </c>
      <c r="M164" t="n">
        <v>281.594421386718</v>
      </c>
      <c r="N164" t="n">
        <v>0.0239370458220946</v>
      </c>
      <c r="O164" t="n">
        <v>-18056654.1902358</v>
      </c>
      <c r="P164" t="n">
        <v>6.27206701692193</v>
      </c>
      <c r="Q164" t="n">
        <v>90282857.2688397</v>
      </c>
    </row>
    <row r="165">
      <c r="A165" t="n">
        <v>2260</v>
      </c>
      <c r="B165" t="n">
        <v>186</v>
      </c>
      <c r="C165" t="n">
        <v>4520</v>
      </c>
      <c r="D165" t="n">
        <v>36.2</v>
      </c>
      <c r="E165">
        <f>D165*10^6*PI()*((A165/1000)^2-((A165-B165)/1000)^2)</f>
        <v/>
      </c>
      <c r="F165">
        <f>PI()/4*((A165/1000)^4-((A165-B165)/1000)^4)</f>
        <v/>
      </c>
      <c r="G165">
        <f>E165*(C165/1000)^3/(3*'Material Data Input'!$B$19*10^6*Output!F165)*1000</f>
        <v/>
      </c>
      <c r="H165" t="n">
        <v>29.2955712288517</v>
      </c>
      <c r="I165" t="n">
        <v>28.7150135040283</v>
      </c>
      <c r="J165" t="n">
        <v>0.00361318857176229</v>
      </c>
      <c r="K165" t="n">
        <v>0.00352385110454633</v>
      </c>
      <c r="L165" t="n">
        <v>261.169592131973</v>
      </c>
      <c r="M165" t="n">
        <v>282.607986450195</v>
      </c>
      <c r="N165" t="n">
        <v>0.00180173637272673</v>
      </c>
      <c r="O165" t="n">
        <v>-18335499.2809931</v>
      </c>
      <c r="P165" t="n">
        <v>6.35687458695247</v>
      </c>
      <c r="Q165" t="n">
        <v>91677110.9682564</v>
      </c>
    </row>
    <row r="166">
      <c r="A166" t="n">
        <v>2270</v>
      </c>
      <c r="B166" t="n">
        <v>187</v>
      </c>
      <c r="C166" t="n">
        <v>4540</v>
      </c>
      <c r="D166" t="n">
        <v>36.4</v>
      </c>
      <c r="E166">
        <f>D166*10^6*PI()*((A166/1000)^2-((A166-B166)/1000)^2)</f>
        <v/>
      </c>
      <c r="F166">
        <f>PI()/4*((A166/1000)^4-((A166-B166)/1000)^4)</f>
        <v/>
      </c>
      <c r="G166">
        <f>E166*(C166/1000)^3/(3*'Material Data Input'!$B$19*10^6*Output!F166)*1000</f>
        <v/>
      </c>
      <c r="H166" t="n">
        <v>29.6235462499489</v>
      </c>
      <c r="I166" t="n">
        <v>29.0351104736328</v>
      </c>
      <c r="J166" t="n">
        <v>0.00363128283061087</v>
      </c>
      <c r="K166" t="n">
        <v>0.00352543836925178</v>
      </c>
      <c r="L166" t="n">
        <v>262.581180707134</v>
      </c>
      <c r="M166" t="n">
        <v>283.226821899414</v>
      </c>
      <c r="N166" t="n">
        <v>0.00624733102085883</v>
      </c>
      <c r="O166" t="n">
        <v>-18617182.2060181</v>
      </c>
      <c r="P166" t="n">
        <v>6.4922952794659</v>
      </c>
      <c r="Q166" t="n">
        <v>93085463.90573099</v>
      </c>
    </row>
    <row r="167">
      <c r="A167" t="n">
        <v>2280</v>
      </c>
      <c r="B167" t="n">
        <v>188</v>
      </c>
      <c r="C167" t="n">
        <v>4560</v>
      </c>
      <c r="D167" t="n">
        <v>36.6</v>
      </c>
      <c r="E167">
        <f>D167*10^6*PI()*((A167/1000)^2-((A167-B167)/1000)^2)</f>
        <v/>
      </c>
      <c r="F167">
        <f>PI()/4*((A167/1000)^4-((A167-B167)/1000)^4)</f>
        <v/>
      </c>
      <c r="G167">
        <f>E167*(C167/1000)^3/(3*'Material Data Input'!$B$19*10^6*Output!F167)*1000</f>
        <v/>
      </c>
      <c r="H167" t="n">
        <v>29.9516213181886</v>
      </c>
      <c r="I167" t="n">
        <v>29.3587741851806</v>
      </c>
      <c r="J167" t="n">
        <v>0.0036579433362931</v>
      </c>
      <c r="K167" t="n">
        <v>0.00352792412741109</v>
      </c>
      <c r="L167" t="n">
        <v>264.935463146848</v>
      </c>
      <c r="M167" t="n">
        <v>283.110855102539</v>
      </c>
      <c r="N167" t="n">
        <v>0.0179730907475459</v>
      </c>
      <c r="O167" t="n">
        <v>-18901723.3369436</v>
      </c>
      <c r="P167" t="n">
        <v>6.59859912176034</v>
      </c>
      <c r="Q167" t="n">
        <v>94508152.7928644</v>
      </c>
    </row>
    <row r="168">
      <c r="A168" t="n">
        <v>2290</v>
      </c>
      <c r="B168" t="n">
        <v>189</v>
      </c>
      <c r="C168" t="n">
        <v>4580</v>
      </c>
      <c r="D168" t="n">
        <v>36.8</v>
      </c>
      <c r="E168">
        <f>D168*10^6*PI()*((A168/1000)^2-((A168-B168)/1000)^2)</f>
        <v/>
      </c>
      <c r="F168">
        <f>PI()/4*((A168/1000)^4-((A168-B168)/1000)^4)</f>
        <v/>
      </c>
      <c r="G168">
        <f>E168*(C168/1000)^3/(3*'Material Data Input'!$B$19*10^6*Output!F168)*1000</f>
        <v/>
      </c>
      <c r="H168" t="n">
        <v>30.28001089782</v>
      </c>
      <c r="I168" t="n">
        <v>29.6813259124755</v>
      </c>
      <c r="J168" t="n">
        <v>0.00374611944425851</v>
      </c>
      <c r="K168" t="n">
        <v>0.00352722202660515</v>
      </c>
      <c r="L168" t="n">
        <v>271.368397039896</v>
      </c>
      <c r="M168" t="n">
        <v>282.895927429199</v>
      </c>
      <c r="N168" t="n">
        <v>0.0228620243542536</v>
      </c>
      <c r="O168" t="n">
        <v>-19189136.1948849</v>
      </c>
      <c r="P168" t="n">
        <v>6.80046681093517</v>
      </c>
      <c r="Q168" t="n">
        <v>95945214.959336</v>
      </c>
    </row>
    <row r="169">
      <c r="A169" t="n">
        <v>2300</v>
      </c>
      <c r="B169" t="n">
        <v>190</v>
      </c>
      <c r="C169" t="n">
        <v>4600</v>
      </c>
      <c r="D169" t="n">
        <v>37</v>
      </c>
      <c r="E169">
        <f>D169*10^6*PI()*((A169/1000)^2-((A169-B169)/1000)^2)</f>
        <v/>
      </c>
      <c r="F169">
        <f>PI()/4*((A169/1000)^4-((A169-B169)/1000)^4)</f>
        <v/>
      </c>
      <c r="G169">
        <f>E169*(C169/1000)^3/(3*'Material Data Input'!$B$19*10^6*Output!F169)*1000</f>
        <v/>
      </c>
      <c r="H169" t="n">
        <v>30.620199477973</v>
      </c>
      <c r="I169" t="n">
        <v>30.0143299102783</v>
      </c>
      <c r="J169" t="n">
        <v>0.00364807480946183</v>
      </c>
      <c r="K169" t="n">
        <v>0.00353315763641148</v>
      </c>
      <c r="L169" t="n">
        <v>264.218582468807</v>
      </c>
      <c r="M169" t="n">
        <v>283.862159729003</v>
      </c>
      <c r="N169" s="1" t="n">
        <v>0.102444158987054</v>
      </c>
      <c r="O169" t="n">
        <v>-19479432.5116082</v>
      </c>
      <c r="P169" t="n">
        <v>7.10467109233286</v>
      </c>
      <c r="Q169" t="n">
        <v>97396638.6099686</v>
      </c>
    </row>
    <row r="170">
      <c r="A170" t="n">
        <v>2310</v>
      </c>
      <c r="B170" t="n">
        <v>191</v>
      </c>
      <c r="C170" t="n">
        <v>4620</v>
      </c>
      <c r="D170" t="n">
        <v>37.2</v>
      </c>
      <c r="E170">
        <f>D170*10^6*PI()*((A170/1000)^2-((A170-B170)/1000)^2)</f>
        <v/>
      </c>
      <c r="F170">
        <f>PI()/4*((A170/1000)^4-((A170-B170)/1000)^4)</f>
        <v/>
      </c>
      <c r="G170">
        <f>E170*(C170/1000)^3/(3*'Material Data Input'!$B$19*10^6*Output!F170)*1000</f>
        <v/>
      </c>
      <c r="H170" t="n">
        <v>30.9575824011595</v>
      </c>
      <c r="I170" t="n">
        <v>30.3477687835693</v>
      </c>
      <c r="J170" t="n">
        <v>0.00366421323269605</v>
      </c>
      <c r="K170" t="n">
        <v>0.00353479548357427</v>
      </c>
      <c r="L170" t="n">
        <v>265.385445157076</v>
      </c>
      <c r="M170" t="n">
        <v>284.097389221191</v>
      </c>
      <c r="N170" t="n">
        <v>-0.00235989412340131</v>
      </c>
      <c r="O170" t="n">
        <v>-19772627.6618895</v>
      </c>
      <c r="P170" t="n">
        <v>7.35197213038918</v>
      </c>
      <c r="Q170" t="n">
        <v>98862539.9486251</v>
      </c>
    </row>
    <row r="171">
      <c r="A171" t="n">
        <v>2320</v>
      </c>
      <c r="B171" t="n">
        <v>192</v>
      </c>
      <c r="C171" t="n">
        <v>4640</v>
      </c>
      <c r="D171" t="n">
        <v>37.4</v>
      </c>
      <c r="E171">
        <f>D171*10^6*PI()*((A171/1000)^2-((A171-B171)/1000)^2)</f>
        <v/>
      </c>
      <c r="F171">
        <f>PI()/4*((A171/1000)^4-((A171-B171)/1000)^4)</f>
        <v/>
      </c>
      <c r="G171">
        <f>E171*(C171/1000)^3/(3*'Material Data Input'!$B$19*10^6*Output!F171)*1000</f>
        <v/>
      </c>
      <c r="H171" t="n">
        <v>31.2997899667647</v>
      </c>
      <c r="I171" t="n">
        <v>30.6841964721679</v>
      </c>
      <c r="J171" t="n">
        <v>0.00368342117872089</v>
      </c>
      <c r="K171" t="n">
        <v>0.00353682809509336</v>
      </c>
      <c r="L171" t="n">
        <v>266.779886501403</v>
      </c>
      <c r="M171" t="n">
        <v>284.300735473632</v>
      </c>
      <c r="N171" t="n">
        <v>-0.00215465461769781</v>
      </c>
      <c r="O171" t="n">
        <v>-20068735.3136555</v>
      </c>
      <c r="P171" t="n">
        <v>7.59112470335458</v>
      </c>
      <c r="Q171" t="n">
        <v>100342980.192728</v>
      </c>
    </row>
    <row r="172">
      <c r="A172" t="n">
        <v>2330</v>
      </c>
      <c r="B172" t="n">
        <v>193</v>
      </c>
      <c r="C172" t="n">
        <v>4660</v>
      </c>
      <c r="D172" t="n">
        <v>37.6</v>
      </c>
      <c r="E172">
        <f>D172*10^6*PI()*((A172/1000)^2-((A172-B172)/1000)^2)</f>
        <v/>
      </c>
      <c r="F172">
        <f>PI()/4*((A172/1000)^4-((A172-B172)/1000)^4)</f>
        <v/>
      </c>
      <c r="G172">
        <f>E172*(C172/1000)^3/(3*'Material Data Input'!$B$19*10^6*Output!F172)*1000</f>
        <v/>
      </c>
      <c r="H172" t="n">
        <v>31.6428049601933</v>
      </c>
      <c r="I172" t="n">
        <v>31.021032333374</v>
      </c>
      <c r="J172" t="n">
        <v>0.00371306017041206</v>
      </c>
      <c r="K172" t="n">
        <v>0.00353994313627481</v>
      </c>
      <c r="L172" t="n">
        <v>268.924308220331</v>
      </c>
      <c r="M172" t="n">
        <v>284.830650329589</v>
      </c>
      <c r="N172" s="1" t="n">
        <v>-7.12016208126442e-05</v>
      </c>
      <c r="O172" t="n">
        <v>-20367770.1743709</v>
      </c>
      <c r="P172" t="n">
        <v>7.83225523579312</v>
      </c>
      <c r="Q172" t="n">
        <v>101838053.155781</v>
      </c>
    </row>
    <row r="173">
      <c r="A173" t="n">
        <v>2340</v>
      </c>
      <c r="B173" t="n">
        <v>194</v>
      </c>
      <c r="C173" t="n">
        <v>4680</v>
      </c>
      <c r="D173" t="n">
        <v>37.8</v>
      </c>
      <c r="E173">
        <f>D173*10^6*PI()*((A173/1000)^2-((A173-B173)/1000)^2)</f>
        <v/>
      </c>
      <c r="F173">
        <f>PI()/4*((A173/1000)^4-((A173-B173)/1000)^4)</f>
        <v/>
      </c>
      <c r="G173">
        <f>E173*(C173/1000)^3/(3*'Material Data Input'!$B$19*10^6*Output!F173)*1000</f>
        <v/>
      </c>
      <c r="H173" t="n">
        <v>31.9877915909144</v>
      </c>
      <c r="I173" t="n">
        <v>31.3630714416503</v>
      </c>
      <c r="J173" t="n">
        <v>0.00372650136705487</v>
      </c>
      <c r="K173" t="n">
        <v>0.00354183203307911</v>
      </c>
      <c r="L173" t="n">
        <v>269.896406986261</v>
      </c>
      <c r="M173" t="n">
        <v>285.235084533691</v>
      </c>
      <c r="N173" t="n">
        <v>0.0104718795701046</v>
      </c>
      <c r="O173" t="n">
        <v>-20669752.8658683</v>
      </c>
      <c r="P173" t="n">
        <v>7.83605605822594</v>
      </c>
      <c r="Q173" t="n">
        <v>103348061.988855</v>
      </c>
    </row>
    <row r="174">
      <c r="A174" t="n">
        <v>2350</v>
      </c>
      <c r="B174" t="n">
        <v>195</v>
      </c>
      <c r="C174" t="n">
        <v>4700</v>
      </c>
      <c r="D174" t="n">
        <v>38</v>
      </c>
      <c r="E174">
        <f>D174*10^6*PI()*((A174/1000)^2-((A174-B174)/1000)^2)</f>
        <v/>
      </c>
      <c r="F174">
        <f>PI()/4*((A174/1000)^4-((A174-B174)/1000)^4)</f>
        <v/>
      </c>
      <c r="G174">
        <f>E174*(C174/1000)^3/(3*'Material Data Input'!$B$19*10^6*Output!F174)*1000</f>
        <v/>
      </c>
      <c r="H174" t="n">
        <v>32.3395781969312</v>
      </c>
      <c r="I174" t="n">
        <v>31.7085533142089</v>
      </c>
      <c r="J174" t="n">
        <v>0.00376129092182964</v>
      </c>
      <c r="K174" t="n">
        <v>0.00354689121013507</v>
      </c>
      <c r="L174" t="n">
        <v>272.419646768494</v>
      </c>
      <c r="M174" t="n">
        <v>287.258888244628</v>
      </c>
      <c r="N174" t="n">
        <v>0.248778988770936</v>
      </c>
      <c r="O174" t="n">
        <v>-20974689.9938789</v>
      </c>
      <c r="P174" t="n">
        <v>7.84121417361529</v>
      </c>
      <c r="Q174" t="n">
        <v>104872801.342066</v>
      </c>
    </row>
    <row r="175">
      <c r="A175" t="n">
        <v>2370</v>
      </c>
      <c r="B175" t="n">
        <v>197</v>
      </c>
      <c r="C175" t="n">
        <v>4740</v>
      </c>
      <c r="D175" t="n">
        <v>38.4</v>
      </c>
      <c r="E175">
        <f>D175*10^6*PI()*((A175/1000)^2-((A175-B175)/1000)^2)</f>
        <v/>
      </c>
      <c r="F175">
        <f>PI()/4*((A175/1000)^4-((A175-B175)/1000)^4)</f>
        <v/>
      </c>
      <c r="G175">
        <f>E175*(C175/1000)^3/(3*'Material Data Input'!$B$19*10^6*Output!F175)*1000</f>
        <v/>
      </c>
      <c r="H175" t="n">
        <v>33.0408470895901</v>
      </c>
      <c r="I175" t="n">
        <v>32.3991813659668</v>
      </c>
      <c r="J175" t="n">
        <v>0.00364645500667393</v>
      </c>
      <c r="K175" t="n">
        <v>0.00354813219746574</v>
      </c>
      <c r="L175" t="n">
        <v>264.115026202124</v>
      </c>
      <c r="M175" t="n">
        <v>289.384361267089</v>
      </c>
      <c r="N175" t="n">
        <v>0.0102254741286742</v>
      </c>
      <c r="O175" t="n">
        <v>-21593483.4031902</v>
      </c>
      <c r="P175" t="n">
        <v>7.84822166133017</v>
      </c>
      <c r="Q175" t="n">
        <v>107966699.866116</v>
      </c>
    </row>
    <row r="176">
      <c r="A176" t="n">
        <v>2380</v>
      </c>
      <c r="B176" t="n">
        <v>198</v>
      </c>
      <c r="C176" t="n">
        <v>4760</v>
      </c>
      <c r="D176" t="n">
        <v>38.6</v>
      </c>
      <c r="E176">
        <f>D176*10^6*PI()*((A176/1000)^2-((A176-B176)/1000)^2)</f>
        <v/>
      </c>
      <c r="F176">
        <f>PI()/4*((A176/1000)^4-((A176-B176)/1000)^4)</f>
        <v/>
      </c>
      <c r="G176">
        <f>E176*(C176/1000)^3/(3*'Material Data Input'!$B$19*10^6*Output!F176)*1000</f>
        <v/>
      </c>
      <c r="H176" t="n">
        <v>33.4149720592798</v>
      </c>
      <c r="I176" t="n">
        <v>32.7574081420898</v>
      </c>
      <c r="J176" t="n">
        <v>0.00378309632651507</v>
      </c>
      <c r="K176" t="n">
        <v>0.00354704941855743</v>
      </c>
      <c r="L176" t="n">
        <v>274.01500181421</v>
      </c>
      <c r="M176" t="n">
        <v>290.664627075195</v>
      </c>
      <c r="N176" t="n">
        <v>0.000955826304561924</v>
      </c>
      <c r="O176" t="n">
        <v>-21907376.3241986</v>
      </c>
      <c r="P176" t="n">
        <v>7.76911662417478</v>
      </c>
      <c r="Q176" t="n">
        <v>109536212.607491</v>
      </c>
    </row>
    <row r="177">
      <c r="A177" t="n">
        <v>2390</v>
      </c>
      <c r="B177" t="n">
        <v>199</v>
      </c>
      <c r="C177" t="n">
        <v>4780</v>
      </c>
      <c r="D177" t="n">
        <v>38.8</v>
      </c>
      <c r="E177">
        <f>D177*10^6*PI()*((A177/1000)^2-((A177-B177)/1000)^2)</f>
        <v/>
      </c>
      <c r="F177">
        <f>PI()/4*((A177/1000)^4-((A177-B177)/1000)^4)</f>
        <v/>
      </c>
      <c r="G177">
        <f>E177*(C177/1000)^3/(3*'Material Data Input'!$B$19*10^6*Output!F177)*1000</f>
        <v/>
      </c>
      <c r="H177" t="n">
        <v>33.77908079331</v>
      </c>
      <c r="I177" t="n">
        <v>33.1219406127929</v>
      </c>
      <c r="J177" t="n">
        <v>0.003810471505858</v>
      </c>
      <c r="K177" t="n">
        <v>0.0035489426809363</v>
      </c>
      <c r="L177" t="n">
        <v>275.994601483208</v>
      </c>
      <c r="M177" t="n">
        <v>291.842872619628</v>
      </c>
      <c r="N177" t="n">
        <v>0.08370510528402519</v>
      </c>
      <c r="O177" t="n">
        <v>-22224280.4810888</v>
      </c>
      <c r="P177" t="n">
        <v>7.73257813751479</v>
      </c>
      <c r="Q177" t="n">
        <v>111120729.195268</v>
      </c>
    </row>
    <row r="178">
      <c r="A178" t="n">
        <v>2400</v>
      </c>
      <c r="B178" t="n">
        <v>200</v>
      </c>
      <c r="C178" t="n">
        <v>4800</v>
      </c>
      <c r="D178" t="n">
        <v>39</v>
      </c>
      <c r="E178">
        <f>D178*10^6*PI()*((A178/1000)^2-((A178-B178)/1000)^2)</f>
        <v/>
      </c>
      <c r="F178">
        <f>PI()/4*((A178/1000)^4-((A178-B178)/1000)^4)</f>
        <v/>
      </c>
      <c r="G178">
        <f>E178*(C178/1000)^3/(3*'Material Data Input'!$B$19*10^6*Output!F178)*1000</f>
        <v/>
      </c>
      <c r="H178" t="n">
        <v>34.1428719352099</v>
      </c>
      <c r="I178" t="n">
        <v>33.4773864746093</v>
      </c>
      <c r="J178" t="n">
        <v>0.00372909987345337</v>
      </c>
      <c r="K178" t="n">
        <v>0.00355771486647427</v>
      </c>
      <c r="L178" t="n">
        <v>270.099958502086</v>
      </c>
      <c r="M178" t="n">
        <v>294.94718170166</v>
      </c>
      <c r="N178" t="n">
        <v>-0.00051709620947804</v>
      </c>
      <c r="O178" t="n">
        <v>-22544218.4398361</v>
      </c>
      <c r="P178" t="n">
        <v>7.96607199897334</v>
      </c>
      <c r="Q178" t="n">
        <v>112720500.599438</v>
      </c>
    </row>
    <row r="179">
      <c r="A179" t="n">
        <v>2410</v>
      </c>
      <c r="B179" t="n">
        <v>201</v>
      </c>
      <c r="C179" t="n">
        <v>4820</v>
      </c>
      <c r="D179" t="n">
        <v>39.2</v>
      </c>
      <c r="E179">
        <f>D179*10^6*PI()*((A179/1000)^2-((A179-B179)/1000)^2)</f>
        <v/>
      </c>
      <c r="F179">
        <f>PI()/4*((A179/1000)^4-((A179-B179)/1000)^4)</f>
        <v/>
      </c>
      <c r="G179">
        <f>E179*(C179/1000)^3/(3*'Material Data Input'!$B$19*10^6*Output!F179)*1000</f>
        <v/>
      </c>
      <c r="H179" t="n">
        <v>34.5224355376506</v>
      </c>
      <c r="I179" t="n">
        <v>33.8538665771484</v>
      </c>
      <c r="J179" t="n">
        <v>0.00386467296630144</v>
      </c>
      <c r="K179" t="n">
        <v>0.00355956109706312</v>
      </c>
      <c r="L179" t="n">
        <v>279.924551233299</v>
      </c>
      <c r="M179" t="n">
        <v>296.381744384765</v>
      </c>
      <c r="N179" t="n">
        <v>0.00303498854918871</v>
      </c>
      <c r="O179" t="n">
        <v>-22867186.5149412</v>
      </c>
      <c r="P179" t="n">
        <v>8.25773334525001</v>
      </c>
      <c r="Q179" t="n">
        <v>114335141.477936</v>
      </c>
    </row>
    <row r="180">
      <c r="A180" t="n">
        <v>2420</v>
      </c>
      <c r="B180" t="n">
        <v>202</v>
      </c>
      <c r="C180" t="n">
        <v>4840</v>
      </c>
      <c r="D180" t="n">
        <v>39.4</v>
      </c>
      <c r="E180">
        <f>D180*10^6*PI()*((A180/1000)^2-((A180-B180)/1000)^2)</f>
        <v/>
      </c>
      <c r="F180">
        <f>PI()/4*((A180/1000)^4-((A180-B180)/1000)^4)</f>
        <v/>
      </c>
      <c r="G180">
        <f>E180*(C180/1000)^3/(3*'Material Data Input'!$B$19*10^6*Output!F180)*1000</f>
        <v/>
      </c>
      <c r="H180" t="n">
        <v>34.8976877599507</v>
      </c>
      <c r="I180" t="n">
        <v>34.2242240905761</v>
      </c>
      <c r="J180" t="n">
        <v>0.00388520653359591</v>
      </c>
      <c r="K180" t="n">
        <v>0.00356045371154323</v>
      </c>
      <c r="L180" t="n">
        <v>281.410278481507</v>
      </c>
      <c r="M180" t="n">
        <v>297.884056091308</v>
      </c>
      <c r="N180" t="n">
        <v>0.140265997211827</v>
      </c>
      <c r="O180" t="n">
        <v>-23193217.0333435</v>
      </c>
      <c r="P180" t="n">
        <v>8.31441129245286</v>
      </c>
      <c r="Q180" t="n">
        <v>115965265.867867</v>
      </c>
    </row>
    <row r="181">
      <c r="A181" t="n">
        <v>2430</v>
      </c>
      <c r="B181" t="n">
        <v>203</v>
      </c>
      <c r="C181" t="n">
        <v>4860</v>
      </c>
      <c r="D181" t="n">
        <v>39.6</v>
      </c>
      <c r="E181">
        <f>D181*10^6*PI()*((A181/1000)^2-((A181-B181)/1000)^2)</f>
        <v/>
      </c>
      <c r="F181">
        <f>PI()/4*((A181/1000)^4-((A181-B181)/1000)^4)</f>
        <v/>
      </c>
      <c r="G181">
        <f>E181*(C181/1000)^3/(3*'Material Data Input'!$B$19*10^6*Output!F181)*1000</f>
        <v/>
      </c>
      <c r="H181" t="n">
        <v>35.2840209015997</v>
      </c>
      <c r="I181" t="n">
        <v>34.6008377075195</v>
      </c>
      <c r="J181" t="n">
        <v>0.00410802802070975</v>
      </c>
      <c r="K181" t="n">
        <v>0.00356245343573391</v>
      </c>
      <c r="L181" t="n">
        <v>297.542900581806</v>
      </c>
      <c r="M181" t="n">
        <v>299.490112304687</v>
      </c>
      <c r="N181" t="n">
        <v>0.0234470718642114</v>
      </c>
      <c r="O181" t="n">
        <v>-23522317.6811801</v>
      </c>
      <c r="P181" t="n">
        <v>8.35141597254187</v>
      </c>
      <c r="Q181" t="n">
        <v>117610699.07696</v>
      </c>
    </row>
    <row r="182">
      <c r="A182" t="n">
        <v>2440</v>
      </c>
      <c r="B182" t="n">
        <v>204</v>
      </c>
      <c r="C182" t="n">
        <v>4880</v>
      </c>
      <c r="D182" t="n">
        <v>39.8</v>
      </c>
      <c r="E182">
        <f>D182*10^6*PI()*((A182/1000)^2-((A182-B182)/1000)^2)</f>
        <v/>
      </c>
      <c r="F182">
        <f>PI()/4*((A182/1000)^4-((A182-B182)/1000)^4)</f>
        <v/>
      </c>
      <c r="G182">
        <f>E182*(C182/1000)^3/(3*'Material Data Input'!$B$19*10^6*Output!F182)*1000</f>
        <v/>
      </c>
      <c r="H182" t="n">
        <v>35.6647590512269</v>
      </c>
      <c r="I182" t="n">
        <v>34.9831047058105</v>
      </c>
      <c r="J182" t="n">
        <v>0.00393650913611054</v>
      </c>
      <c r="K182" t="n">
        <v>0.00356407626532018</v>
      </c>
      <c r="L182" t="n">
        <v>285.124158391396</v>
      </c>
      <c r="M182" t="n">
        <v>297.873054504394</v>
      </c>
      <c r="N182" t="n">
        <v>0.143762761759717</v>
      </c>
      <c r="O182" t="n">
        <v>-23854509.1074905</v>
      </c>
      <c r="P182" t="n">
        <v>8.395943366482239</v>
      </c>
      <c r="Q182" t="n">
        <v>119271709.626639</v>
      </c>
    </row>
    <row r="183">
      <c r="A183" t="n">
        <v>2450</v>
      </c>
      <c r="B183" t="n">
        <v>205</v>
      </c>
      <c r="C183" t="n">
        <v>4900</v>
      </c>
      <c r="D183" t="n">
        <v>40</v>
      </c>
      <c r="E183">
        <f>D183*10^6*PI()*((A183/1000)^2-((A183-B183)/1000)^2)</f>
        <v/>
      </c>
      <c r="F183">
        <f>PI()/4*((A183/1000)^4-((A183-B183)/1000)^4)</f>
        <v/>
      </c>
      <c r="G183">
        <f>E183*(C183/1000)^3/(3*'Material Data Input'!$B$19*10^6*Output!F183)*1000</f>
        <v/>
      </c>
      <c r="H183" t="n">
        <v>36.0580361690536</v>
      </c>
      <c r="I183" t="n">
        <v>35.3705406188964</v>
      </c>
      <c r="J183" t="n">
        <v>0.00395999080501496</v>
      </c>
      <c r="K183" t="n">
        <v>0.00356818444561213</v>
      </c>
      <c r="L183" t="n">
        <v>286.828529105364</v>
      </c>
      <c r="M183" t="n">
        <v>290.744689941406</v>
      </c>
      <c r="N183" t="n">
        <v>0.0743285253374779</v>
      </c>
      <c r="O183" t="n">
        <v>-24189795.0683201</v>
      </c>
      <c r="P183" t="n">
        <v>8.402489039221109</v>
      </c>
      <c r="Q183" t="n">
        <v>120948083.975194</v>
      </c>
    </row>
    <row r="184">
      <c r="A184" t="n">
        <v>2460</v>
      </c>
      <c r="B184" t="n">
        <v>206</v>
      </c>
      <c r="C184" t="n">
        <v>4920</v>
      </c>
      <c r="D184" t="n">
        <v>40.2</v>
      </c>
      <c r="E184">
        <f>D184*10^6*PI()*((A184/1000)^2-((A184-B184)/1000)^2)</f>
        <v/>
      </c>
      <c r="F184">
        <f>PI()/4*((A184/1000)^4-((A184-B184)/1000)^4)</f>
        <v/>
      </c>
      <c r="G184">
        <f>E184*(C184/1000)^3/(3*'Material Data Input'!$B$19*10^6*Output!F184)*1000</f>
        <v/>
      </c>
      <c r="H184" t="n">
        <v>36.4508844630986</v>
      </c>
      <c r="I184" t="n">
        <v>35.7547492980957</v>
      </c>
      <c r="J184" t="n">
        <v>0.00400131102651357</v>
      </c>
      <c r="K184" t="n">
        <v>0.00357201357837766</v>
      </c>
      <c r="L184" t="n">
        <v>289.815790595281</v>
      </c>
      <c r="M184" t="n">
        <v>291.513710021972</v>
      </c>
      <c r="N184" t="n">
        <v>0.183460208252654</v>
      </c>
      <c r="O184" t="n">
        <v>-24528191.1781256</v>
      </c>
      <c r="P184" t="n">
        <v>8.338987699007699</v>
      </c>
      <c r="Q184" t="n">
        <v>122639921.600469</v>
      </c>
    </row>
    <row r="185">
      <c r="A185" t="n">
        <v>2470</v>
      </c>
      <c r="B185" t="n">
        <v>207</v>
      </c>
      <c r="C185" t="n">
        <v>4940</v>
      </c>
      <c r="D185" t="n">
        <v>40.4</v>
      </c>
      <c r="E185">
        <f>D185*10^6*PI()*((A185/1000)^2-((A185-B185)/1000)^2)</f>
        <v/>
      </c>
      <c r="F185">
        <f>PI()/4*((A185/1000)^4-((A185-B185)/1000)^4)</f>
        <v/>
      </c>
      <c r="G185">
        <f>E185*(C185/1000)^3/(3*'Material Data Input'!$B$19*10^6*Output!F185)*1000</f>
        <v/>
      </c>
      <c r="H185" t="n">
        <v>36.8514163422336</v>
      </c>
      <c r="I185" t="n">
        <v>36.1457176208496</v>
      </c>
      <c r="J185" t="n">
        <v>0.00399704347364604</v>
      </c>
      <c r="K185" t="n">
        <v>0.00357531174086034</v>
      </c>
      <c r="L185" t="n">
        <v>289.51477534103</v>
      </c>
      <c r="M185" t="n">
        <v>290.873748779296</v>
      </c>
      <c r="N185" t="n">
        <v>0.0273890734097221</v>
      </c>
      <c r="O185" t="n">
        <v>-24869727.3634198</v>
      </c>
      <c r="P185" t="n">
        <v>8.25776095632318</v>
      </c>
      <c r="Q185" t="n">
        <v>124347723.97965</v>
      </c>
    </row>
    <row r="186">
      <c r="A186" t="n">
        <v>2480</v>
      </c>
      <c r="B186" t="n">
        <v>208</v>
      </c>
      <c r="C186" t="n">
        <v>4960</v>
      </c>
      <c r="D186" t="n">
        <v>40.6</v>
      </c>
      <c r="E186">
        <f>D186*10^6*PI()*((A186/1000)^2-((A186-B186)/1000)^2)</f>
        <v/>
      </c>
      <c r="F186">
        <f>PI()/4*((A186/1000)^4-((A186-B186)/1000)^4)</f>
        <v/>
      </c>
      <c r="G186">
        <f>E186*(C186/1000)^3/(3*'Material Data Input'!$B$19*10^6*Output!F186)*1000</f>
        <v/>
      </c>
      <c r="H186" t="n">
        <v>37.250404520438</v>
      </c>
      <c r="I186" t="n">
        <v>36.539451599121</v>
      </c>
      <c r="J186" t="n">
        <v>0.00400731433182954</v>
      </c>
      <c r="K186" t="n">
        <v>0.00357885175617411</v>
      </c>
      <c r="L186" t="n">
        <v>290.258698990196</v>
      </c>
      <c r="M186" t="n">
        <v>290.482536315917</v>
      </c>
      <c r="N186" t="n">
        <v>0.059486419231689</v>
      </c>
      <c r="O186" t="n">
        <v>-25214398.0618119</v>
      </c>
      <c r="P186" t="n">
        <v>8.11747949762502</v>
      </c>
      <c r="Q186" t="n">
        <v>126071014.484671</v>
      </c>
    </row>
    <row r="187">
      <c r="A187" t="n">
        <v>2490</v>
      </c>
      <c r="B187" t="n">
        <v>209</v>
      </c>
      <c r="C187" t="n">
        <v>4980</v>
      </c>
      <c r="D187" t="n">
        <v>40.8</v>
      </c>
      <c r="E187">
        <f>D187*10^6*PI()*((A187/1000)^2-((A187-B187)/1000)^2)</f>
        <v/>
      </c>
      <c r="F187">
        <f>PI()/4*((A187/1000)^4-((A187-B187)/1000)^4)</f>
        <v/>
      </c>
      <c r="G187">
        <f>E187*(C187/1000)^3/(3*'Material Data Input'!$B$19*10^6*Output!F187)*1000</f>
        <v/>
      </c>
      <c r="H187" t="n">
        <v>37.6581654764771</v>
      </c>
      <c r="I187" t="n">
        <v>36.9431838989257</v>
      </c>
      <c r="J187" t="n">
        <v>0.00404999917373061</v>
      </c>
      <c r="K187" t="n">
        <v>0.0035824739607051</v>
      </c>
      <c r="L187" t="n">
        <v>293.350537991802</v>
      </c>
      <c r="M187" t="n">
        <v>290.768630981445</v>
      </c>
      <c r="N187" t="n">
        <v>0.0446506128027976</v>
      </c>
      <c r="O187" t="n">
        <v>-25562230.1341963</v>
      </c>
      <c r="P187" t="n">
        <v>8.54568205521354</v>
      </c>
      <c r="Q187" t="n">
        <v>127810130.742166</v>
      </c>
    </row>
    <row r="188">
      <c r="A188" t="n">
        <v>2500</v>
      </c>
      <c r="B188" t="n">
        <v>210</v>
      </c>
      <c r="C188" t="n">
        <v>5000</v>
      </c>
      <c r="D188" t="n">
        <v>41</v>
      </c>
      <c r="E188">
        <f>D188*10^6*PI()*((A188/1000)^2-((A188-B188)/1000)^2)</f>
        <v/>
      </c>
      <c r="F188">
        <f>PI()/4*((A188/1000)^4-((A188-B188)/1000)^4)</f>
        <v/>
      </c>
      <c r="G188">
        <f>E188*(C188/1000)^3/(3*'Material Data Input'!$B$19*10^6*Output!F188)*1000</f>
        <v/>
      </c>
      <c r="H188" t="n">
        <v>38.0548646600669</v>
      </c>
      <c r="I188" t="n">
        <v>37.3400955200195</v>
      </c>
      <c r="J188" t="n">
        <v>0.00398986553773284</v>
      </c>
      <c r="K188" t="n">
        <v>0.00358914805110543</v>
      </c>
      <c r="L188" t="n">
        <v>288.994503359708</v>
      </c>
      <c r="M188" t="n">
        <v>292.026206970214</v>
      </c>
      <c r="N188" t="n">
        <v>0.042206670903397</v>
      </c>
      <c r="O188" t="n">
        <v>-25913233.3123716</v>
      </c>
      <c r="P188" t="n">
        <v>8.39121181106384</v>
      </c>
      <c r="Q188" t="n">
        <v>129565197.34703</v>
      </c>
    </row>
    <row r="189">
      <c r="A189" t="n">
        <v>2510</v>
      </c>
      <c r="B189" t="n">
        <v>211</v>
      </c>
      <c r="C189" t="n">
        <v>5020</v>
      </c>
      <c r="D189" t="n">
        <v>41.2</v>
      </c>
      <c r="E189">
        <f>D189*10^6*PI()*((A189/1000)^2-((A189-B189)/1000)^2)</f>
        <v/>
      </c>
      <c r="F189">
        <f>PI()/4*((A189/1000)^4-((A189-B189)/1000)^4)</f>
        <v/>
      </c>
      <c r="G189">
        <f>E189*(C189/1000)^3/(3*'Material Data Input'!$B$19*10^6*Output!F189)*1000</f>
        <v/>
      </c>
      <c r="H189" t="n">
        <v>38.4998269127966</v>
      </c>
      <c r="I189" t="n">
        <v>37.7611465454101</v>
      </c>
      <c r="J189" t="n">
        <v>0.00421396270394325</v>
      </c>
      <c r="K189" t="n">
        <v>0.00358785560820251</v>
      </c>
      <c r="L189" t="n">
        <v>305.244313246737</v>
      </c>
      <c r="M189" t="n">
        <v>292.124595642089</v>
      </c>
      <c r="N189" t="n">
        <v>0.177270448788476</v>
      </c>
      <c r="O189" t="n">
        <v>-26267415.7925387</v>
      </c>
      <c r="P189" t="n">
        <v>10.1257108144782</v>
      </c>
      <c r="Q189" t="n">
        <v>131335991.201555</v>
      </c>
    </row>
    <row r="190">
      <c r="A190" t="n">
        <v>2520</v>
      </c>
      <c r="B190" t="n">
        <v>212</v>
      </c>
      <c r="C190" t="n">
        <v>5040</v>
      </c>
      <c r="D190" t="n">
        <v>41.4</v>
      </c>
      <c r="E190">
        <f>D190*10^6*PI()*((A190/1000)^2-((A190-B190)/1000)^2)</f>
        <v/>
      </c>
      <c r="F190">
        <f>PI()/4*((A190/1000)^4-((A190-B190)/1000)^4)</f>
        <v/>
      </c>
      <c r="G190">
        <f>E190*(C190/1000)^3/(3*'Material Data Input'!$B$19*10^6*Output!F190)*1000</f>
        <v/>
      </c>
      <c r="H190" t="n">
        <v>38.9211430297777</v>
      </c>
      <c r="I190" t="n">
        <v>38.1787719726562</v>
      </c>
      <c r="J190" t="n">
        <v>0.00420614634640514</v>
      </c>
      <c r="K190" t="n">
        <v>0.00359249755274504</v>
      </c>
      <c r="L190" t="n">
        <v>304.680349591395</v>
      </c>
      <c r="M190" t="n">
        <v>292.747642517089</v>
      </c>
      <c r="N190" t="n">
        <v>0.211116453145223</v>
      </c>
      <c r="O190" t="n">
        <v>-26624809.440443</v>
      </c>
      <c r="P190" t="n">
        <v>12.3739831826896</v>
      </c>
      <c r="Q190" t="n">
        <v>133123091.755047</v>
      </c>
    </row>
    <row r="191">
      <c r="A191" t="n">
        <v>2530</v>
      </c>
      <c r="B191" t="n">
        <v>213</v>
      </c>
      <c r="C191" t="n">
        <v>5060</v>
      </c>
      <c r="D191" t="n">
        <v>41.6</v>
      </c>
      <c r="E191">
        <f>D191*10^6*PI()*((A191/1000)^2-((A191-B191)/1000)^2)</f>
        <v/>
      </c>
      <c r="F191">
        <f>PI()/4*((A191/1000)^4-((A191-B191)/1000)^4)</f>
        <v/>
      </c>
      <c r="G191">
        <f>E191*(C191/1000)^3/(3*'Material Data Input'!$B$19*10^6*Output!F191)*1000</f>
        <v/>
      </c>
      <c r="H191" t="n">
        <v>39.348169001443</v>
      </c>
      <c r="I191" t="n">
        <v>38.598834991455</v>
      </c>
      <c r="J191" t="n">
        <v>0.0042283188086003</v>
      </c>
      <c r="K191" t="n">
        <v>0.00359381164889782</v>
      </c>
      <c r="L191" t="n">
        <v>306.286467872057</v>
      </c>
      <c r="M191" t="n">
        <v>293.023567199707</v>
      </c>
      <c r="N191" t="n">
        <v>0.0896343793647247</v>
      </c>
      <c r="O191" t="n">
        <v>-26985404.8701214</v>
      </c>
      <c r="P191" t="n">
        <v>7.08992559968828</v>
      </c>
      <c r="Q191" t="n">
        <v>134925777.800211</v>
      </c>
    </row>
    <row r="192">
      <c r="A192" t="n">
        <v>2540</v>
      </c>
      <c r="B192" t="n">
        <v>214</v>
      </c>
      <c r="C192" t="n">
        <v>5080</v>
      </c>
      <c r="D192" t="n">
        <v>41.8</v>
      </c>
      <c r="E192">
        <f>D192*10^6*PI()*((A192/1000)^2-((A192-B192)/1000)^2)</f>
        <v/>
      </c>
      <c r="F192">
        <f>PI()/4*((A192/1000)^4-((A192-B192)/1000)^4)</f>
        <v/>
      </c>
      <c r="G192">
        <f>E192*(C192/1000)^3/(3*'Material Data Input'!$B$19*10^6*Output!F192)*1000</f>
        <v/>
      </c>
      <c r="H192" t="n">
        <v>39.7728384118592</v>
      </c>
      <c r="I192" t="n">
        <v>39.0247077941894</v>
      </c>
      <c r="J192" t="n">
        <v>0.00407830346375703</v>
      </c>
      <c r="K192" t="n">
        <v>0.00359959894558414</v>
      </c>
      <c r="L192" t="n">
        <v>295.472972320603</v>
      </c>
      <c r="M192" t="n">
        <v>293.293479919433</v>
      </c>
      <c r="N192" t="n">
        <v>0.163081444945419</v>
      </c>
      <c r="O192" t="n">
        <v>-27349232.1530626</v>
      </c>
      <c r="P192" t="n">
        <v>6.04358838675398</v>
      </c>
      <c r="Q192" t="n">
        <v>136744814.504021</v>
      </c>
    </row>
    <row r="193">
      <c r="A193" t="n">
        <v>2550</v>
      </c>
      <c r="B193" t="n">
        <v>215</v>
      </c>
      <c r="C193" t="n">
        <v>5100</v>
      </c>
      <c r="D193" t="n">
        <v>42</v>
      </c>
      <c r="E193">
        <f>D193*10^6*PI()*((A193/1000)^2-((A193-B193)/1000)^2)</f>
        <v/>
      </c>
      <c r="F193">
        <f>PI()/4*((A193/1000)^4-((A193-B193)/1000)^4)</f>
        <v/>
      </c>
      <c r="G193">
        <f>E193*(C193/1000)^3/(3*'Material Data Input'!$B$19*10^6*Output!F193)*1000</f>
        <v/>
      </c>
      <c r="H193" t="n">
        <v>40.1826765588214</v>
      </c>
      <c r="I193" t="n">
        <v>39.4374313354492</v>
      </c>
      <c r="J193" t="n">
        <v>0.00412270450033247</v>
      </c>
      <c r="K193" t="n">
        <v>0.00360094936331734</v>
      </c>
      <c r="L193" t="n">
        <v>298.635925313022</v>
      </c>
      <c r="M193" t="n">
        <v>294.203628540039</v>
      </c>
      <c r="N193" t="n">
        <v>0.0579681972485559</v>
      </c>
      <c r="O193" t="n">
        <v>-27716306.1986037</v>
      </c>
      <c r="P193" t="n">
        <v>10.4919777821451</v>
      </c>
      <c r="Q193" t="n">
        <v>138580116.922834</v>
      </c>
    </row>
    <row r="194">
      <c r="A194" t="n">
        <v>2570</v>
      </c>
      <c r="B194" t="n">
        <v>217</v>
      </c>
      <c r="C194" t="n">
        <v>5140</v>
      </c>
      <c r="D194" t="n">
        <v>42.4</v>
      </c>
      <c r="E194">
        <f>D194*10^6*PI()*((A194/1000)^2-((A194-B194)/1000)^2)</f>
        <v/>
      </c>
      <c r="F194">
        <f>PI()/4*((A194/1000)^4-((A194-B194)/1000)^4)</f>
        <v/>
      </c>
      <c r="G194">
        <f>E194*(C194/1000)^3/(3*'Material Data Input'!$B$19*10^6*Output!F194)*1000</f>
        <v/>
      </c>
      <c r="H194" t="n">
        <v>41.0550936108007</v>
      </c>
      <c r="I194" t="n">
        <v>40.297508239746</v>
      </c>
      <c r="J194" t="n">
        <v>0.00412700558081269</v>
      </c>
      <c r="K194" t="n">
        <v>0.00360543275019153</v>
      </c>
      <c r="L194" t="n">
        <v>298.95368480569</v>
      </c>
      <c r="M194" t="n">
        <v>294.676300048828</v>
      </c>
      <c r="N194" t="n">
        <v>-0.00299155008906382</v>
      </c>
      <c r="O194" t="n">
        <v>-28460232.6025096</v>
      </c>
      <c r="P194" t="n">
        <v>12.8430487811092</v>
      </c>
      <c r="Q194" t="n">
        <v>142299568.341234</v>
      </c>
    </row>
    <row r="195">
      <c r="A195" t="n">
        <v>2580</v>
      </c>
      <c r="B195" t="n">
        <v>218</v>
      </c>
      <c r="C195" t="n">
        <v>5160</v>
      </c>
      <c r="D195" t="n">
        <v>42.6</v>
      </c>
      <c r="E195">
        <f>D195*10^6*PI()*((A195/1000)^2-((A195-B195)/1000)^2)</f>
        <v/>
      </c>
      <c r="F195">
        <f>PI()/4*((A195/1000)^4-((A195-B195)/1000)^4)</f>
        <v/>
      </c>
      <c r="G195">
        <f>E195*(C195/1000)^3/(3*'Material Data Input'!$B$19*10^6*Output!F195)*1000</f>
        <v/>
      </c>
      <c r="H195" t="n">
        <v>41.5290680920956</v>
      </c>
      <c r="I195" t="n">
        <v>40.7632865905761</v>
      </c>
      <c r="J195" t="n">
        <v>0.0043106332886964</v>
      </c>
      <c r="K195" t="n">
        <v>0.00360687827924266</v>
      </c>
      <c r="L195" t="n">
        <v>312.24564153918</v>
      </c>
      <c r="M195" t="n">
        <v>294.754806518554</v>
      </c>
      <c r="N195" t="n">
        <v>0.0228628622571704</v>
      </c>
      <c r="O195" t="n">
        <v>-28837121.6733745</v>
      </c>
      <c r="P195" t="n">
        <v>0.530907144449884</v>
      </c>
      <c r="Q195" t="n">
        <v>144184069.516522</v>
      </c>
    </row>
    <row r="196">
      <c r="A196" t="n">
        <v>2590</v>
      </c>
      <c r="B196" t="n">
        <v>219</v>
      </c>
      <c r="C196" t="n">
        <v>5180</v>
      </c>
      <c r="D196" t="n">
        <v>42.8</v>
      </c>
      <c r="E196">
        <f>D196*10^6*PI()*((A196/1000)^2-((A196-B196)/1000)^2)</f>
        <v/>
      </c>
      <c r="F196">
        <f>PI()/4*((A196/1000)^4-((A196-B196)/1000)^4)</f>
        <v/>
      </c>
      <c r="G196">
        <f>E196*(C196/1000)^3/(3*'Material Data Input'!$B$19*10^6*Output!F196)*1000</f>
        <v/>
      </c>
      <c r="H196" t="n">
        <v>41.9885717838191</v>
      </c>
      <c r="I196" t="n">
        <v>41.2166061401367</v>
      </c>
      <c r="J196" t="n">
        <v>0.00424559344537556</v>
      </c>
      <c r="K196" t="n">
        <v>0.00360995827941224</v>
      </c>
      <c r="L196" t="n">
        <v>307.536275772844</v>
      </c>
      <c r="M196" t="n">
        <v>295.022994995117</v>
      </c>
      <c r="N196" t="n">
        <v>0.0507981390364875</v>
      </c>
      <c r="O196" t="n">
        <v>-29217311.1863984</v>
      </c>
      <c r="P196" t="n">
        <v>0.0530870425054672</v>
      </c>
      <c r="Q196" t="n">
        <v>146084975.065832</v>
      </c>
    </row>
    <row r="197">
      <c r="A197" t="n">
        <v>2600</v>
      </c>
      <c r="B197" t="n">
        <v>220</v>
      </c>
      <c r="C197" t="n">
        <v>5200</v>
      </c>
      <c r="D197" t="n">
        <v>43</v>
      </c>
      <c r="E197">
        <f>D197*10^6*PI()*((A197/1000)^2-((A197-B197)/1000)^2)</f>
        <v/>
      </c>
      <c r="F197">
        <f>PI()/4*((A197/1000)^4-((A197-B197)/1000)^4)</f>
        <v/>
      </c>
      <c r="G197">
        <f>E197*(C197/1000)^3/(3*'Material Data Input'!$B$19*10^6*Output!F197)*1000</f>
        <v/>
      </c>
      <c r="H197" t="n">
        <v>42.4752635230447</v>
      </c>
      <c r="I197" t="n">
        <v>41.6858444213867</v>
      </c>
      <c r="J197" t="n">
        <v>0.00400967302266508</v>
      </c>
      <c r="K197" t="n">
        <v>0.00361996301217004</v>
      </c>
      <c r="L197" t="n">
        <v>289.726597627908</v>
      </c>
      <c r="M197" t="n">
        <v>294.765769958496</v>
      </c>
      <c r="N197" t="n">
        <v>0.00585192580183502</v>
      </c>
      <c r="O197" t="n">
        <v>-29600812.1498661</v>
      </c>
      <c r="P197" t="n">
        <v>0.0687286300599225</v>
      </c>
      <c r="Q197" t="n">
        <v>148002506.500232</v>
      </c>
    </row>
    <row r="198">
      <c r="A198" t="n">
        <v>2610</v>
      </c>
      <c r="B198" t="n">
        <v>221</v>
      </c>
      <c r="C198" t="n">
        <v>5220</v>
      </c>
      <c r="D198" t="n">
        <v>43.2</v>
      </c>
      <c r="E198">
        <f>D198*10^6*PI()*((A198/1000)^2-((A198-B198)/1000)^2)</f>
        <v/>
      </c>
      <c r="F198">
        <f>PI()/4*((A198/1000)^4-((A198-B198)/1000)^4)</f>
        <v/>
      </c>
      <c r="G198">
        <f>E198*(C198/1000)^3/(3*'Material Data Input'!$B$19*10^6*Output!F198)*1000</f>
        <v/>
      </c>
      <c r="H198" t="n">
        <v>42.9137259922233</v>
      </c>
      <c r="I198" t="n">
        <v>42.1181373596191</v>
      </c>
      <c r="J198" t="n">
        <v>0.00414846022613346</v>
      </c>
      <c r="K198" t="n">
        <v>0.00362192274769768</v>
      </c>
      <c r="L198" t="n">
        <v>300.465408153272</v>
      </c>
      <c r="M198" t="n">
        <v>294.81078338623</v>
      </c>
      <c r="N198" t="n">
        <v>0.00280710852530319</v>
      </c>
      <c r="O198" t="n">
        <v>-29987640.547816</v>
      </c>
      <c r="P198" t="n">
        <v>0.0400616561337301</v>
      </c>
      <c r="Q198" t="n">
        <v>149936612.621581</v>
      </c>
    </row>
    <row r="199">
      <c r="A199" t="n">
        <v>2620</v>
      </c>
      <c r="B199" t="n">
        <v>222</v>
      </c>
      <c r="C199" t="n">
        <v>5240</v>
      </c>
      <c r="D199" t="n">
        <v>43.4</v>
      </c>
      <c r="E199">
        <f>D199*10^6*PI()*((A199/1000)^2-((A199-B199)/1000)^2)</f>
        <v/>
      </c>
      <c r="F199">
        <f>PI()/4*((A199/1000)^4-((A199-B199)/1000)^4)</f>
        <v/>
      </c>
      <c r="G199">
        <f>E199*(C199/1000)^3/(3*'Material Data Input'!$B$19*10^6*Output!F199)*1000</f>
        <v/>
      </c>
      <c r="H199" t="n">
        <v>43.3927367986439</v>
      </c>
      <c r="I199" t="n">
        <v>42.5973815917968</v>
      </c>
      <c r="J199" t="n">
        <v>0.0042591153178364</v>
      </c>
      <c r="K199" t="n">
        <v>0.00362856098217889</v>
      </c>
      <c r="L199" t="n">
        <v>308.513987074453</v>
      </c>
      <c r="M199" t="n">
        <v>295.46434020996</v>
      </c>
      <c r="N199" t="n">
        <v>-0.00509903441889036</v>
      </c>
      <c r="O199" t="n">
        <v>-30377816.5238517</v>
      </c>
      <c r="P199" t="n">
        <v>0.0426099834230626</v>
      </c>
      <c r="Q199" t="n">
        <v>151887340.022676</v>
      </c>
    </row>
    <row r="200">
      <c r="A200" t="n">
        <v>2630</v>
      </c>
      <c r="B200" t="n">
        <v>223</v>
      </c>
      <c r="C200" t="n">
        <v>5260</v>
      </c>
      <c r="D200" t="n">
        <v>43.6</v>
      </c>
      <c r="E200">
        <f>D200*10^6*PI()*((A200/1000)^2-((A200-B200)/1000)^2)</f>
        <v/>
      </c>
      <c r="F200">
        <f>PI()/4*((A200/1000)^4-((A200-B200)/1000)^4)</f>
        <v/>
      </c>
      <c r="G200">
        <f>E200*(C200/1000)^3/(3*'Material Data Input'!$B$19*10^6*Output!F200)*1000</f>
        <v/>
      </c>
      <c r="H200" t="n">
        <v>43.9119277574805</v>
      </c>
      <c r="I200" t="n">
        <v>43.1010437011718</v>
      </c>
      <c r="J200" t="n">
        <v>0.00399908167310059</v>
      </c>
      <c r="K200" t="n">
        <v>0.00363215606193989</v>
      </c>
      <c r="L200" t="n">
        <v>289.002455276609</v>
      </c>
      <c r="M200" t="n">
        <v>295.672004699707</v>
      </c>
      <c r="N200" t="n">
        <v>0.06860664660780449</v>
      </c>
      <c r="O200" t="n">
        <v>-30771348.7098867</v>
      </c>
      <c r="P200" t="n">
        <v>0.609750721603632</v>
      </c>
      <c r="Q200" t="n">
        <v>153854768.987806</v>
      </c>
    </row>
    <row r="201">
      <c r="A201" t="n">
        <v>2640</v>
      </c>
      <c r="B201" t="n">
        <v>224</v>
      </c>
      <c r="C201" t="n">
        <v>5280</v>
      </c>
      <c r="D201" t="n">
        <v>43.8</v>
      </c>
      <c r="E201">
        <f>D201*10^6*PI()*((A201/1000)^2-((A201-B201)/1000)^2)</f>
        <v/>
      </c>
      <c r="F201">
        <f>PI()/4*((A201/1000)^4-((A201-B201)/1000)^4)</f>
        <v/>
      </c>
      <c r="G201">
        <f>E201*(C201/1000)^3/(3*'Material Data Input'!$B$19*10^6*Output!F201)*1000</f>
        <v/>
      </c>
      <c r="H201" t="n">
        <v>44.4084847335334</v>
      </c>
      <c r="I201" t="n">
        <v>43.5878829956054</v>
      </c>
      <c r="J201" t="n">
        <v>0.00415790895931422</v>
      </c>
      <c r="K201" t="n">
        <v>0.00363549537723884</v>
      </c>
      <c r="L201" t="n">
        <v>301.207766027998</v>
      </c>
      <c r="M201" t="n">
        <v>296.090507507324</v>
      </c>
      <c r="N201" t="n">
        <v>0.0596878218930214</v>
      </c>
      <c r="O201" t="n">
        <v>-31168249.5079277</v>
      </c>
      <c r="P201" t="n">
        <v>0.323608544345916</v>
      </c>
      <c r="Q201" t="n">
        <v>155839094.911078</v>
      </c>
    </row>
    <row r="202">
      <c r="A202" t="n">
        <v>2650</v>
      </c>
      <c r="B202" t="n">
        <v>225</v>
      </c>
      <c r="C202" t="n">
        <v>5300</v>
      </c>
      <c r="D202" t="n">
        <v>44</v>
      </c>
      <c r="E202">
        <f>D202*10^6*PI()*((A202/1000)^2-((A202-B202)/1000)^2)</f>
        <v/>
      </c>
      <c r="F202">
        <f>PI()/4*((A202/1000)^4-((A202-B202)/1000)^4)</f>
        <v/>
      </c>
      <c r="G202">
        <f>E202*(C202/1000)^3/(3*'Material Data Input'!$B$19*10^6*Output!F202)*1000</f>
        <v/>
      </c>
      <c r="H202" t="n">
        <v>44.9250056138725</v>
      </c>
      <c r="I202" t="n">
        <v>44.0968971252441</v>
      </c>
      <c r="J202" t="n">
        <v>0.00413246708922088</v>
      </c>
      <c r="K202" t="n">
        <v>0.00363519164966419</v>
      </c>
      <c r="L202" t="n">
        <v>299.395386728955</v>
      </c>
      <c r="M202" t="n">
        <v>297.318466186523</v>
      </c>
      <c r="N202" t="n">
        <v>0.08029239019742811</v>
      </c>
      <c r="O202" t="n">
        <v>-31568539.7134937</v>
      </c>
      <c r="P202" t="n">
        <v>1.59477478483313</v>
      </c>
      <c r="Q202" t="n">
        <v>157840642.228739</v>
      </c>
    </row>
    <row r="203">
      <c r="A203" t="n">
        <v>2660</v>
      </c>
      <c r="B203" t="n">
        <v>226</v>
      </c>
      <c r="C203" t="n">
        <v>5320</v>
      </c>
      <c r="D203" t="n">
        <v>44.2</v>
      </c>
      <c r="E203">
        <f>D203*10^6*PI()*((A203/1000)^2-((A203-B203)/1000)^2)</f>
        <v/>
      </c>
      <c r="F203">
        <f>PI()/4*((A203/1000)^4-((A203-B203)/1000)^4)</f>
        <v/>
      </c>
      <c r="G203">
        <f>E203*(C203/1000)^3/(3*'Material Data Input'!$B$19*10^6*Output!F203)*1000</f>
        <v/>
      </c>
      <c r="H203" t="n">
        <v>45.4364860964344</v>
      </c>
      <c r="I203" t="n">
        <v>44.5975723266601</v>
      </c>
      <c r="J203" t="n">
        <v>0.00420238100923597</v>
      </c>
      <c r="K203" t="n">
        <v>0.00363659055437892</v>
      </c>
      <c r="L203" t="n">
        <v>304.460402481848</v>
      </c>
      <c r="M203" t="n">
        <v>297.534149169921</v>
      </c>
      <c r="N203" t="n">
        <v>-0.00101612614344048</v>
      </c>
      <c r="O203" t="n">
        <v>-31972230.0000316</v>
      </c>
      <c r="P203" t="n">
        <v>1.90205946915011</v>
      </c>
      <c r="Q203" t="n">
        <v>159858972.184356</v>
      </c>
    </row>
    <row r="204">
      <c r="A204" t="n">
        <v>2670</v>
      </c>
      <c r="B204" t="n">
        <v>227</v>
      </c>
      <c r="C204" t="n">
        <v>5340</v>
      </c>
      <c r="D204" t="n">
        <v>44.4</v>
      </c>
      <c r="E204">
        <f>D204*10^6*PI()*((A204/1000)^2-((A204-B204)/1000)^2)</f>
        <v/>
      </c>
      <c r="F204">
        <f>PI()/4*((A204/1000)^4-((A204-B204)/1000)^4)</f>
        <v/>
      </c>
      <c r="G204">
        <f>E204*(C204/1000)^3/(3*'Material Data Input'!$B$19*10^6*Output!F204)*1000</f>
        <v/>
      </c>
      <c r="H204" t="n">
        <v>45.9460972980682</v>
      </c>
      <c r="I204" t="n">
        <v>45.0993995666503</v>
      </c>
      <c r="J204" t="n">
        <v>0.00407878030091524</v>
      </c>
      <c r="K204" t="n">
        <v>0.00364024011651054</v>
      </c>
      <c r="L204" t="n">
        <v>295.506808519311</v>
      </c>
      <c r="M204" t="n">
        <v>297.844993591308</v>
      </c>
      <c r="N204" t="n">
        <v>-0.000797180043264234</v>
      </c>
      <c r="O204" t="n">
        <v>-32379335.4074243</v>
      </c>
      <c r="P204" t="n">
        <v>1.34025763277895</v>
      </c>
      <c r="Q204" t="n">
        <v>161894403.546468</v>
      </c>
    </row>
    <row r="205">
      <c r="A205" t="n">
        <v>2680</v>
      </c>
      <c r="B205" t="n">
        <v>228</v>
      </c>
      <c r="C205" t="n">
        <v>5360</v>
      </c>
      <c r="D205" t="n">
        <v>44.6</v>
      </c>
      <c r="E205">
        <f>D205*10^6*PI()*((A205/1000)^2-((A205-B205)/1000)^2)</f>
        <v/>
      </c>
      <c r="F205">
        <f>PI()/4*((A205/1000)^4-((A205-B205)/1000)^4)</f>
        <v/>
      </c>
      <c r="G205">
        <f>E205*(C205/1000)^3/(3*'Material Data Input'!$B$19*10^6*Output!F205)*1000</f>
        <v/>
      </c>
      <c r="H205" t="n">
        <v>46.4597994350274</v>
      </c>
      <c r="I205" t="n">
        <v>45.6045989990234</v>
      </c>
      <c r="J205" t="n">
        <v>0.00397022976540029</v>
      </c>
      <c r="K205" t="n">
        <v>0.00364574167178943</v>
      </c>
      <c r="L205" t="n">
        <v>287.599139806046</v>
      </c>
      <c r="M205" t="n">
        <v>298.281837463378</v>
      </c>
      <c r="N205" t="n">
        <v>0.0114628290757536</v>
      </c>
      <c r="O205" t="n">
        <v>-32789869.9910043</v>
      </c>
      <c r="P205" t="n">
        <v>0.834115678582747</v>
      </c>
      <c r="Q205" t="n">
        <v>163946986.249238</v>
      </c>
    </row>
    <row r="206">
      <c r="A206" t="n">
        <v>2690</v>
      </c>
      <c r="B206" t="n">
        <v>229</v>
      </c>
      <c r="C206" t="n">
        <v>5380</v>
      </c>
      <c r="D206" t="n">
        <v>44.8</v>
      </c>
      <c r="E206">
        <f>D206*10^6*PI()*((A206/1000)^2-((A206-B206)/1000)^2)</f>
        <v/>
      </c>
      <c r="F206">
        <f>PI()/4*((A206/1000)^4-((A206-B206)/1000)^4)</f>
        <v/>
      </c>
      <c r="G206">
        <f>E206*(C206/1000)^3/(3*'Material Data Input'!$B$19*10^6*Output!F206)*1000</f>
        <v/>
      </c>
      <c r="H206" t="n">
        <v>46.9824890244994</v>
      </c>
      <c r="I206" t="n">
        <v>46.1248588562011</v>
      </c>
      <c r="J206" t="n">
        <v>0.00417418405413627</v>
      </c>
      <c r="K206" t="n">
        <v>0.00365443283226341</v>
      </c>
      <c r="L206" t="n">
        <v>302.372296944798</v>
      </c>
      <c r="M206" t="n">
        <v>298.787078857421</v>
      </c>
      <c r="N206" t="n">
        <v>0.101913362090272</v>
      </c>
      <c r="O206" t="n">
        <v>-33203847.2625299</v>
      </c>
      <c r="P206" t="n">
        <v>1.2057131053607</v>
      </c>
      <c r="Q206" t="n">
        <v>166016807.784745</v>
      </c>
    </row>
    <row r="207">
      <c r="A207" t="n">
        <v>2700</v>
      </c>
      <c r="B207" t="n">
        <v>230</v>
      </c>
      <c r="C207" t="n">
        <v>5400</v>
      </c>
      <c r="D207" t="n">
        <v>45</v>
      </c>
      <c r="E207">
        <f>D207*10^6*PI()*((A207/1000)^2-((A207-B207)/1000)^2)</f>
        <v/>
      </c>
      <c r="F207">
        <f>PI()/4*((A207/1000)^4-((A207-B207)/1000)^4)</f>
        <v/>
      </c>
      <c r="G207">
        <f>E207*(C207/1000)^3/(3*'Material Data Input'!$B$19*10^6*Output!F207)*1000</f>
        <v/>
      </c>
      <c r="H207" t="n">
        <v>47.5141318419744</v>
      </c>
      <c r="I207" t="n">
        <v>46.6484642028808</v>
      </c>
      <c r="J207" t="n">
        <v>0.00415945961140096</v>
      </c>
      <c r="K207" t="n">
        <v>0.0036583854816854</v>
      </c>
      <c r="L207" t="n">
        <v>301.349837428605</v>
      </c>
      <c r="M207" t="n">
        <v>299.078483581542</v>
      </c>
      <c r="N207" t="n">
        <v>0.231377146297745</v>
      </c>
      <c r="O207" t="n">
        <v>-33621284.4024049</v>
      </c>
      <c r="P207" t="n">
        <v>0.06434669301870589</v>
      </c>
      <c r="Q207" t="n">
        <v>168103938.486616</v>
      </c>
    </row>
    <row r="208">
      <c r="A208" t="n">
        <v>2710</v>
      </c>
      <c r="B208" t="n">
        <v>231</v>
      </c>
      <c r="C208" t="n">
        <v>5420</v>
      </c>
      <c r="D208" t="n">
        <v>45.2</v>
      </c>
      <c r="E208">
        <f>D208*10^6*PI()*((A208/1000)^2-((A208-B208)/1000)^2)</f>
        <v/>
      </c>
      <c r="F208">
        <f>PI()/4*((A208/1000)^4-((A208-B208)/1000)^4)</f>
        <v/>
      </c>
      <c r="G208">
        <f>E208*(C208/1000)^3/(3*'Material Data Input'!$B$19*10^6*Output!F208)*1000</f>
        <v/>
      </c>
      <c r="H208" t="n">
        <v>48.0503250187285</v>
      </c>
      <c r="I208" t="n">
        <v>47.1763153076171</v>
      </c>
      <c r="J208" t="n">
        <v>0.00420342828147113</v>
      </c>
      <c r="K208" t="n">
        <v>0.00366093276534229</v>
      </c>
      <c r="L208" t="n">
        <v>304.535449986626</v>
      </c>
      <c r="M208" t="n">
        <v>299.368293762207</v>
      </c>
      <c r="N208" t="n">
        <v>0.0217509797948878</v>
      </c>
      <c r="O208" t="n">
        <v>-34042192.3336181</v>
      </c>
      <c r="P208" t="n">
        <v>0.063085021331517</v>
      </c>
      <c r="Q208" t="n">
        <v>170208366.308115</v>
      </c>
    </row>
    <row r="209">
      <c r="A209" t="n">
        <v>2720</v>
      </c>
      <c r="B209" t="n">
        <v>232</v>
      </c>
      <c r="C209" t="n">
        <v>5440</v>
      </c>
      <c r="D209" t="n">
        <v>45.4</v>
      </c>
      <c r="E209">
        <f>D209*10^6*PI()*((A209/1000)^2-((A209-B209)/1000)^2)</f>
        <v/>
      </c>
      <c r="F209">
        <f>PI()/4*((A209/1000)^4-((A209-B209)/1000)^4)</f>
        <v/>
      </c>
      <c r="G209">
        <f>E209*(C209/1000)^3/(3*'Material Data Input'!$B$19*10^6*Output!F209)*1000</f>
        <v/>
      </c>
      <c r="H209" t="n">
        <v>48.5983622974472</v>
      </c>
      <c r="I209" t="n">
        <v>47.7159614562988</v>
      </c>
      <c r="J209" t="n">
        <v>0.00399360759183764</v>
      </c>
      <c r="K209" t="n">
        <v>0.00366478302748873</v>
      </c>
      <c r="L209" t="n">
        <v>289.336872506564</v>
      </c>
      <c r="M209" t="n">
        <v>299.656608581542</v>
      </c>
      <c r="N209" t="n">
        <v>0.00243728764144179</v>
      </c>
      <c r="O209" t="n">
        <v>-34466586.706906</v>
      </c>
      <c r="P209" t="n">
        <v>0.918155985607882</v>
      </c>
      <c r="Q209" t="n">
        <v>172330212.819778</v>
      </c>
    </row>
    <row r="210">
      <c r="A210" t="n">
        <v>2730</v>
      </c>
      <c r="B210" t="n">
        <v>233</v>
      </c>
      <c r="C210" t="n">
        <v>5460</v>
      </c>
      <c r="D210" t="n">
        <v>45.6</v>
      </c>
      <c r="E210">
        <f>D210*10^6*PI()*((A210/1000)^2-((A210-B210)/1000)^2)</f>
        <v/>
      </c>
      <c r="F210">
        <f>PI()/4*((A210/1000)^4-((A210-B210)/1000)^4)</f>
        <v/>
      </c>
      <c r="G210">
        <f>E210*(C210/1000)^3/(3*'Material Data Input'!$B$19*10^6*Output!F210)*1000</f>
        <v/>
      </c>
      <c r="H210" t="n">
        <v>49.1561821964567</v>
      </c>
      <c r="I210" t="n">
        <v>48.2663116455078</v>
      </c>
      <c r="J210" t="n">
        <v>0.00420392677187919</v>
      </c>
      <c r="K210" t="n">
        <v>0.00366674893302842</v>
      </c>
      <c r="L210" t="n">
        <v>304.570966271053</v>
      </c>
      <c r="M210" t="n">
        <v>299.889526367187</v>
      </c>
      <c r="N210" t="n">
        <v>-0.00027617344585451</v>
      </c>
      <c r="O210" t="n">
        <v>-34894482.2234236</v>
      </c>
      <c r="P210" t="n">
        <v>0.805059929181879</v>
      </c>
      <c r="Q210" t="n">
        <v>174469600.394489</v>
      </c>
    </row>
    <row r="211">
      <c r="A211" t="n">
        <v>2740</v>
      </c>
      <c r="B211" t="n">
        <v>234</v>
      </c>
      <c r="C211" t="n">
        <v>5480</v>
      </c>
      <c r="D211" t="n">
        <v>45.8</v>
      </c>
      <c r="E211">
        <f>D211*10^6*PI()*((A211/1000)^2-((A211-B211)/1000)^2)</f>
        <v/>
      </c>
      <c r="F211">
        <f>PI()/4*((A211/1000)^4-((A211-B211)/1000)^4)</f>
        <v/>
      </c>
      <c r="G211">
        <f>E211*(C211/1000)^3/(3*'Material Data Input'!$B$19*10^6*Output!F211)*1000</f>
        <v/>
      </c>
      <c r="H211" t="n">
        <v>49.7208093800983</v>
      </c>
      <c r="I211" t="n">
        <v>48.8217544555664</v>
      </c>
      <c r="J211" t="n">
        <v>0.00418867170810699</v>
      </c>
      <c r="K211" t="n">
        <v>0.00367569975787773</v>
      </c>
      <c r="L211" t="n">
        <v>303.465506127498</v>
      </c>
      <c r="M211" t="n">
        <v>300.501838684082</v>
      </c>
      <c r="N211" t="n">
        <v>0.705159712895692</v>
      </c>
      <c r="O211" t="n">
        <v>-35325892.1801203</v>
      </c>
      <c r="P211" t="n">
        <v>0.0679649567364322</v>
      </c>
      <c r="Q211" t="n">
        <v>176626551.608952</v>
      </c>
    </row>
    <row r="212">
      <c r="A212" t="n">
        <v>2750</v>
      </c>
      <c r="B212" t="n">
        <v>235</v>
      </c>
      <c r="C212" t="n">
        <v>5500</v>
      </c>
      <c r="D212" t="n">
        <v>46</v>
      </c>
      <c r="E212">
        <f>D212*10^6*PI()*((A212/1000)^2-((A212-B212)/1000)^2)</f>
        <v/>
      </c>
      <c r="F212">
        <f>PI()/4*((A212/1000)^4-((A212-B212)/1000)^4)</f>
        <v/>
      </c>
      <c r="G212">
        <f>E212*(C212/1000)^3/(3*'Material Data Input'!$B$19*10^6*Output!F212)*1000</f>
        <v/>
      </c>
      <c r="H212" t="n">
        <v>50.2979653871273</v>
      </c>
      <c r="I212" t="n">
        <v>49.3840980529785</v>
      </c>
      <c r="J212" t="n">
        <v>0.00416218419559299</v>
      </c>
      <c r="K212" t="n">
        <v>0.00368163053644821</v>
      </c>
      <c r="L212" t="n">
        <v>301.503790751548</v>
      </c>
      <c r="M212" t="n">
        <v>300.348045349121</v>
      </c>
      <c r="N212" t="n">
        <v>0.0994090170170238</v>
      </c>
      <c r="O212" t="n">
        <v>-35760831.4590634</v>
      </c>
      <c r="P212" t="n">
        <v>3.52688852587743</v>
      </c>
      <c r="Q212" t="n">
        <v>178801097.748724</v>
      </c>
    </row>
    <row r="213">
      <c r="A213" t="n">
        <v>2760</v>
      </c>
      <c r="B213" t="n">
        <v>236</v>
      </c>
      <c r="C213" t="n">
        <v>5520</v>
      </c>
      <c r="D213" t="n">
        <v>46.2</v>
      </c>
      <c r="E213">
        <f>D213*10^6*PI()*((A213/1000)^2-((A213-B213)/1000)^2)</f>
        <v/>
      </c>
      <c r="F213">
        <f>PI()/4*((A213/1000)^4-((A213-B213)/1000)^4)</f>
        <v/>
      </c>
      <c r="G213">
        <f>E213*(C213/1000)^3/(3*'Material Data Input'!$B$19*10^6*Output!F213)*1000</f>
        <v/>
      </c>
      <c r="H213" t="n">
        <v>50.8804948812794</v>
      </c>
      <c r="I213" t="n">
        <v>49.9644050598144</v>
      </c>
      <c r="J213" t="n">
        <v>0.00398588925600051</v>
      </c>
      <c r="K213" t="n">
        <v>0.00368550966959446</v>
      </c>
      <c r="L213" t="n">
        <v>288.777648148559</v>
      </c>
      <c r="M213" t="n">
        <v>301.124717712402</v>
      </c>
      <c r="N213" t="n">
        <v>-0.000843930611154064</v>
      </c>
      <c r="O213" t="n">
        <v>-36199317.0733204</v>
      </c>
      <c r="P213" t="n">
        <v>0.347345912843593</v>
      </c>
      <c r="Q213" t="n">
        <v>180993421.404878</v>
      </c>
    </row>
    <row r="214">
      <c r="A214" t="n">
        <v>2780</v>
      </c>
      <c r="B214" t="n">
        <v>238</v>
      </c>
      <c r="C214" t="n">
        <v>5560</v>
      </c>
      <c r="D214" t="n">
        <v>46.6</v>
      </c>
      <c r="E214">
        <f>D214*10^6*PI()*((A214/1000)^2-((A214-B214)/1000)^2)</f>
        <v/>
      </c>
      <c r="F214">
        <f>PI()/4*((A214/1000)^4-((A214-B214)/1000)^4)</f>
        <v/>
      </c>
      <c r="G214">
        <f>E214*(C214/1000)^3/(3*'Material Data Input'!$B$19*10^6*Output!F214)*1000</f>
        <v/>
      </c>
      <c r="H214" t="n">
        <v>52.0583118597807</v>
      </c>
      <c r="I214" t="n">
        <v>51.1203956604003</v>
      </c>
      <c r="J214" t="n">
        <v>0.00398344756104052</v>
      </c>
      <c r="K214" t="n">
        <v>0.0036936241085641</v>
      </c>
      <c r="L214" t="n">
        <v>288.60077040565</v>
      </c>
      <c r="M214" t="n">
        <v>301.792068481445</v>
      </c>
      <c r="N214" t="n">
        <v>-0.00189775496073707</v>
      </c>
      <c r="O214" t="n">
        <v>-37086971.8737858</v>
      </c>
      <c r="P214" t="n">
        <v>1.9341727568717</v>
      </c>
      <c r="Q214" t="n">
        <v>185431452.732121</v>
      </c>
    </row>
    <row r="215">
      <c r="A215" t="n">
        <v>2790</v>
      </c>
      <c r="B215" t="n">
        <v>239</v>
      </c>
      <c r="C215" t="n">
        <v>5580</v>
      </c>
      <c r="D215" t="n">
        <v>46.8</v>
      </c>
      <c r="E215">
        <f>D215*10^6*PI()*((A215/1000)^2-((A215-B215)/1000)^2)</f>
        <v/>
      </c>
      <c r="F215">
        <f>PI()/4*((A215/1000)^4-((A215-B215)/1000)^4)</f>
        <v/>
      </c>
      <c r="G215">
        <f>E215*(C215/1000)^3/(3*'Material Data Input'!$B$19*10^6*Output!F215)*1000</f>
        <v/>
      </c>
      <c r="H215" t="n">
        <v>52.6592504041414</v>
      </c>
      <c r="I215" t="n">
        <v>51.7166633605957</v>
      </c>
      <c r="J215" t="n">
        <v>0.00422170478850603</v>
      </c>
      <c r="K215" t="n">
        <v>0.00369980721734464</v>
      </c>
      <c r="L215" t="n">
        <v>305.808127147248</v>
      </c>
      <c r="M215" t="n">
        <v>302.176712036132</v>
      </c>
      <c r="N215" t="n">
        <v>0.09287646984739691</v>
      </c>
      <c r="O215" t="n">
        <v>-37536172.0986112</v>
      </c>
      <c r="P215" t="n">
        <v>1.53766361610541</v>
      </c>
      <c r="Q215" t="n">
        <v>187677351.606468</v>
      </c>
    </row>
    <row r="216">
      <c r="A216" t="n">
        <v>2800</v>
      </c>
      <c r="B216" t="n">
        <v>240</v>
      </c>
      <c r="C216" t="n">
        <v>5600</v>
      </c>
      <c r="D216" t="n">
        <v>47</v>
      </c>
      <c r="E216">
        <f>D216*10^6*PI()*((A216/1000)^2-((A216-B216)/1000)^2)</f>
        <v/>
      </c>
      <c r="F216">
        <f>PI()/4*((A216/1000)^4-((A216-B216)/1000)^4)</f>
        <v/>
      </c>
      <c r="G216">
        <f>E216*(C216/1000)^3/(3*'Material Data Input'!$B$19*10^6*Output!F216)*1000</f>
        <v/>
      </c>
      <c r="H216" t="n">
        <v>53.2763250049519</v>
      </c>
      <c r="I216" t="n">
        <v>52.3242454528808</v>
      </c>
      <c r="J216" t="n">
        <v>0.00396149512380361</v>
      </c>
      <c r="K216" t="n">
        <v>0.00370430963812395</v>
      </c>
      <c r="L216" t="n">
        <v>287.010322034943</v>
      </c>
      <c r="M216" t="n">
        <v>302.523345947265</v>
      </c>
      <c r="N216" t="n">
        <v>0.191716905424982</v>
      </c>
      <c r="O216" t="n">
        <v>-37988974.6874006</v>
      </c>
      <c r="P216" t="n">
        <v>3.96759015479619</v>
      </c>
      <c r="Q216" t="n">
        <v>189941212.498272</v>
      </c>
    </row>
    <row r="217">
      <c r="A217" t="n">
        <v>2810</v>
      </c>
      <c r="B217" t="n">
        <v>241</v>
      </c>
      <c r="C217" t="n">
        <v>5620</v>
      </c>
      <c r="D217" t="n">
        <v>47.2</v>
      </c>
      <c r="E217">
        <f>D217*10^6*PI()*((A217/1000)^2-((A217-B217)/1000)^2)</f>
        <v/>
      </c>
      <c r="F217">
        <f>PI()/4*((A217/1000)^4-((A217-B217)/1000)^4)</f>
        <v/>
      </c>
      <c r="G217">
        <f>E217*(C217/1000)^3/(3*'Material Data Input'!$B$19*10^6*Output!F217)*1000</f>
        <v/>
      </c>
      <c r="H217" t="n">
        <v>53.9016032829231</v>
      </c>
      <c r="I217" t="n">
        <v>52.9397850036621</v>
      </c>
      <c r="J217" t="n">
        <v>0.00399091700091958</v>
      </c>
      <c r="K217" t="n">
        <v>0.00371035485295578</v>
      </c>
      <c r="L217" t="n">
        <v>289.14028096728</v>
      </c>
      <c r="M217" t="n">
        <v>303.019256591796</v>
      </c>
      <c r="N217" t="n">
        <v>0.21612805939003</v>
      </c>
      <c r="O217" t="n">
        <v>-38445392.5851678</v>
      </c>
      <c r="P217" t="n">
        <v>3.00209811418972</v>
      </c>
      <c r="Q217" t="n">
        <v>192223145.997305</v>
      </c>
    </row>
    <row r="218">
      <c r="A218" t="n">
        <v>2830</v>
      </c>
      <c r="B218" t="n">
        <v>243</v>
      </c>
      <c r="C218" t="n">
        <v>5660</v>
      </c>
      <c r="D218" t="n">
        <v>47.6</v>
      </c>
      <c r="E218">
        <f>D218*10^6*PI()*((A218/1000)^2-((A218-B218)/1000)^2)</f>
        <v/>
      </c>
      <c r="F218">
        <f>PI()/4*((A218/1000)^4-((A218-B218)/1000)^4)</f>
        <v/>
      </c>
      <c r="G218">
        <f>E218*(C218/1000)^3/(3*'Material Data Input'!$B$19*10^6*Output!F218)*1000</f>
        <v/>
      </c>
      <c r="H218" t="n">
        <v>55.1929632546438</v>
      </c>
      <c r="I218" t="n">
        <v>54.2122688293457</v>
      </c>
      <c r="J218" t="n">
        <v>0.00398207153193652</v>
      </c>
      <c r="K218" t="n">
        <v>0.00372042472008615</v>
      </c>
      <c r="L218" t="n">
        <v>288.499283871265</v>
      </c>
      <c r="M218" t="n">
        <v>303.875366210937</v>
      </c>
      <c r="N218" t="n">
        <v>0.0780351567664183</v>
      </c>
      <c r="O218" t="n">
        <v>-39369131.180844</v>
      </c>
      <c r="P218" t="n">
        <v>1.87577619200601</v>
      </c>
      <c r="Q218" t="n">
        <v>196841526.360524</v>
      </c>
    </row>
    <row r="219">
      <c r="A219" t="n">
        <v>2840</v>
      </c>
      <c r="B219" t="n">
        <v>244</v>
      </c>
      <c r="C219" t="n">
        <v>5680</v>
      </c>
      <c r="D219" t="n">
        <v>47.8</v>
      </c>
      <c r="E219">
        <f>D219*10^6*PI()*((A219/1000)^2-((A219-B219)/1000)^2)</f>
        <v/>
      </c>
      <c r="F219">
        <f>PI()/4*((A219/1000)^4-((A219-B219)/1000)^4)</f>
        <v/>
      </c>
      <c r="G219">
        <f>E219*(C219/1000)^3/(3*'Material Data Input'!$B$19*10^6*Output!F219)*1000</f>
        <v/>
      </c>
      <c r="H219" t="n">
        <v>55.8524742714318</v>
      </c>
      <c r="I219" t="n">
        <v>54.8609237670898</v>
      </c>
      <c r="J219" t="n">
        <v>0.00410658842884004</v>
      </c>
      <c r="K219" t="n">
        <v>0.00372868269914761</v>
      </c>
      <c r="L219" t="n">
        <v>297.456591253516</v>
      </c>
      <c r="M219" t="n">
        <v>304.44457244873</v>
      </c>
      <c r="N219" t="n">
        <v>0.07962821827095461</v>
      </c>
      <c r="O219" t="n">
        <v>-39836480.6877433</v>
      </c>
      <c r="P219" t="n">
        <v>0.557236669432313</v>
      </c>
      <c r="Q219" t="n">
        <v>199177912.958797</v>
      </c>
    </row>
    <row r="220">
      <c r="A220" t="n">
        <v>2850</v>
      </c>
      <c r="B220" t="n">
        <v>245</v>
      </c>
      <c r="C220" t="n">
        <v>5700</v>
      </c>
      <c r="D220" t="n">
        <v>48</v>
      </c>
      <c r="E220">
        <f>D220*10^6*PI()*((A220/1000)^2-((A220-B220)/1000)^2)</f>
        <v/>
      </c>
      <c r="F220">
        <f>PI()/4*((A220/1000)^4-((A220-B220)/1000)^4)</f>
        <v/>
      </c>
      <c r="G220">
        <f>E220*(C220/1000)^3/(3*'Material Data Input'!$B$19*10^6*Output!F220)*1000</f>
        <v/>
      </c>
      <c r="H220" t="n">
        <v>56.5177937335213</v>
      </c>
      <c r="I220" t="n">
        <v>55.515453338623</v>
      </c>
      <c r="J220" t="n">
        <v>0.00392051972448825</v>
      </c>
      <c r="K220" t="n">
        <v>0.00373425550060346</v>
      </c>
      <c r="L220" t="n">
        <v>284.04166121855</v>
      </c>
      <c r="M220" t="n">
        <v>304.820846557617</v>
      </c>
      <c r="N220" t="n">
        <v>0.244481351830472</v>
      </c>
      <c r="O220" t="n">
        <v>-40307503.6224987</v>
      </c>
      <c r="P220" t="n">
        <v>0.0692911706532868</v>
      </c>
      <c r="Q220" t="n">
        <v>201532923.624459</v>
      </c>
    </row>
    <row r="221">
      <c r="A221" t="n">
        <v>2860</v>
      </c>
      <c r="B221" t="n">
        <v>246</v>
      </c>
      <c r="C221" t="n">
        <v>5720</v>
      </c>
      <c r="D221" t="n">
        <v>48.2</v>
      </c>
      <c r="E221">
        <f>D221*10^6*PI()*((A221/1000)^2-((A221-B221)/1000)^2)</f>
        <v/>
      </c>
      <c r="F221">
        <f>PI()/4*((A221/1000)^4-((A221-B221)/1000)^4)</f>
        <v/>
      </c>
      <c r="G221">
        <f>E221*(C221/1000)^3/(3*'Material Data Input'!$B$19*10^6*Output!F221)*1000</f>
        <v/>
      </c>
      <c r="H221" t="n">
        <v>57.1998795794797</v>
      </c>
      <c r="I221" t="n">
        <v>56.1894226074218</v>
      </c>
      <c r="J221" t="n">
        <v>0.00393056031316518</v>
      </c>
      <c r="K221" t="n">
        <v>0.00373612117255106</v>
      </c>
      <c r="L221" t="n">
        <v>284.769064840808</v>
      </c>
      <c r="M221" t="n">
        <v>305.301010131835</v>
      </c>
      <c r="N221" t="n">
        <v>0.0442109543000697</v>
      </c>
      <c r="O221" t="n">
        <v>-40782213.833264</v>
      </c>
      <c r="P221" t="n">
        <v>0.07661451089416001</v>
      </c>
      <c r="Q221" t="n">
        <v>203906318.066499</v>
      </c>
    </row>
    <row r="222">
      <c r="A222" t="n">
        <v>2870</v>
      </c>
      <c r="B222" t="n">
        <v>247</v>
      </c>
      <c r="C222" t="n">
        <v>5740</v>
      </c>
      <c r="D222" t="n">
        <v>48.4</v>
      </c>
      <c r="E222">
        <f>D222*10^6*PI()*((A222/1000)^2-((A222-B222)/1000)^2)</f>
        <v/>
      </c>
      <c r="F222">
        <f>PI()/4*((A222/1000)^4-((A222-B222)/1000)^4)</f>
        <v/>
      </c>
      <c r="G222">
        <f>E222*(C222/1000)^3/(3*'Material Data Input'!$B$19*10^6*Output!F222)*1000</f>
        <v/>
      </c>
      <c r="H222" t="n">
        <v>57.8885222306579</v>
      </c>
      <c r="I222" t="n">
        <v>56.8648300170898</v>
      </c>
      <c r="J222" t="n">
        <v>0.00393284205347299</v>
      </c>
      <c r="K222" t="n">
        <v>0.00374384061433374</v>
      </c>
      <c r="L222" t="n">
        <v>284.93440751306</v>
      </c>
      <c r="M222" t="n">
        <v>305.66869354248</v>
      </c>
      <c r="N222" t="n">
        <v>0.118606797175743</v>
      </c>
      <c r="O222" t="n">
        <v>-41260625.0320583</v>
      </c>
      <c r="P222" t="n">
        <v>15.5975250188839</v>
      </c>
      <c r="Q222" t="n">
        <v>206298135.081077</v>
      </c>
    </row>
    <row r="223">
      <c r="A223" t="n">
        <v>2880</v>
      </c>
      <c r="B223" t="n">
        <v>248</v>
      </c>
      <c r="C223" t="n">
        <v>5760</v>
      </c>
      <c r="D223" t="n">
        <v>48.6</v>
      </c>
      <c r="E223">
        <f>D223*10^6*PI()*((A223/1000)^2-((A223-B223)/1000)^2)</f>
        <v/>
      </c>
      <c r="F223">
        <f>PI()/4*((A223/1000)^4-((A223-B223)/1000)^4)</f>
        <v/>
      </c>
      <c r="G223">
        <f>E223*(C223/1000)^3/(3*'Material Data Input'!$B$19*10^6*Output!F223)*1000</f>
        <v/>
      </c>
      <c r="H223" t="n">
        <v>58.5964758562497</v>
      </c>
      <c r="I223" t="n">
        <v>57.5632781982421</v>
      </c>
      <c r="J223" t="n">
        <v>0.00395101471804082</v>
      </c>
      <c r="K223" t="n">
        <v>0.00374714855570346</v>
      </c>
      <c r="L223" t="n">
        <v>286.250977128895</v>
      </c>
      <c r="M223" t="n">
        <v>306.251518249511</v>
      </c>
      <c r="N223" t="n">
        <v>0.243707649256975</v>
      </c>
      <c r="O223" t="n">
        <v>-41742752.0984556</v>
      </c>
      <c r="P223" t="n">
        <v>15.9043488454335</v>
      </c>
      <c r="Q223" t="n">
        <v>208708537.534117</v>
      </c>
    </row>
    <row r="224">
      <c r="A224" t="n">
        <v>2890</v>
      </c>
      <c r="B224" t="n">
        <v>249</v>
      </c>
      <c r="C224" t="n">
        <v>5780</v>
      </c>
      <c r="D224" t="n">
        <v>48.8</v>
      </c>
      <c r="E224">
        <f>D224*10^6*PI()*((A224/1000)^2-((A224-B224)/1000)^2)</f>
        <v/>
      </c>
      <c r="F224">
        <f>PI()/4*((A224/1000)^4-((A224-B224)/1000)^4)</f>
        <v/>
      </c>
      <c r="G224">
        <f>E224*(C224/1000)^3/(3*'Material Data Input'!$B$19*10^6*Output!F224)*1000</f>
        <v/>
      </c>
      <c r="H224" t="n">
        <v>59.3081821085749</v>
      </c>
      <c r="I224" t="n">
        <v>58.263874053955</v>
      </c>
      <c r="J224" t="n">
        <v>0.00387442926876246</v>
      </c>
      <c r="K224" t="n">
        <v>0.00375247845659032</v>
      </c>
      <c r="L224" t="n">
        <v>280.702380737694</v>
      </c>
      <c r="M224" t="n">
        <v>306.446266174316</v>
      </c>
      <c r="N224" t="n">
        <v>0.0282044959822087</v>
      </c>
      <c r="O224" t="n">
        <v>-42228608.8455779</v>
      </c>
      <c r="P224" t="n">
        <v>16.2438220976782</v>
      </c>
      <c r="Q224" t="n">
        <v>211137700.903168</v>
      </c>
    </row>
    <row r="225">
      <c r="A225" t="n">
        <v>2900</v>
      </c>
      <c r="B225" t="n">
        <v>250</v>
      </c>
      <c r="C225" t="n">
        <v>5800</v>
      </c>
      <c r="D225" t="n">
        <v>49</v>
      </c>
      <c r="E225">
        <f>D225*10^6*PI()*((A225/1000)^2-((A225-B225)/1000)^2)</f>
        <v/>
      </c>
      <c r="F225">
        <f>PI()/4*((A225/1000)^4-((A225-B225)/1000)^4)</f>
        <v/>
      </c>
      <c r="G225">
        <f>E225*(C225/1000)^3/(3*'Material Data Input'!$B$19*10^6*Output!F225)*1000</f>
        <v/>
      </c>
      <c r="H225" t="n">
        <v>60.0284909813865</v>
      </c>
      <c r="I225" t="n">
        <v>58.9726791381835</v>
      </c>
      <c r="J225" t="n">
        <v>0.00390806840732693</v>
      </c>
      <c r="K225" t="n">
        <v>0.00376264908118173</v>
      </c>
      <c r="L225" t="n">
        <v>283.139558638922</v>
      </c>
      <c r="M225" t="n">
        <v>307.189743041992</v>
      </c>
      <c r="N225" t="n">
        <v>-0.002833787556483</v>
      </c>
      <c r="O225" t="n">
        <v>-42718210.6463909</v>
      </c>
      <c r="P225" t="n">
        <v>16.6142314612643</v>
      </c>
      <c r="Q225" t="n">
        <v>213585631.161165</v>
      </c>
    </row>
    <row r="226">
      <c r="A226" t="n">
        <v>2910</v>
      </c>
      <c r="B226" t="n">
        <v>251</v>
      </c>
      <c r="C226" t="n">
        <v>5820</v>
      </c>
      <c r="D226" t="n">
        <v>49.2</v>
      </c>
      <c r="E226">
        <f>D226*10^6*PI()*((A226/1000)^2-((A226-B226)/1000)^2)</f>
        <v/>
      </c>
      <c r="F226">
        <f>PI()/4*((A226/1000)^4-((A226-B226)/1000)^4)</f>
        <v/>
      </c>
      <c r="G226">
        <f>E226*(C226/1000)^3/(3*'Material Data Input'!$B$19*10^6*Output!F226)*1000</f>
        <v/>
      </c>
      <c r="H226" t="n">
        <v>60.7661984115883</v>
      </c>
      <c r="I226" t="n">
        <v>59.6998176574707</v>
      </c>
      <c r="J226" t="n">
        <v>0.00401091971434652</v>
      </c>
      <c r="K226" t="n">
        <v>0.00376291648717597</v>
      </c>
      <c r="L226" t="n">
        <v>290.553468477319</v>
      </c>
      <c r="M226" t="n">
        <v>307.914276123046</v>
      </c>
      <c r="N226" t="n">
        <v>0.00767372471636917</v>
      </c>
      <c r="O226" t="n">
        <v>-43211571.3466325</v>
      </c>
      <c r="P226" t="n">
        <v>16.8175456926073</v>
      </c>
      <c r="Q226" t="n">
        <v>216052166.348912</v>
      </c>
    </row>
    <row r="227">
      <c r="A227" t="n">
        <v>2920</v>
      </c>
      <c r="B227" t="n">
        <v>252</v>
      </c>
      <c r="C227" t="n">
        <v>5840</v>
      </c>
      <c r="D227" t="n">
        <v>49.4</v>
      </c>
      <c r="E227">
        <f>D227*10^6*PI()*((A227/1000)^2-((A227-B227)/1000)^2)</f>
        <v/>
      </c>
      <c r="F227">
        <f>PI()/4*((A227/1000)^4-((A227-B227)/1000)^4)</f>
        <v/>
      </c>
      <c r="G227">
        <f>E227*(C227/1000)^3/(3*'Material Data Input'!$B$19*10^6*Output!F227)*1000</f>
        <v/>
      </c>
      <c r="H227" t="n">
        <v>61.5101038671343</v>
      </c>
      <c r="I227" t="n">
        <v>60.4323196411132</v>
      </c>
      <c r="J227" t="n">
        <v>0.00391701003536582</v>
      </c>
      <c r="K227" t="n">
        <v>0.00377414072863757</v>
      </c>
      <c r="L227" t="n">
        <v>283.787373748314</v>
      </c>
      <c r="M227" t="n">
        <v>308.181396484375</v>
      </c>
      <c r="N227" t="n">
        <v>0.00551867274043615</v>
      </c>
      <c r="O227" t="n">
        <v>-43708704.1534538</v>
      </c>
      <c r="P227" t="n">
        <v>17.0680691780144</v>
      </c>
      <c r="Q227" t="n">
        <v>218537615.406437</v>
      </c>
    </row>
    <row r="228">
      <c r="A228" t="n">
        <v>2930</v>
      </c>
      <c r="B228" t="n">
        <v>253</v>
      </c>
      <c r="C228" t="n">
        <v>5860</v>
      </c>
      <c r="D228" t="n">
        <v>49.6</v>
      </c>
      <c r="E228">
        <f>D228*10^6*PI()*((A228/1000)^2-((A228-B228)/1000)^2)</f>
        <v/>
      </c>
      <c r="F228">
        <f>PI()/4*((A228/1000)^4-((A228-B228)/1000)^4)</f>
        <v/>
      </c>
      <c r="G228">
        <f>E228*(C228/1000)^3/(3*'Material Data Input'!$B$19*10^6*Output!F228)*1000</f>
        <v/>
      </c>
      <c r="H228" t="n">
        <v>62.2775353395352</v>
      </c>
      <c r="I228" t="n">
        <v>61.1874847412109</v>
      </c>
      <c r="J228" t="n">
        <v>0.00391122768633067</v>
      </c>
      <c r="K228" t="n">
        <v>0.00377871940145269</v>
      </c>
      <c r="L228" t="n">
        <v>283.368438011627</v>
      </c>
      <c r="M228" t="n">
        <v>308.660873413085</v>
      </c>
      <c r="N228" t="n">
        <v>0.20971798577375</v>
      </c>
      <c r="O228" t="n">
        <v>-44209623.4517373</v>
      </c>
      <c r="P228" t="n">
        <v>17.3391698451632</v>
      </c>
      <c r="Q228" t="n">
        <v>221041932.374336</v>
      </c>
    </row>
    <row r="229">
      <c r="A229" t="n">
        <v>2940</v>
      </c>
      <c r="B229" t="n">
        <v>254</v>
      </c>
      <c r="C229" t="n">
        <v>5880</v>
      </c>
      <c r="D229" t="n">
        <v>49.8</v>
      </c>
      <c r="E229">
        <f>D229*10^6*PI()*((A229/1000)^2-((A229-B229)/1000)^2)</f>
        <v/>
      </c>
      <c r="F229">
        <f>PI()/4*((A229/1000)^4-((A229-B229)/1000)^4)</f>
        <v/>
      </c>
      <c r="G229">
        <f>E229*(C229/1000)^3/(3*'Material Data Input'!$B$19*10^6*Output!F229)*1000</f>
        <v/>
      </c>
      <c r="H229" t="n">
        <v>63.0551235121131</v>
      </c>
      <c r="I229" t="n">
        <v>61.9527282714843</v>
      </c>
      <c r="J229" t="n">
        <v>0.00387422100175172</v>
      </c>
      <c r="K229" t="n">
        <v>0.00378404522780329</v>
      </c>
      <c r="L229" t="n">
        <v>280.636855790277</v>
      </c>
      <c r="M229" t="n">
        <v>309.149139404296</v>
      </c>
      <c r="N229" t="n">
        <v>0.0456720789079554</v>
      </c>
      <c r="O229" t="n">
        <v>-44714346.0227197</v>
      </c>
      <c r="P229" t="n">
        <v>17.6131639690629</v>
      </c>
      <c r="Q229" t="n">
        <v>223565374.990727</v>
      </c>
    </row>
    <row r="230">
      <c r="A230" t="n">
        <v>2950</v>
      </c>
      <c r="B230" t="n">
        <v>255</v>
      </c>
      <c r="C230" t="n">
        <v>5900</v>
      </c>
      <c r="D230" t="n">
        <v>50</v>
      </c>
      <c r="E230">
        <f>D230*10^6*PI()*((A230/1000)^2-((A230-B230)/1000)^2)</f>
        <v/>
      </c>
      <c r="F230">
        <f>PI()/4*((A230/1000)^4-((A230-B230)/1000)^4)</f>
        <v/>
      </c>
      <c r="G230">
        <f>E230*(C230/1000)^3/(3*'Material Data Input'!$B$19*10^6*Output!F230)*1000</f>
        <v/>
      </c>
      <c r="H230" t="n">
        <v>63.8490457589479</v>
      </c>
      <c r="I230" t="n">
        <v>62.7355613708496</v>
      </c>
      <c r="J230" t="n">
        <v>0.00393905583769083</v>
      </c>
      <c r="K230" t="n">
        <v>0.00379106716718524</v>
      </c>
      <c r="L230" t="n">
        <v>285.348532071974</v>
      </c>
      <c r="M230" t="n">
        <v>309.716590881347</v>
      </c>
      <c r="N230" t="n">
        <v>0.0332183041209646</v>
      </c>
      <c r="O230" t="n">
        <v>-45222885.1850478</v>
      </c>
      <c r="P230" t="n">
        <v>17.9852079787542</v>
      </c>
      <c r="Q230" t="n">
        <v>226107784.925864</v>
      </c>
    </row>
    <row r="231">
      <c r="A231" t="n">
        <v>2960</v>
      </c>
      <c r="B231" t="n">
        <v>256</v>
      </c>
      <c r="C231" t="n">
        <v>5920</v>
      </c>
      <c r="D231" t="n">
        <v>50.2</v>
      </c>
      <c r="E231">
        <f>D231*10^6*PI()*((A231/1000)^2-((A231-B231)/1000)^2)</f>
        <v/>
      </c>
      <c r="F231">
        <f>PI()/4*((A231/1000)^4-((A231-B231)/1000)^4)</f>
        <v/>
      </c>
      <c r="G231">
        <f>E231*(C231/1000)^3/(3*'Material Data Input'!$B$19*10^6*Output!F231)*1000</f>
        <v/>
      </c>
      <c r="H231" t="n">
        <v>64.6486066194046</v>
      </c>
      <c r="I231" t="n">
        <v>63.522705078125</v>
      </c>
      <c r="J231" t="n">
        <v>0.00395614630542695</v>
      </c>
      <c r="K231" t="n">
        <v>0.00379665364744141</v>
      </c>
      <c r="L231" t="n">
        <v>286.586489955405</v>
      </c>
      <c r="M231" t="n">
        <v>310.223190307617</v>
      </c>
      <c r="N231" t="n">
        <v>0.0451516206885571</v>
      </c>
      <c r="O231" t="n">
        <v>-45735253.1908154</v>
      </c>
      <c r="P231" t="n">
        <v>18.3333386587419</v>
      </c>
      <c r="Q231" t="n">
        <v>228669400.603628</v>
      </c>
    </row>
    <row r="232">
      <c r="A232" t="n">
        <v>2970</v>
      </c>
      <c r="B232" t="n">
        <v>257</v>
      </c>
      <c r="C232" t="n">
        <v>5940</v>
      </c>
      <c r="D232" t="n">
        <v>50.4</v>
      </c>
      <c r="E232">
        <f>D232*10^6*PI()*((A232/1000)^2-((A232-B232)/1000)^2)</f>
        <v/>
      </c>
      <c r="F232">
        <f>PI()/4*((A232/1000)^4-((A232-B232)/1000)^4)</f>
        <v/>
      </c>
      <c r="G232">
        <f>E232*(C232/1000)^3/(3*'Material Data Input'!$B$19*10^6*Output!F232)*1000</f>
        <v/>
      </c>
      <c r="H232" t="n">
        <v>65.460002693962</v>
      </c>
      <c r="I232" t="n">
        <v>64.3210983276367</v>
      </c>
      <c r="J232" t="n">
        <v>0.00399403390474617</v>
      </c>
      <c r="K232" t="n">
        <v>0.0038045821711421</v>
      </c>
      <c r="L232" t="n">
        <v>289.329209699892</v>
      </c>
      <c r="M232" t="n">
        <v>310.854507446289</v>
      </c>
      <c r="N232" t="n">
        <v>0.455019960048957</v>
      </c>
      <c r="O232" t="n">
        <v>-46251467.7828501</v>
      </c>
      <c r="P232" t="n">
        <v>18.684667069454</v>
      </c>
      <c r="Q232" t="n">
        <v>231250150.378462</v>
      </c>
    </row>
    <row r="233">
      <c r="A233" t="n">
        <v>2980</v>
      </c>
      <c r="B233" t="n">
        <v>258</v>
      </c>
      <c r="C233" t="n">
        <v>5960</v>
      </c>
      <c r="D233" t="n">
        <v>50.6</v>
      </c>
      <c r="E233">
        <f>D233*10^6*PI()*((A233/1000)^2-((A233-B233)/1000)^2)</f>
        <v/>
      </c>
      <c r="F233">
        <f>PI()/4*((A233/1000)^4-((A233-B233)/1000)^4)</f>
        <v/>
      </c>
      <c r="G233">
        <f>E233*(C233/1000)^3/(3*'Material Data Input'!$B$19*10^6*Output!F233)*1000</f>
        <v/>
      </c>
      <c r="H233" t="n">
        <v>66.2965548751298</v>
      </c>
      <c r="I233" t="n">
        <v>65.1456680297851</v>
      </c>
      <c r="J233" t="n">
        <v>0.0040910392999649</v>
      </c>
      <c r="K233" t="n">
        <v>0.00381106534041464</v>
      </c>
      <c r="L233" t="n">
        <v>296.355727480735</v>
      </c>
      <c r="M233" t="n">
        <v>311.415786743164</v>
      </c>
      <c r="N233" t="n">
        <v>0.352247211048961</v>
      </c>
      <c r="O233" t="n">
        <v>-46771538.5668634</v>
      </c>
      <c r="P233" t="n">
        <v>18.9971447587831</v>
      </c>
      <c r="Q233" t="n">
        <v>233850248.840949</v>
      </c>
    </row>
    <row r="234">
      <c r="A234" t="n">
        <v>2990</v>
      </c>
      <c r="B234" t="n">
        <v>259</v>
      </c>
      <c r="C234" t="n">
        <v>5980</v>
      </c>
      <c r="D234" t="n">
        <v>50.8</v>
      </c>
      <c r="E234">
        <f>D234*10^6*PI()*((A234/1000)^2-((A234-B234)/1000)^2)</f>
        <v/>
      </c>
      <c r="F234">
        <f>PI()/4*((A234/1000)^4-((A234-B234)/1000)^4)</f>
        <v/>
      </c>
      <c r="G234">
        <f>E234*(C234/1000)^3/(3*'Material Data Input'!$B$19*10^6*Output!F234)*1000</f>
        <v/>
      </c>
      <c r="H234" t="n">
        <v>67.14386264959769</v>
      </c>
      <c r="I234" t="n">
        <v>65.979866027832</v>
      </c>
      <c r="J234" t="n">
        <v>0.00411367672495544</v>
      </c>
      <c r="K234" t="n">
        <v>0.00381716049741953</v>
      </c>
      <c r="L234" t="n">
        <v>297.996251152787</v>
      </c>
      <c r="M234" t="n">
        <v>311.937057495117</v>
      </c>
      <c r="N234" t="n">
        <v>-0.000962555541264009</v>
      </c>
      <c r="O234" t="n">
        <v>-47295484.9401089</v>
      </c>
      <c r="P234" t="n">
        <v>19.2904412579082</v>
      </c>
      <c r="Q234" t="n">
        <v>236469764.891312</v>
      </c>
    </row>
    <row r="235">
      <c r="A235" t="n">
        <v>3000</v>
      </c>
      <c r="B235" t="n">
        <v>260</v>
      </c>
      <c r="C235" t="n">
        <v>6000</v>
      </c>
      <c r="D235" t="n">
        <v>51</v>
      </c>
      <c r="E235">
        <f>D235*10^6*PI()*((A235/1000)^2-((A235-B235)/1000)^2)</f>
        <v/>
      </c>
      <c r="F235">
        <f>PI()/4*((A235/1000)^4-((A235-B235)/1000)^4)</f>
        <v/>
      </c>
      <c r="G235">
        <f>E235*(C235/1000)^3/(3*'Material Data Input'!$B$19*10^6*Output!F235)*1000</f>
        <v/>
      </c>
      <c r="H235" t="n">
        <v>67.99300910662581</v>
      </c>
      <c r="I235" t="n">
        <v>66.81495666503901</v>
      </c>
      <c r="J235" t="n">
        <v>0.00418379390612244</v>
      </c>
      <c r="K235" t="n">
        <v>0.00382603559410199</v>
      </c>
      <c r="L235" t="n">
        <v>303.074435750447</v>
      </c>
      <c r="M235" t="n">
        <v>312.294319152832</v>
      </c>
      <c r="N235" t="n">
        <v>0.0412491532988497</v>
      </c>
      <c r="O235" t="n">
        <v>-47823316.929808</v>
      </c>
      <c r="P235" t="n">
        <v>19.5998466111213</v>
      </c>
      <c r="Q235" t="n">
        <v>239108480.967273</v>
      </c>
    </row>
    <row r="236">
      <c r="A236" t="n">
        <v>3010</v>
      </c>
      <c r="B236" t="n">
        <v>261</v>
      </c>
      <c r="C236" t="n">
        <v>6020</v>
      </c>
      <c r="D236" t="n">
        <v>51.2</v>
      </c>
      <c r="E236">
        <f>D236*10^6*PI()*((A236/1000)^2-((A236-B236)/1000)^2)</f>
        <v/>
      </c>
      <c r="F236">
        <f>PI()/4*((A236/1000)^4-((A236-B236)/1000)^4)</f>
        <v/>
      </c>
      <c r="G236">
        <f>E236*(C236/1000)^3/(3*'Material Data Input'!$B$19*10^6*Output!F236)*1000</f>
        <v/>
      </c>
      <c r="H236" t="n">
        <v>68.8709257082693</v>
      </c>
      <c r="I236" t="n">
        <v>67.6783447265625</v>
      </c>
      <c r="J236" t="n">
        <v>0.00413333671167492</v>
      </c>
      <c r="K236" t="n">
        <v>0.00383034191327169</v>
      </c>
      <c r="L236" t="n">
        <v>299.419566293184</v>
      </c>
      <c r="M236" t="n">
        <v>312.988067626953</v>
      </c>
      <c r="N236" t="n">
        <v>0.000196064373085391</v>
      </c>
      <c r="O236" t="n">
        <v>-48355053.3455502</v>
      </c>
      <c r="P236" t="n">
        <v>19.8793615874474</v>
      </c>
      <c r="Q236" t="n">
        <v>241766848.203217</v>
      </c>
    </row>
    <row r="237">
      <c r="A237" t="n">
        <v>3030</v>
      </c>
      <c r="B237" t="n">
        <v>263</v>
      </c>
      <c r="C237" t="n">
        <v>6060</v>
      </c>
      <c r="D237" t="n">
        <v>51.6</v>
      </c>
      <c r="E237">
        <f>D237*10^6*PI()*((A237/1000)^2-((A237-B237)/1000)^2)</f>
        <v/>
      </c>
      <c r="F237">
        <f>PI()/4*((A237/1000)^4-((A237-B237)/1000)^4)</f>
        <v/>
      </c>
      <c r="G237">
        <f>E237*(C237/1000)^3/(3*'Material Data Input'!$B$19*10^6*Output!F237)*1000</f>
        <v/>
      </c>
      <c r="H237" t="n">
        <v>70.6716433433846</v>
      </c>
      <c r="I237" t="n">
        <v>69.4487991333007</v>
      </c>
      <c r="J237" t="n">
        <v>0.00395556993316859</v>
      </c>
      <c r="K237" t="n">
        <v>0.00384539808146655</v>
      </c>
      <c r="L237" t="n">
        <v>286.524459229059</v>
      </c>
      <c r="M237" t="n">
        <v>313.873222351074</v>
      </c>
      <c r="N237" t="n">
        <v>-0.00437029297700064</v>
      </c>
      <c r="O237" t="n">
        <v>-49430286.016535</v>
      </c>
      <c r="P237" t="n">
        <v>20.4479373338181</v>
      </c>
      <c r="Q237" t="n">
        <v>247142262.041158</v>
      </c>
    </row>
    <row r="238">
      <c r="A238" t="n">
        <v>3040</v>
      </c>
      <c r="B238" t="n">
        <v>264</v>
      </c>
      <c r="C238" t="n">
        <v>6080</v>
      </c>
      <c r="D238" t="n">
        <v>51.8</v>
      </c>
      <c r="E238">
        <f>D238*10^6*PI()*((A238/1000)^2-((A238-B238)/1000)^2)</f>
        <v/>
      </c>
      <c r="F238">
        <f>PI()/4*((A238/1000)^4-((A238-B238)/1000)^4)</f>
        <v/>
      </c>
      <c r="G238">
        <f>E238*(C238/1000)^3/(3*'Material Data Input'!$B$19*10^6*Output!F238)*1000</f>
        <v/>
      </c>
      <c r="H238" t="n">
        <v>71.59937693978431</v>
      </c>
      <c r="I238" t="n">
        <v>70.3589248657226</v>
      </c>
      <c r="J238" t="n">
        <v>0.00396593729965388</v>
      </c>
      <c r="K238" t="n">
        <v>0.00385571678634732</v>
      </c>
      <c r="L238" t="n">
        <v>287.276212688875</v>
      </c>
      <c r="M238" t="n">
        <v>314.579925537109</v>
      </c>
      <c r="N238" t="n">
        <v>0.643892629839683</v>
      </c>
      <c r="O238" t="n">
        <v>-49973814.3042949</v>
      </c>
      <c r="P238" t="n">
        <v>20.605332024872</v>
      </c>
      <c r="Q238" t="n">
        <v>249859770.257827</v>
      </c>
    </row>
    <row r="239">
      <c r="A239" t="n">
        <v>3050</v>
      </c>
      <c r="B239" t="n">
        <v>265</v>
      </c>
      <c r="C239" t="n">
        <v>6100</v>
      </c>
      <c r="D239" t="n">
        <v>52</v>
      </c>
      <c r="E239">
        <f>D239*10^6*PI()*((A239/1000)^2-((A239-B239)/1000)^2)</f>
        <v/>
      </c>
      <c r="F239">
        <f>PI()/4*((A239/1000)^4-((A239-B239)/1000)^4)</f>
        <v/>
      </c>
      <c r="G239">
        <f>E239*(C239/1000)^3/(3*'Material Data Input'!$B$19*10^6*Output!F239)*1000</f>
        <v/>
      </c>
      <c r="H239" t="n">
        <v>72.5397322446577</v>
      </c>
      <c r="I239" t="n">
        <v>71.28375244140619</v>
      </c>
      <c r="J239" t="n">
        <v>0.00397596228867769</v>
      </c>
      <c r="K239" t="n">
        <v>0.00386242114473134</v>
      </c>
      <c r="L239" t="n">
        <v>288.002011083125</v>
      </c>
      <c r="M239" t="n">
        <v>315.118453979492</v>
      </c>
      <c r="N239" t="n">
        <v>0.0245017157685651</v>
      </c>
      <c r="O239" t="n">
        <v>-50521300.2427439</v>
      </c>
      <c r="P239" t="n">
        <v>21.0058413332226</v>
      </c>
      <c r="Q239" t="n">
        <v>252596852.732186</v>
      </c>
    </row>
    <row r="240">
      <c r="A240" t="n">
        <v>3060</v>
      </c>
      <c r="B240" t="n">
        <v>266</v>
      </c>
      <c r="C240" t="n">
        <v>6120</v>
      </c>
      <c r="D240" t="n">
        <v>52.2</v>
      </c>
      <c r="E240">
        <f>D240*10^6*PI()*((A240/1000)^2-((A240-B240)/1000)^2)</f>
        <v/>
      </c>
      <c r="F240">
        <f>PI()/4*((A240/1000)^4-((A240-B240)/1000)^4)</f>
        <v/>
      </c>
      <c r="G240">
        <f>E240*(C240/1000)^3/(3*'Material Data Input'!$B$19*10^6*Output!F240)*1000</f>
        <v/>
      </c>
      <c r="H240" t="n">
        <v>73.4913526043425</v>
      </c>
      <c r="I240" t="n">
        <v>72.2131881713867</v>
      </c>
      <c r="J240" t="n">
        <v>0.00398708134889602</v>
      </c>
      <c r="K240" t="n">
        <v>0.00386708392761647</v>
      </c>
      <c r="L240" t="n">
        <v>288.757613209602</v>
      </c>
      <c r="M240" t="n">
        <v>315.329849243164</v>
      </c>
      <c r="N240" t="n">
        <v>-0.00305985778504691</v>
      </c>
      <c r="O240" t="n">
        <v>-51072760.8927939</v>
      </c>
      <c r="P240" t="n">
        <v>19.2937460247212</v>
      </c>
      <c r="Q240" t="n">
        <v>255353795.075815</v>
      </c>
    </row>
    <row r="241">
      <c r="A241" t="n">
        <v>3080</v>
      </c>
      <c r="B241" t="n">
        <v>268</v>
      </c>
      <c r="C241" t="n">
        <v>6160</v>
      </c>
      <c r="D241" t="n">
        <v>52.6</v>
      </c>
      <c r="E241">
        <f>D241*10^6*PI()*((A241/1000)^2-((A241-B241)/1000)^2)</f>
        <v/>
      </c>
      <c r="F241">
        <f>PI()/4*((A241/1000)^4-((A241-B241)/1000)^4)</f>
        <v/>
      </c>
      <c r="G241">
        <f>E241*(C241/1000)^3/(3*'Material Data Input'!$B$19*10^6*Output!F241)*1000</f>
        <v/>
      </c>
      <c r="H241" t="n">
        <v>75.4576353439568</v>
      </c>
      <c r="I241" t="n">
        <v>74.14760589599609</v>
      </c>
      <c r="J241" t="n">
        <v>0.00400903460104018</v>
      </c>
      <c r="K241" t="n">
        <v>0.0038805014337413</v>
      </c>
      <c r="L241" t="n">
        <v>290.346203626977</v>
      </c>
      <c r="M241" t="n">
        <v>317.003219604492</v>
      </c>
      <c r="N241" t="n">
        <v>-0.00157600736110907</v>
      </c>
      <c r="O241" t="n">
        <v>-52187658.4482896</v>
      </c>
      <c r="P241" t="n">
        <v>21.9186836177705</v>
      </c>
      <c r="Q241" t="n">
        <v>260927514.924456</v>
      </c>
    </row>
    <row r="242">
      <c r="A242" t="n">
        <v>3110</v>
      </c>
      <c r="B242" t="n">
        <v>271</v>
      </c>
      <c r="C242" t="n">
        <v>6220</v>
      </c>
      <c r="D242" t="n">
        <v>53.2</v>
      </c>
      <c r="E242">
        <f>D242*10^6*PI()*((A242/1000)^2-((A242-B242)/1000)^2)</f>
        <v/>
      </c>
      <c r="F242">
        <f>PI()/4*((A242/1000)^4-((A242-B242)/1000)^4)</f>
        <v/>
      </c>
      <c r="G242">
        <f>E242*(C242/1000)^3/(3*'Material Data Input'!$B$19*10^6*Output!F242)*1000</f>
        <v/>
      </c>
      <c r="H242" t="n">
        <v>78.5253547354002</v>
      </c>
      <c r="I242" t="n">
        <v>77.16278076171869</v>
      </c>
      <c r="J242" t="n">
        <v>0.00404118630103766</v>
      </c>
      <c r="K242" t="n">
        <v>0.00390716601395979</v>
      </c>
      <c r="L242" t="n">
        <v>292.702809361788</v>
      </c>
      <c r="M242" t="n">
        <v>318.485023498535</v>
      </c>
      <c r="N242" t="n">
        <v>0.0217702567715605</v>
      </c>
      <c r="O242" t="n">
        <v>-53890166.575684</v>
      </c>
      <c r="P242" t="n">
        <v>21.7122422827069</v>
      </c>
      <c r="Q242" t="n">
        <v>269438979.282633</v>
      </c>
    </row>
    <row r="243">
      <c r="A243" t="n">
        <v>3130</v>
      </c>
      <c r="B243" t="n">
        <v>273</v>
      </c>
      <c r="C243" t="n">
        <v>6260</v>
      </c>
      <c r="D243" t="n">
        <v>53.6</v>
      </c>
      <c r="E243">
        <f>D243*10^6*PI()*((A243/1000)^2-((A243-B243)/1000)^2)</f>
        <v/>
      </c>
      <c r="F243">
        <f>PI()/4*((A243/1000)^4-((A243-B243)/1000)^4)</f>
        <v/>
      </c>
      <c r="G243">
        <f>E243*(C243/1000)^3/(3*'Material Data Input'!$B$19*10^6*Output!F243)*1000</f>
        <v/>
      </c>
      <c r="H243" t="n">
        <v>80.6577330404847</v>
      </c>
      <c r="I243" t="n">
        <v>79.25933837890619</v>
      </c>
      <c r="J243" t="n">
        <v>0.004064985900186</v>
      </c>
      <c r="K243" t="n">
        <v>0.00392410292988643</v>
      </c>
      <c r="L243" t="n">
        <v>294.401022444115</v>
      </c>
      <c r="M243" t="n">
        <v>320.498390197753</v>
      </c>
      <c r="N243" t="n">
        <v>0.000801556434453232</v>
      </c>
      <c r="O243" t="n">
        <v>-55045446.1276854</v>
      </c>
      <c r="P243" t="n">
        <v>23.5331324705712</v>
      </c>
      <c r="Q243" t="n">
        <v>275214499.250309</v>
      </c>
    </row>
    <row r="244">
      <c r="A244" t="n">
        <v>3140</v>
      </c>
      <c r="B244" t="n">
        <v>274</v>
      </c>
      <c r="C244" t="n">
        <v>6280</v>
      </c>
      <c r="D244" t="n">
        <v>53.8</v>
      </c>
      <c r="E244">
        <f>D244*10^6*PI()*((A244/1000)^2-((A244-B244)/1000)^2)</f>
        <v/>
      </c>
      <c r="F244">
        <f>PI()/4*((A244/1000)^4-((A244-B244)/1000)^4)</f>
        <v/>
      </c>
      <c r="G244">
        <f>E244*(C244/1000)^3/(3*'Material Data Input'!$B$19*10^6*Output!F244)*1000</f>
        <v/>
      </c>
      <c r="H244" t="n">
        <v>81.7540235613106</v>
      </c>
      <c r="I244" t="n">
        <v>80.33493804931641</v>
      </c>
      <c r="J244" t="n">
        <v>0.00407811638433486</v>
      </c>
      <c r="K244" t="n">
        <v>0.00393299112329259</v>
      </c>
      <c r="L244" t="n">
        <v>295.35782318846</v>
      </c>
      <c r="M244" t="n">
        <v>320.946571350097</v>
      </c>
      <c r="N244" t="n">
        <v>-0.000256742582678271</v>
      </c>
      <c r="O244" t="n">
        <v>-55629210.6988705</v>
      </c>
      <c r="P244" t="n">
        <v>23.897799331371</v>
      </c>
      <c r="Q244" t="n">
        <v>278132884.992993</v>
      </c>
    </row>
    <row r="245">
      <c r="A245" t="n">
        <v>3160</v>
      </c>
      <c r="B245" t="n">
        <v>276</v>
      </c>
      <c r="C245" t="n">
        <v>6320</v>
      </c>
      <c r="D245" t="n">
        <v>54.2</v>
      </c>
      <c r="E245">
        <f>D245*10^6*PI()*((A245/1000)^2-((A245-B245)/1000)^2)</f>
        <v/>
      </c>
      <c r="F245">
        <f>PI()/4*((A245/1000)^4-((A245-B245)/1000)^4)</f>
        <v/>
      </c>
      <c r="G245">
        <f>E245*(C245/1000)^3/(3*'Material Data Input'!$B$19*10^6*Output!F245)*1000</f>
        <v/>
      </c>
      <c r="H245" t="n">
        <v>84.03388139474239</v>
      </c>
      <c r="I245" t="n">
        <v>82.5768356323242</v>
      </c>
      <c r="J245" t="n">
        <v>0.00410320318769663</v>
      </c>
      <c r="K245" t="n">
        <v>0.00395003467565402</v>
      </c>
      <c r="L245" t="n">
        <v>297.217010953409</v>
      </c>
      <c r="M245" t="n">
        <v>322.904655456542</v>
      </c>
      <c r="N245" t="n">
        <v>0.0286407355561095</v>
      </c>
      <c r="O245" t="n">
        <v>-56809057.7489044</v>
      </c>
      <c r="P245" t="n">
        <v>24.2313590553949</v>
      </c>
      <c r="Q245" t="n">
        <v>284031082.117852</v>
      </c>
    </row>
    <row r="246">
      <c r="A246" t="n">
        <v>3190</v>
      </c>
      <c r="B246" t="n">
        <v>279</v>
      </c>
      <c r="C246" t="n">
        <v>6380</v>
      </c>
      <c r="D246" t="n">
        <v>54.8</v>
      </c>
      <c r="E246">
        <f>D246*10^6*PI()*((A246/1000)^2-((A246-B246)/1000)^2)</f>
        <v/>
      </c>
      <c r="F246">
        <f>PI()/4*((A246/1000)^4-((A246-B246)/1000)^4)</f>
        <v/>
      </c>
      <c r="G246">
        <f>E246*(C246/1000)^3/(3*'Material Data Input'!$B$19*10^6*Output!F246)*1000</f>
        <v/>
      </c>
      <c r="H246" t="n">
        <v>87.559910286921</v>
      </c>
      <c r="I246" t="n">
        <v>86.0508499145507</v>
      </c>
      <c r="J246" t="n">
        <v>0.00413829716853797</v>
      </c>
      <c r="K246" t="n">
        <v>0.00397911708569154</v>
      </c>
      <c r="L246" t="n">
        <v>299.802182722087</v>
      </c>
      <c r="M246" t="n">
        <v>324.194023132324</v>
      </c>
      <c r="N246" t="n">
        <v>0.0607205553969834</v>
      </c>
      <c r="O246" t="n">
        <v>-58609857.2198571</v>
      </c>
      <c r="P246" t="n">
        <v>23.7150985345142</v>
      </c>
      <c r="Q246" t="n">
        <v>293033792.509835</v>
      </c>
    </row>
    <row r="247">
      <c r="A247" t="n">
        <v>3210</v>
      </c>
      <c r="B247" t="n">
        <v>281</v>
      </c>
      <c r="C247" t="n">
        <v>6420</v>
      </c>
      <c r="D247" t="n">
        <v>55.2</v>
      </c>
      <c r="E247">
        <f>D247*10^6*PI()*((A247/1000)^2-((A247-B247)/1000)^2)</f>
        <v/>
      </c>
      <c r="F247">
        <f>PI()/4*((A247/1000)^4-((A247-B247)/1000)^4)</f>
        <v/>
      </c>
      <c r="G247">
        <f>E247*(C247/1000)^3/(3*'Material Data Input'!$B$19*10^6*Output!F247)*1000</f>
        <v/>
      </c>
      <c r="H247" t="n">
        <v>90.09776181883301</v>
      </c>
      <c r="I247" t="n">
        <v>88.52194976806641</v>
      </c>
      <c r="J247" t="n">
        <v>0.00416998041328042</v>
      </c>
      <c r="K247" t="n">
        <v>0.00399728456977754</v>
      </c>
      <c r="L247" t="n">
        <v>302.05757581185</v>
      </c>
      <c r="M247" t="n">
        <v>325.655685424804</v>
      </c>
      <c r="N247" t="n">
        <v>0.135436319029395</v>
      </c>
      <c r="O247" t="n">
        <v>-59831239.9081519</v>
      </c>
      <c r="P247" t="n">
        <v>25.0963926905551</v>
      </c>
      <c r="Q247" t="n">
        <v>299136367.72371</v>
      </c>
    </row>
    <row r="248">
      <c r="A248" t="n">
        <v>3220</v>
      </c>
      <c r="B248" t="n">
        <v>282</v>
      </c>
      <c r="C248" t="n">
        <v>6440</v>
      </c>
      <c r="D248" t="n">
        <v>55.4</v>
      </c>
      <c r="E248">
        <f>D248*10^6*PI()*((A248/1000)^2-((A248-B248)/1000)^2)</f>
        <v/>
      </c>
      <c r="F248">
        <f>PI()/4*((A248/1000)^4-((A248-B248)/1000)^4)</f>
        <v/>
      </c>
      <c r="G248">
        <f>E248*(C248/1000)^3/(3*'Material Data Input'!$B$19*10^6*Output!F248)*1000</f>
        <v/>
      </c>
      <c r="H248" t="n">
        <v>91.36675704257669</v>
      </c>
      <c r="I248" t="n">
        <v>89.78564453125</v>
      </c>
      <c r="J248" t="n">
        <v>0.00418086070567369</v>
      </c>
      <c r="K248" t="n">
        <v>0.00400857499334961</v>
      </c>
      <c r="L248" t="n">
        <v>302.886257175596</v>
      </c>
      <c r="M248" t="n">
        <v>326.853401184082</v>
      </c>
      <c r="N248" t="n">
        <v>-0.00232797107219084</v>
      </c>
      <c r="O248" t="n">
        <v>-60448224.9516587</v>
      </c>
      <c r="P248" t="n">
        <v>24.4640837374281</v>
      </c>
      <c r="Q248" t="n">
        <v>302220383.302763</v>
      </c>
    </row>
    <row r="249">
      <c r="A249" t="n">
        <v>3230</v>
      </c>
      <c r="B249" t="n">
        <v>283</v>
      </c>
      <c r="C249" t="n">
        <v>6460</v>
      </c>
      <c r="D249" t="n">
        <v>55.6</v>
      </c>
      <c r="E249">
        <f>D249*10^6*PI()*((A249/1000)^2-((A249-B249)/1000)^2)</f>
        <v/>
      </c>
      <c r="F249">
        <f>PI()/4*((A249/1000)^4-((A249-B249)/1000)^4)</f>
        <v/>
      </c>
      <c r="G249">
        <f>E249*(C249/1000)^3/(3*'Material Data Input'!$B$19*10^6*Output!F249)*1000</f>
        <v/>
      </c>
      <c r="H249" t="n">
        <v>92.64757154546361</v>
      </c>
      <c r="I249" t="n">
        <v>91.03171539306641</v>
      </c>
      <c r="J249" t="n">
        <v>0.00419720169156789</v>
      </c>
      <c r="K249" t="n">
        <v>0.00401698250789195</v>
      </c>
      <c r="L249" t="n">
        <v>304.028094073935</v>
      </c>
      <c r="M249" t="n">
        <v>327.621925354003</v>
      </c>
      <c r="N249" t="n">
        <v>0.0384918835297867</v>
      </c>
      <c r="O249" t="n">
        <v>-61069431.1461472</v>
      </c>
      <c r="P249" t="n">
        <v>25.2923451511105</v>
      </c>
      <c r="Q249" t="n">
        <v>305325621.186244</v>
      </c>
    </row>
    <row r="250">
      <c r="A250" t="n">
        <v>3240</v>
      </c>
      <c r="B250" t="n">
        <v>284</v>
      </c>
      <c r="C250" t="n">
        <v>6480</v>
      </c>
      <c r="D250" t="n">
        <v>55.8</v>
      </c>
      <c r="E250">
        <f>D250*10^6*PI()*((A250/1000)^2-((A250-B250)/1000)^2)</f>
        <v/>
      </c>
      <c r="F250">
        <f>PI()/4*((A250/1000)^4-((A250-B250)/1000)^4)</f>
        <v/>
      </c>
      <c r="G250">
        <f>E250*(C250/1000)^3/(3*'Material Data Input'!$B$19*10^6*Output!F250)*1000</f>
        <v/>
      </c>
      <c r="H250" t="n">
        <v>93.9653065612364</v>
      </c>
      <c r="I250" t="n">
        <v>92.33778381347651</v>
      </c>
      <c r="J250" t="n">
        <v>0.00420941459015011</v>
      </c>
      <c r="K250" t="n">
        <v>0.00402547512203455</v>
      </c>
      <c r="L250" t="n">
        <v>304.954922160291</v>
      </c>
      <c r="M250" t="n">
        <v>328.364166259765</v>
      </c>
      <c r="N250" t="n">
        <v>0.0213678273503319</v>
      </c>
      <c r="O250" t="n">
        <v>-61694861.5187798</v>
      </c>
      <c r="P250" t="n">
        <v>22.9494030217556</v>
      </c>
      <c r="Q250" t="n">
        <v>308451582.128837</v>
      </c>
    </row>
    <row r="251">
      <c r="A251" t="n">
        <v>3250</v>
      </c>
      <c r="B251" t="n">
        <v>285</v>
      </c>
      <c r="C251" t="n">
        <v>6500</v>
      </c>
      <c r="D251" t="n">
        <v>56</v>
      </c>
      <c r="E251">
        <f>D251*10^6*PI()*((A251/1000)^2-((A251-B251)/1000)^2)</f>
        <v/>
      </c>
      <c r="F251">
        <f>PI()/4*((A251/1000)^4-((A251-B251)/1000)^4)</f>
        <v/>
      </c>
      <c r="G251">
        <f>E251*(C251/1000)^3/(3*'Material Data Input'!$B$19*10^6*Output!F251)*1000</f>
        <v/>
      </c>
      <c r="H251" t="n">
        <v>95.2894862878115</v>
      </c>
      <c r="I251" t="n">
        <v>93.6353454589843</v>
      </c>
      <c r="J251" t="n">
        <v>0.00422396464273333</v>
      </c>
      <c r="K251" t="n">
        <v>0.00404019735287874</v>
      </c>
      <c r="L251" t="n">
        <v>306.009274270447</v>
      </c>
      <c r="M251" t="n">
        <v>329.361694335937</v>
      </c>
      <c r="N251" t="n">
        <v>0.109799655878305</v>
      </c>
      <c r="O251" t="n">
        <v>-62324542.3971898</v>
      </c>
      <c r="P251" t="n">
        <v>21.0034041032358</v>
      </c>
      <c r="Q251" t="n">
        <v>311599034.444416</v>
      </c>
    </row>
    <row r="252">
      <c r="A252" t="n">
        <v>3260</v>
      </c>
      <c r="B252" t="n">
        <v>286</v>
      </c>
      <c r="C252" t="n">
        <v>6520</v>
      </c>
      <c r="D252" t="n">
        <v>56.2</v>
      </c>
      <c r="E252">
        <f>D252*10^6*PI()*((A252/1000)^2-((A252-B252)/1000)^2)</f>
        <v/>
      </c>
      <c r="F252">
        <f>PI()/4*((A252/1000)^4-((A252-B252)/1000)^4)</f>
        <v/>
      </c>
      <c r="G252">
        <f>E252*(C252/1000)^3/(3*'Material Data Input'!$B$19*10^6*Output!F252)*1000</f>
        <v/>
      </c>
      <c r="H252" t="n">
        <v>96.6349915249246</v>
      </c>
      <c r="I252" t="n">
        <v>94.9556579589843</v>
      </c>
      <c r="J252" t="n">
        <v>0.00423850072547793</v>
      </c>
      <c r="K252" t="n">
        <v>0.00404992687981575</v>
      </c>
      <c r="L252" t="n">
        <v>307.062293621294</v>
      </c>
      <c r="M252" t="n">
        <v>329.916893005371</v>
      </c>
      <c r="N252" t="n">
        <v>0.150305014907644</v>
      </c>
      <c r="O252" t="n">
        <v>-62958487.8245305</v>
      </c>
      <c r="P252" t="n">
        <v>21.275089474846</v>
      </c>
      <c r="Q252" t="n">
        <v>314768161.614949</v>
      </c>
    </row>
    <row r="253">
      <c r="A253" t="n">
        <v>3270</v>
      </c>
      <c r="B253" t="n">
        <v>287</v>
      </c>
      <c r="C253" t="n">
        <v>6540</v>
      </c>
      <c r="D253" t="n">
        <v>56.4</v>
      </c>
      <c r="E253">
        <f>D253*10^6*PI()*((A253/1000)^2-((A253-B253)/1000)^2)</f>
        <v/>
      </c>
      <c r="F253">
        <f>PI()/4*((A253/1000)^4-((A253-B253)/1000)^4)</f>
        <v/>
      </c>
      <c r="G253">
        <f>E253*(C253/1000)^3/(3*'Material Data Input'!$B$19*10^6*Output!F253)*1000</f>
        <v/>
      </c>
      <c r="H253" t="n">
        <v>98.0192612047894</v>
      </c>
      <c r="I253" t="n">
        <v>96.31423187255859</v>
      </c>
      <c r="J253" t="n">
        <v>0.00424779811874032</v>
      </c>
      <c r="K253" t="n">
        <v>0.00406061066314578</v>
      </c>
      <c r="L253" t="n">
        <v>307.736198702629</v>
      </c>
      <c r="M253" t="n">
        <v>330.904228210449</v>
      </c>
      <c r="N253" t="n">
        <v>0.0374935030413325</v>
      </c>
      <c r="O253" t="n">
        <v>-63596704.600984</v>
      </c>
      <c r="P253" t="n">
        <v>23.7385374755813</v>
      </c>
      <c r="Q253" t="n">
        <v>317958263.051224</v>
      </c>
    </row>
    <row r="254">
      <c r="A254" t="n">
        <v>3280</v>
      </c>
      <c r="B254" t="n">
        <v>288</v>
      </c>
      <c r="C254" t="n">
        <v>6560</v>
      </c>
      <c r="D254" t="n">
        <v>56.6</v>
      </c>
      <c r="E254">
        <f>D254*10^6*PI()*((A254/1000)^2-((A254-B254)/1000)^2)</f>
        <v/>
      </c>
      <c r="F254">
        <f>PI()/4*((A254/1000)^4-((A254-B254)/1000)^4)</f>
        <v/>
      </c>
      <c r="G254">
        <f>E254*(C254/1000)^3/(3*'Material Data Input'!$B$19*10^6*Output!F254)*1000</f>
        <v/>
      </c>
      <c r="H254" t="n">
        <v>99.4076051717592</v>
      </c>
      <c r="I254" t="n">
        <v>97.6733474731445</v>
      </c>
      <c r="J254" t="n">
        <v>0.00425694906152784</v>
      </c>
      <c r="K254" t="n">
        <v>0.00407056184485554</v>
      </c>
      <c r="L254" t="n">
        <v>308.399575714595</v>
      </c>
      <c r="M254" t="n">
        <v>331.425346374511</v>
      </c>
      <c r="N254" t="n">
        <v>0.198259719367342</v>
      </c>
      <c r="O254" t="n">
        <v>-64239208.4054098</v>
      </c>
      <c r="P254" t="n">
        <v>21.8066399616163</v>
      </c>
      <c r="Q254" t="n">
        <v>321170006.392192</v>
      </c>
    </row>
    <row r="255">
      <c r="A255" t="n">
        <v>3290</v>
      </c>
      <c r="B255" t="n">
        <v>289</v>
      </c>
      <c r="C255" t="n">
        <v>6580</v>
      </c>
      <c r="D255" t="n">
        <v>56.8</v>
      </c>
      <c r="E255">
        <f>D255*10^6*PI()*((A255/1000)^2-((A255-B255)/1000)^2)</f>
        <v/>
      </c>
      <c r="F255">
        <f>PI()/4*((A255/1000)^4-((A255-B255)/1000)^4)</f>
        <v/>
      </c>
      <c r="G255">
        <f>E255*(C255/1000)^3/(3*'Material Data Input'!$B$19*10^6*Output!F255)*1000</f>
        <v/>
      </c>
      <c r="H255" t="n">
        <v>100.841592495645</v>
      </c>
      <c r="I255" t="n">
        <v>99.0793762207031</v>
      </c>
      <c r="J255" t="n">
        <v>0.00426635378971695</v>
      </c>
      <c r="K255" t="n">
        <v>0.00408039102330803</v>
      </c>
      <c r="L255" t="n">
        <v>309.080747932463</v>
      </c>
      <c r="M255" t="n">
        <v>332.369308471679</v>
      </c>
      <c r="N255" t="n">
        <v>0.294744559116225</v>
      </c>
      <c r="O255" t="n">
        <v>-64886014.9596881</v>
      </c>
      <c r="P255" t="n">
        <v>24.5063262669027</v>
      </c>
      <c r="Q255" t="n">
        <v>324402954.682184</v>
      </c>
    </row>
    <row r="256">
      <c r="A256" t="n">
        <v>3300</v>
      </c>
      <c r="B256" t="n">
        <v>290</v>
      </c>
      <c r="C256" t="n">
        <v>6600</v>
      </c>
      <c r="D256" t="n">
        <v>57</v>
      </c>
      <c r="E256">
        <f>D256*10^6*PI()*((A256/1000)^2-((A256-B256)/1000)^2)</f>
        <v/>
      </c>
      <c r="F256">
        <f>PI()/4*((A256/1000)^4-((A256-B256)/1000)^4)</f>
        <v/>
      </c>
      <c r="G256">
        <f>E256*(C256/1000)^3/(3*'Material Data Input'!$B$19*10^6*Output!F256)*1000</f>
        <v/>
      </c>
      <c r="H256" t="n">
        <v>102.300907257817</v>
      </c>
      <c r="I256" t="n">
        <v>100.511108398437</v>
      </c>
      <c r="J256" t="n">
        <v>0.00427622161805629</v>
      </c>
      <c r="K256" t="n">
        <v>0.00409248378127813</v>
      </c>
      <c r="L256" t="n">
        <v>309.795568407999</v>
      </c>
      <c r="M256" t="n">
        <v>333.310852050781</v>
      </c>
      <c r="N256" t="n">
        <v>0.009027594684084759</v>
      </c>
      <c r="O256" t="n">
        <v>-65537145.1418739</v>
      </c>
      <c r="P256" t="n">
        <v>30.6881385745909</v>
      </c>
      <c r="Q256" t="n">
        <v>327657695.275473</v>
      </c>
    </row>
    <row r="257">
      <c r="A257" t="n">
        <v>3320</v>
      </c>
      <c r="B257" t="n">
        <v>292</v>
      </c>
      <c r="C257" t="n">
        <v>6640</v>
      </c>
      <c r="D257" t="n">
        <v>57.4</v>
      </c>
      <c r="E257">
        <f>D257*10^6*PI()*((A257/1000)^2-((A257-B257)/1000)^2)</f>
        <v/>
      </c>
      <c r="F257">
        <f>PI()/4*((A257/1000)^4-((A257-B257)/1000)^4)</f>
        <v/>
      </c>
      <c r="G257">
        <f>E257*(C257/1000)^3/(3*'Material Data Input'!$B$19*10^6*Output!F257)*1000</f>
        <v/>
      </c>
      <c r="H257" t="n">
        <v>105.288342921551</v>
      </c>
      <c r="I257" t="n">
        <v>103.436637878417</v>
      </c>
      <c r="J257" t="n">
        <v>0.00429620500653982</v>
      </c>
      <c r="K257" t="n">
        <v>0.00411553017329424</v>
      </c>
      <c r="L257" t="n">
        <v>311.243895240395</v>
      </c>
      <c r="M257" t="n">
        <v>335.218795776367</v>
      </c>
      <c r="N257" t="n">
        <v>0.374939761299174</v>
      </c>
      <c r="O257" t="n">
        <v>-66852397.6013284</v>
      </c>
      <c r="P257" t="n">
        <v>30.0463943482991</v>
      </c>
      <c r="Q257" t="n">
        <v>334231101.712214</v>
      </c>
    </row>
    <row r="258">
      <c r="A258" t="n">
        <v>3330</v>
      </c>
      <c r="B258" t="n">
        <v>293</v>
      </c>
      <c r="C258" t="n">
        <v>6660</v>
      </c>
      <c r="D258" t="n">
        <v>57.6</v>
      </c>
      <c r="E258">
        <f>D258*10^6*PI()*((A258/1000)^2-((A258-B258)/1000)^2)</f>
        <v/>
      </c>
      <c r="F258">
        <f>PI()/4*((A258/1000)^4-((A258-B258)/1000)^4)</f>
        <v/>
      </c>
      <c r="G258">
        <f>E258*(C258/1000)^3/(3*'Material Data Input'!$B$19*10^6*Output!F258)*1000</f>
        <v/>
      </c>
      <c r="H258" t="n">
        <v>106.834654012612</v>
      </c>
      <c r="I258" t="n">
        <v>104.952659606933</v>
      </c>
      <c r="J258" t="n">
        <v>0.00430633267387747</v>
      </c>
      <c r="K258" t="n">
        <v>0.00412685936316847</v>
      </c>
      <c r="L258" t="n">
        <v>311.977825615467</v>
      </c>
      <c r="M258" t="n">
        <v>335.728385925292</v>
      </c>
      <c r="N258" t="n">
        <v>0.000411601053201593</v>
      </c>
      <c r="O258" t="n">
        <v>-67516555.24755891</v>
      </c>
      <c r="P258" t="n">
        <v>20.3671375568592</v>
      </c>
      <c r="Q258" t="n">
        <v>337550111.408664</v>
      </c>
    </row>
    <row r="259">
      <c r="A259" t="n">
        <v>3340</v>
      </c>
      <c r="B259" t="n">
        <v>294</v>
      </c>
      <c r="C259" t="n">
        <v>6680</v>
      </c>
      <c r="D259" t="n">
        <v>57.8</v>
      </c>
      <c r="E259">
        <f>D259*10^6*PI()*((A259/1000)^2-((A259-B259)/1000)^2)</f>
        <v/>
      </c>
      <c r="F259">
        <f>PI()/4*((A259/1000)^4-((A259-B259)/1000)^4)</f>
        <v/>
      </c>
      <c r="G259">
        <f>E259*(C259/1000)^3/(3*'Material Data Input'!$B$19*10^6*Output!F259)*1000</f>
        <v/>
      </c>
      <c r="H259" t="n">
        <v>108.393498152879</v>
      </c>
      <c r="I259" t="n">
        <v>106.480651855468</v>
      </c>
      <c r="J259" t="n">
        <v>0.00431655277498066</v>
      </c>
      <c r="K259" t="n">
        <v>0.00413850764743983</v>
      </c>
      <c r="L259" t="n">
        <v>312.71807528483</v>
      </c>
      <c r="M259" t="n">
        <v>336.780685424804</v>
      </c>
      <c r="N259" t="n">
        <v>0.139804506266955</v>
      </c>
      <c r="O259" t="n">
        <v>-68185102.2970379</v>
      </c>
      <c r="P259" t="n">
        <v>48.0296666240828</v>
      </c>
      <c r="Q259" t="n">
        <v>340892130.330081</v>
      </c>
    </row>
    <row r="260">
      <c r="A260" t="n">
        <v>3360</v>
      </c>
      <c r="B260" t="n">
        <v>296</v>
      </c>
      <c r="C260" t="n">
        <v>6720</v>
      </c>
      <c r="D260" t="n">
        <v>58.2</v>
      </c>
      <c r="E260">
        <f>D260*10^6*PI()*((A260/1000)^2-((A260-B260)/1000)^2)</f>
        <v/>
      </c>
      <c r="F260">
        <f>PI()/4*((A260/1000)^4-((A260-B260)/1000)^4)</f>
        <v/>
      </c>
      <c r="G260">
        <f>E260*(C260/1000)^3/(3*'Material Data Input'!$B$19*10^6*Output!F260)*1000</f>
        <v/>
      </c>
      <c r="H260" t="n">
        <v>111.591607460932</v>
      </c>
      <c r="I260" t="n">
        <v>109.608695983886</v>
      </c>
      <c r="J260" t="n">
        <v>0.00433844048529863</v>
      </c>
      <c r="K260" t="n">
        <v>0.00416216044686734</v>
      </c>
      <c r="L260" t="n">
        <v>314.304170859457</v>
      </c>
      <c r="M260" t="n">
        <v>338.240692138671</v>
      </c>
      <c r="N260" t="n">
        <v>0.358748751415987</v>
      </c>
      <c r="O260" t="n">
        <v>-69535373.9379923</v>
      </c>
      <c r="P260" t="n">
        <v>30.3433996121548</v>
      </c>
      <c r="Q260" t="n">
        <v>347641803.845142</v>
      </c>
    </row>
    <row r="261">
      <c r="A261" t="n">
        <v>3370</v>
      </c>
      <c r="B261" t="n">
        <v>297</v>
      </c>
      <c r="C261" t="n">
        <v>6740</v>
      </c>
      <c r="D261" t="n">
        <v>58.4</v>
      </c>
      <c r="E261">
        <f>D261*10^6*PI()*((A261/1000)^2-((A261-B261)/1000)^2)</f>
        <v/>
      </c>
      <c r="F261">
        <f>PI()/4*((A261/1000)^4-((A261-B261)/1000)^4)</f>
        <v/>
      </c>
      <c r="G261">
        <f>E261*(C261/1000)^3/(3*'Material Data Input'!$B$19*10^6*Output!F261)*1000</f>
        <v/>
      </c>
      <c r="H261" t="n">
        <v>113.248541039639</v>
      </c>
      <c r="I261" t="n">
        <v>111.230903625488</v>
      </c>
      <c r="J261" t="n">
        <v>0.0043494279962033</v>
      </c>
      <c r="K261" t="n">
        <v>0.00417379743885248</v>
      </c>
      <c r="L261" t="n">
        <v>315.100144206295</v>
      </c>
      <c r="M261" t="n">
        <v>339.606903076171</v>
      </c>
      <c r="N261" t="n">
        <v>0.393520194858865</v>
      </c>
      <c r="O261" t="n">
        <v>-70217120.8136681</v>
      </c>
      <c r="P261" t="n">
        <v>27.1301531203971</v>
      </c>
      <c r="Q261" t="n">
        <v>351048592.930959</v>
      </c>
    </row>
    <row r="262">
      <c r="A262" t="n">
        <v>3390</v>
      </c>
      <c r="B262" t="n">
        <v>299</v>
      </c>
      <c r="C262" t="n">
        <v>6780</v>
      </c>
      <c r="D262" t="n">
        <v>58.8</v>
      </c>
      <c r="E262">
        <f>D262*10^6*PI()*((A262/1000)^2-((A262-B262)/1000)^2)</f>
        <v/>
      </c>
      <c r="F262">
        <f>PI()/4*((A262/1000)^4-((A262-B262)/1000)^4)</f>
        <v/>
      </c>
      <c r="G262">
        <f>E262*(C262/1000)^3/(3*'Material Data Input'!$B$19*10^6*Output!F262)*1000</f>
        <v/>
      </c>
      <c r="H262" t="n">
        <v>116.622548298437</v>
      </c>
      <c r="I262" t="n">
        <v>114.529754638671</v>
      </c>
      <c r="J262" t="n">
        <v>0.00437187147326767</v>
      </c>
      <c r="K262" t="n">
        <v>0.00419935514219105</v>
      </c>
      <c r="L262" t="n">
        <v>316.726491004418</v>
      </c>
      <c r="M262" t="n">
        <v>341.657859802246</v>
      </c>
      <c r="N262" t="n">
        <v>0.00989420580845035</v>
      </c>
      <c r="O262" t="n">
        <v>-71593932.0466243</v>
      </c>
      <c r="P262" t="n">
        <v>185.042746294455</v>
      </c>
      <c r="Q262" t="n">
        <v>357930171.003463</v>
      </c>
    </row>
    <row r="263">
      <c r="A263" t="n">
        <v>3400</v>
      </c>
      <c r="B263" t="n">
        <v>300</v>
      </c>
      <c r="C263" t="n">
        <v>6800</v>
      </c>
      <c r="D263" t="n">
        <v>59</v>
      </c>
      <c r="E263">
        <f>D263*10^6*PI()*((A263/1000)^2-((A263-B263)/1000)^2)</f>
        <v/>
      </c>
      <c r="F263">
        <f>PI()/4*((A263/1000)^4-((A263-B263)/1000)^4)</f>
        <v/>
      </c>
      <c r="G263">
        <f>E263*(C263/1000)^3/(3*'Material Data Input'!$B$19*10^6*Output!F263)*1000</f>
        <v/>
      </c>
      <c r="H263" t="n">
        <v>118.365013729065</v>
      </c>
      <c r="I263" t="n">
        <v>116.23802947998</v>
      </c>
      <c r="J263" t="n">
        <v>0.00438365945592522</v>
      </c>
      <c r="K263" t="n">
        <v>0.00421458936762064</v>
      </c>
      <c r="L263" t="n">
        <v>317.580695152252</v>
      </c>
      <c r="M263" t="n">
        <v>342.770195007324</v>
      </c>
      <c r="N263" t="n">
        <v>0.0169407954363123</v>
      </c>
      <c r="O263" t="n">
        <v>-72289008.43642899</v>
      </c>
      <c r="P263" t="n">
        <v>39.4543850472582</v>
      </c>
      <c r="Q263" t="n">
        <v>361403055.027272</v>
      </c>
    </row>
    <row r="264">
      <c r="A264" t="n">
        <v>3420</v>
      </c>
      <c r="B264" t="n">
        <v>302</v>
      </c>
      <c r="C264" t="n">
        <v>6840</v>
      </c>
      <c r="D264" t="n">
        <v>59.4</v>
      </c>
      <c r="E264">
        <f>D264*10^6*PI()*((A264/1000)^2-((A264-B264)/1000)^2)</f>
        <v/>
      </c>
      <c r="F264">
        <f>PI()/4*((A264/1000)^4-((A264-B264)/1000)^4)</f>
        <v/>
      </c>
      <c r="G264">
        <f>E264*(C264/1000)^3/(3*'Material Data Input'!$B$19*10^6*Output!F264)*1000</f>
        <v/>
      </c>
      <c r="H264" t="n">
        <v>121.966820108466</v>
      </c>
      <c r="I264" t="n">
        <v>119.757141113281</v>
      </c>
      <c r="J264" t="n">
        <v>0.00440786336548626</v>
      </c>
      <c r="K264" t="n">
        <v>0.00423891784157604</v>
      </c>
      <c r="L264" t="n">
        <v>319.334378047375</v>
      </c>
      <c r="M264" t="n">
        <v>344.683792114257</v>
      </c>
      <c r="N264" t="n">
        <v>0.416270470552262</v>
      </c>
      <c r="O264" t="n">
        <v>-73692623.45157599</v>
      </c>
      <c r="P264" t="n">
        <v>54.0186792712556</v>
      </c>
      <c r="Q264" t="n">
        <v>368417978.456869</v>
      </c>
    </row>
    <row r="265">
      <c r="A265" t="n">
        <v>3450</v>
      </c>
      <c r="B265" t="n">
        <v>305</v>
      </c>
      <c r="C265" t="n">
        <v>6900</v>
      </c>
      <c r="D265" t="n">
        <v>60</v>
      </c>
      <c r="E265">
        <f>D265*10^6*PI()*((A265/1000)^2-((A265-B265)/1000)^2)</f>
        <v/>
      </c>
      <c r="F265">
        <f>PI()/4*((A265/1000)^4-((A265-B265)/1000)^4)</f>
        <v/>
      </c>
      <c r="G265">
        <f>E265*(C265/1000)^3/(3*'Material Data Input'!$B$19*10^6*Output!F265)*1000</f>
        <v/>
      </c>
      <c r="H265" t="n">
        <v>127.619543856084</v>
      </c>
      <c r="I265" t="n">
        <v>125.276634216308</v>
      </c>
      <c r="J265" t="n">
        <v>0.00444588041864335</v>
      </c>
      <c r="K265" t="n">
        <v>0.00428074062801897</v>
      </c>
      <c r="L265" t="n">
        <v>322.089024188298</v>
      </c>
      <c r="M265" t="n">
        <v>347.820220947265</v>
      </c>
      <c r="N265" t="n">
        <v>2.15302976424936</v>
      </c>
      <c r="O265" t="n">
        <v>-75831860.80793241</v>
      </c>
      <c r="P265" t="n">
        <v>44.3855658967513</v>
      </c>
      <c r="Q265" t="n">
        <v>379108861.42958</v>
      </c>
    </row>
    <row r="266">
      <c r="A266" t="n">
        <v>3460</v>
      </c>
      <c r="B266" t="n">
        <v>306</v>
      </c>
      <c r="C266" t="n">
        <v>6920</v>
      </c>
      <c r="D266" t="n">
        <v>60.2</v>
      </c>
      <c r="E266">
        <f>D266*10^6*PI()*((A266/1000)^2-((A266-B266)/1000)^2)</f>
        <v/>
      </c>
      <c r="F266">
        <f>PI()/4*((A266/1000)^4-((A266-B266)/1000)^4)</f>
        <v/>
      </c>
      <c r="G266">
        <f>E266*(C266/1000)^3/(3*'Material Data Input'!$B$19*10^6*Output!F266)*1000</f>
        <v/>
      </c>
      <c r="H266" t="n">
        <v>129.574720928313</v>
      </c>
      <c r="I266" t="n">
        <v>127.186706542968</v>
      </c>
      <c r="J266" t="n">
        <v>0.00445852009579539</v>
      </c>
      <c r="K266" t="n">
        <v>0.00429198367055505</v>
      </c>
      <c r="L266" t="n">
        <v>323.004778336296</v>
      </c>
      <c r="M266" t="n">
        <v>348.904205322265</v>
      </c>
      <c r="N266" t="n">
        <v>0.566723400079354</v>
      </c>
      <c r="O266" t="n">
        <v>-76554013.8957345</v>
      </c>
      <c r="P266" t="n">
        <v>46.3911652201059</v>
      </c>
      <c r="Q266" t="n">
        <v>382717744.317699</v>
      </c>
    </row>
    <row r="267">
      <c r="A267" t="n">
        <v>3470</v>
      </c>
      <c r="B267" t="n">
        <v>307</v>
      </c>
      <c r="C267" t="n">
        <v>6940</v>
      </c>
      <c r="D267" t="n">
        <v>60.4</v>
      </c>
      <c r="E267">
        <f>D267*10^6*PI()*((A267/1000)^2-((A267-B267)/1000)^2)</f>
        <v/>
      </c>
      <c r="F267">
        <f>PI()/4*((A267/1000)^4-((A267-B267)/1000)^4)</f>
        <v/>
      </c>
      <c r="G267">
        <f>E267*(C267/1000)^3/(3*'Material Data Input'!$B$19*10^6*Output!F267)*1000</f>
        <v/>
      </c>
      <c r="H267" t="n">
        <v>131.602296882431</v>
      </c>
      <c r="I267" t="n">
        <v>129.112442016601</v>
      </c>
      <c r="J267" t="n">
        <v>0.00447483919560909</v>
      </c>
      <c r="K267" t="n">
        <v>0.00429819396231323</v>
      </c>
      <c r="L267" t="n">
        <v>324.178153727283</v>
      </c>
      <c r="M267" t="n">
        <v>348.530715942382</v>
      </c>
      <c r="N267" t="n">
        <v>2.89763047421365</v>
      </c>
      <c r="O267" t="n">
        <v>-77280728.258018</v>
      </c>
      <c r="P267" t="n">
        <v>47.2336536763396</v>
      </c>
      <c r="Q267" t="n">
        <v>386349308.413528</v>
      </c>
    </row>
    <row r="268">
      <c r="A268" t="n">
        <v>3480</v>
      </c>
      <c r="B268" t="n">
        <v>308</v>
      </c>
      <c r="C268" t="n">
        <v>6960</v>
      </c>
      <c r="D268" t="n">
        <v>60.6</v>
      </c>
      <c r="E268">
        <f>D268*10^6*PI()*((A268/1000)^2-((A268-B268)/1000)^2)</f>
        <v/>
      </c>
      <c r="F268">
        <f>PI()/4*((A268/1000)^4-((A268-B268)/1000)^4)</f>
        <v/>
      </c>
      <c r="G268">
        <f>E268*(C268/1000)^3/(3*'Material Data Input'!$B$19*10^6*Output!F268)*1000</f>
        <v/>
      </c>
      <c r="H268" t="n">
        <v>133.625231732326</v>
      </c>
      <c r="I268" t="n">
        <v>131.13491821289</v>
      </c>
      <c r="J268" t="n">
        <v>0.00448538735508918</v>
      </c>
      <c r="K268" t="n">
        <v>0.00430993118789047</v>
      </c>
      <c r="L268" t="n">
        <v>324.951490515117</v>
      </c>
      <c r="M268" t="n">
        <v>350.994338989257</v>
      </c>
      <c r="N268" t="n">
        <v>0.49857965571573</v>
      </c>
      <c r="O268" t="n">
        <v>-78012016.37562449</v>
      </c>
      <c r="P268" t="n">
        <v>57.1541980288275</v>
      </c>
      <c r="Q268" t="n">
        <v>390003521.039079</v>
      </c>
    </row>
    <row r="269">
      <c r="A269" t="n">
        <v>3500</v>
      </c>
      <c r="B269" t="n">
        <v>310</v>
      </c>
      <c r="C269" t="n">
        <v>7000</v>
      </c>
      <c r="D269" t="n">
        <v>61</v>
      </c>
      <c r="E269">
        <f>D269*10^6*PI()*((A269/1000)^2-((A269-B269)/1000)^2)</f>
        <v/>
      </c>
      <c r="F269">
        <f>PI()/4*((A269/1000)^4-((A269-B269)/1000)^4)</f>
        <v/>
      </c>
      <c r="G269">
        <f>E269*(C269/1000)^3/(3*'Material Data Input'!$B$19*10^6*Output!F269)*1000</f>
        <v/>
      </c>
      <c r="H269" t="n">
        <v>137.80461649627</v>
      </c>
      <c r="I269" t="n">
        <v>135.21385192871</v>
      </c>
      <c r="J269" t="n">
        <v>0.00451334682293236</v>
      </c>
      <c r="K269" t="n">
        <v>0.00432690023444592</v>
      </c>
      <c r="L269" t="n">
        <v>326.977090739203</v>
      </c>
      <c r="M269" t="n">
        <v>353.060096740722</v>
      </c>
      <c r="N269" t="n">
        <v>5.82865229580784</v>
      </c>
      <c r="O269" t="n">
        <v>-79488386.047123</v>
      </c>
      <c r="P269" t="n">
        <v>33.6533495060321</v>
      </c>
      <c r="Q269" t="n">
        <v>397382065.05143</v>
      </c>
    </row>
    <row r="270">
      <c r="A270" t="n">
        <v>3510</v>
      </c>
      <c r="B270" t="n">
        <v>311</v>
      </c>
      <c r="C270" t="n">
        <v>7020</v>
      </c>
      <c r="D270" t="n">
        <v>61.2</v>
      </c>
      <c r="E270">
        <f>D270*10^6*PI()*((A270/1000)^2-((A270-B270)/1000)^2)</f>
        <v/>
      </c>
      <c r="F270">
        <f>PI()/4*((A270/1000)^4-((A270-B270)/1000)^4)</f>
        <v/>
      </c>
      <c r="G270">
        <f>E270*(C270/1000)^3/(3*'Material Data Input'!$B$19*10^6*Output!F270)*1000</f>
        <v/>
      </c>
      <c r="H270" t="n">
        <v>140.01663041098</v>
      </c>
      <c r="I270" t="n">
        <v>137.328735351562</v>
      </c>
      <c r="J270" t="n">
        <v>0.00453083752654492</v>
      </c>
      <c r="K270" t="n">
        <v>0.00432799872942268</v>
      </c>
      <c r="L270" t="n">
        <v>328.246918383914</v>
      </c>
      <c r="M270" t="n">
        <v>352.547966003417</v>
      </c>
      <c r="N270" t="n">
        <v>0.9034031088194751</v>
      </c>
      <c r="O270" t="n">
        <v>-80233451.2100385</v>
      </c>
      <c r="P270" t="n">
        <v>100.52546101291</v>
      </c>
      <c r="Q270" t="n">
        <v>401102227.284496</v>
      </c>
    </row>
    <row r="271">
      <c r="A271" t="n">
        <v>3520</v>
      </c>
      <c r="B271" t="n">
        <v>312</v>
      </c>
      <c r="C271" t="n">
        <v>7040</v>
      </c>
      <c r="D271" t="n">
        <v>61.4</v>
      </c>
      <c r="E271">
        <f>D271*10^6*PI()*((A271/1000)^2-((A271-B271)/1000)^2)</f>
        <v/>
      </c>
      <c r="F271">
        <f>PI()/4*((A271/1000)^4-((A271-B271)/1000)^4)</f>
        <v/>
      </c>
      <c r="G271">
        <f>E271*(C271/1000)^3/(3*'Material Data Input'!$B$19*10^6*Output!F271)*1000</f>
        <v/>
      </c>
      <c r="H271" t="n">
        <v>142.208789496945</v>
      </c>
      <c r="I271" t="n">
        <v>139.467956542968</v>
      </c>
      <c r="J271" t="n">
        <v>0.00454504881054163</v>
      </c>
      <c r="K271" t="n">
        <v>0.00434138916898518</v>
      </c>
      <c r="L271" t="n">
        <v>329.276767173604</v>
      </c>
      <c r="M271" t="n">
        <v>353.830986022949</v>
      </c>
      <c r="N271" t="n">
        <v>0.625473915293696</v>
      </c>
      <c r="O271" t="n">
        <v>-80983217.56748191</v>
      </c>
      <c r="P271" t="n">
        <v>89.489867617849</v>
      </c>
      <c r="Q271" t="n">
        <v>404851416.454888</v>
      </c>
    </row>
    <row r="272">
      <c r="A272" t="n">
        <v>3530</v>
      </c>
      <c r="B272" t="n">
        <v>313</v>
      </c>
      <c r="C272" t="n">
        <v>7060</v>
      </c>
      <c r="D272" t="n">
        <v>61.6</v>
      </c>
      <c r="E272">
        <f>D272*10^6*PI()*((A272/1000)^2-((A272-B272)/1000)^2)</f>
        <v/>
      </c>
      <c r="F272">
        <f>PI()/4*((A272/1000)^4-((A272-B272)/1000)^4)</f>
        <v/>
      </c>
      <c r="G272">
        <f>E272*(C272/1000)^3/(3*'Material Data Input'!$B$19*10^6*Output!F272)*1000</f>
        <v/>
      </c>
      <c r="H272" t="n">
        <v>144.44716886278</v>
      </c>
      <c r="I272" t="n">
        <v>141.677032470703</v>
      </c>
      <c r="J272" t="n">
        <v>0.00455720466561615</v>
      </c>
      <c r="K272" t="n">
        <v>0.00435549532994627</v>
      </c>
      <c r="L272" t="n">
        <v>330.155132892947</v>
      </c>
      <c r="M272" t="n">
        <v>356.176322937011</v>
      </c>
      <c r="N272" t="n">
        <v>10.2492352479639</v>
      </c>
      <c r="O272" t="n">
        <v>-81737589.3647569</v>
      </c>
      <c r="P272" t="n">
        <v>633.009905558265</v>
      </c>
      <c r="Q272" t="n">
        <v>408619730.694618</v>
      </c>
    </row>
    <row r="273">
      <c r="A273" t="n">
        <v>3540</v>
      </c>
      <c r="B273" t="n">
        <v>314</v>
      </c>
      <c r="C273" t="n">
        <v>7080</v>
      </c>
      <c r="D273" t="n">
        <v>61.8</v>
      </c>
      <c r="E273">
        <f>D273*10^6*PI()*((A273/1000)^2-((A273-B273)/1000)^2)</f>
        <v/>
      </c>
      <c r="F273">
        <f>PI()/4*((A273/1000)^4-((A273-B273)/1000)^4)</f>
        <v/>
      </c>
      <c r="G273">
        <f>E273*(C273/1000)^3/(3*'Material Data Input'!$B$19*10^6*Output!F273)*1000</f>
        <v/>
      </c>
      <c r="H273" t="n">
        <v>146.708576958539</v>
      </c>
      <c r="I273" t="n">
        <v>143.860076904296</v>
      </c>
      <c r="J273" t="n">
        <v>0.00457312748767435</v>
      </c>
      <c r="K273" t="n">
        <v>0.00435639766510576</v>
      </c>
      <c r="L273" t="n">
        <v>331.311191429603</v>
      </c>
      <c r="M273" t="n">
        <v>355.390968322753</v>
      </c>
      <c r="N273" t="n">
        <v>0.00984097612308687</v>
      </c>
      <c r="O273" t="n">
        <v>-82496641.1825821</v>
      </c>
      <c r="P273" t="n">
        <v>71.44203161566649</v>
      </c>
      <c r="Q273" t="n">
        <v>412414154.682271</v>
      </c>
    </row>
    <row r="274">
      <c r="A274" t="n">
        <v>3560</v>
      </c>
      <c r="B274" t="n">
        <v>316</v>
      </c>
      <c r="C274" t="n">
        <v>7120</v>
      </c>
      <c r="D274" t="n">
        <v>62.2</v>
      </c>
      <c r="E274">
        <f>D274*10^6*PI()*((A274/1000)^2-((A274-B274)/1000)^2)</f>
        <v/>
      </c>
      <c r="F274">
        <f>PI()/4*((A274/1000)^4-((A274-B274)/1000)^4)</f>
        <v/>
      </c>
      <c r="G274">
        <f>E274*(C274/1000)^3/(3*'Material Data Input'!$B$19*10^6*Output!F274)*1000</f>
        <v/>
      </c>
      <c r="H274" t="n">
        <v>151.385656435328</v>
      </c>
      <c r="I274" t="n">
        <v>148.417572021484</v>
      </c>
      <c r="J274" t="n">
        <v>0.00459184148348867</v>
      </c>
      <c r="K274" t="n">
        <v>0.00438153429422527</v>
      </c>
      <c r="L274" t="n">
        <v>332.666737480099</v>
      </c>
      <c r="M274" t="n">
        <v>357.260330200195</v>
      </c>
      <c r="N274" t="n">
        <v>0.0310738985899661</v>
      </c>
      <c r="O274" t="n">
        <v>-84028779.0689543</v>
      </c>
      <c r="P274" t="n">
        <v>52.3527479033073</v>
      </c>
      <c r="Q274" t="n">
        <v>420071405.11266</v>
      </c>
    </row>
    <row r="275">
      <c r="A275" t="n">
        <v>3570</v>
      </c>
      <c r="B275" t="n">
        <v>317</v>
      </c>
      <c r="C275" t="n">
        <v>7140</v>
      </c>
      <c r="D275" t="n">
        <v>62.4</v>
      </c>
      <c r="E275">
        <f>D275*10^6*PI()*((A275/1000)^2-((A275-B275)/1000)^2)</f>
        <v/>
      </c>
      <c r="F275">
        <f>PI()/4*((A275/1000)^4-((A275-B275)/1000)^4)</f>
        <v/>
      </c>
      <c r="G275">
        <f>E275*(C275/1000)^3/(3*'Material Data Input'!$B$19*10^6*Output!F275)*1000</f>
        <v/>
      </c>
      <c r="H275" t="n">
        <v>153.783931200212</v>
      </c>
      <c r="I275" t="n">
        <v>150.72264099121</v>
      </c>
      <c r="J275" t="n">
        <v>0.00460159522481262</v>
      </c>
      <c r="K275" t="n">
        <v>0.00439042248763144</v>
      </c>
      <c r="L275" t="n">
        <v>333.374018216951</v>
      </c>
      <c r="M275" t="n">
        <v>357.857063293457</v>
      </c>
      <c r="N275" t="n">
        <v>12.1259558819037</v>
      </c>
      <c r="O275" t="n">
        <v>-84801881.7517397</v>
      </c>
      <c r="P275" t="n">
        <v>0.394712905584583</v>
      </c>
      <c r="Q275" t="n">
        <v>423933111.08061</v>
      </c>
    </row>
    <row r="276">
      <c r="A276" t="n">
        <v>3580</v>
      </c>
      <c r="B276" t="n">
        <v>318</v>
      </c>
      <c r="C276" t="n">
        <v>7160</v>
      </c>
      <c r="D276" t="n">
        <v>62.6</v>
      </c>
      <c r="E276">
        <f>D276*10^6*PI()*((A276/1000)^2-((A276-B276)/1000)^2)</f>
        <v/>
      </c>
      <c r="F276">
        <f>PI()/4*((A276/1000)^4-((A276-B276)/1000)^4)</f>
        <v/>
      </c>
      <c r="G276">
        <f>E276*(C276/1000)^3/(3*'Material Data Input'!$B$19*10^6*Output!F276)*1000</f>
        <v/>
      </c>
      <c r="H276" t="n">
        <v>156.265733482867</v>
      </c>
      <c r="I276" t="n">
        <v>153.166580200195</v>
      </c>
      <c r="J276" t="n">
        <v>0.0046106691006571</v>
      </c>
      <c r="K276" t="n">
        <v>0.00440268905367702</v>
      </c>
      <c r="L276" t="n">
        <v>334.028344430285</v>
      </c>
      <c r="M276" t="n">
        <v>359.260208129882</v>
      </c>
      <c r="N276" t="n">
        <v>5.67684376570105</v>
      </c>
      <c r="O276" t="n">
        <v>-85579712.68133681</v>
      </c>
      <c r="P276" t="n">
        <v>36.3702137421641</v>
      </c>
      <c r="Q276" t="n">
        <v>427820202.094367</v>
      </c>
    </row>
    <row r="277">
      <c r="A277" t="n">
        <v>3590</v>
      </c>
      <c r="B277" t="n">
        <v>319</v>
      </c>
      <c r="C277" t="n">
        <v>7180</v>
      </c>
      <c r="D277" t="n">
        <v>62.8</v>
      </c>
      <c r="E277">
        <f>D277*10^6*PI()*((A277/1000)^2-((A277-B277)/1000)^2)</f>
        <v/>
      </c>
      <c r="F277">
        <f>PI()/4*((A277/1000)^4-((A277-B277)/1000)^4)</f>
        <v/>
      </c>
      <c r="G277">
        <f>E277*(C277/1000)^3/(3*'Material Data Input'!$B$19*10^6*Output!F277)*1000</f>
        <v/>
      </c>
      <c r="H277" t="n">
        <v>159.528918167209</v>
      </c>
      <c r="I277" t="n">
        <v>156.281387329101</v>
      </c>
      <c r="J277" t="n">
        <v>0.00462549645453691</v>
      </c>
      <c r="K277" t="n">
        <v>0.00440757034812122</v>
      </c>
      <c r="L277" t="n">
        <v>335.106047400424</v>
      </c>
      <c r="M277" t="n">
        <v>359.128898620605</v>
      </c>
      <c r="N277" t="n">
        <v>3.84749636370543</v>
      </c>
      <c r="O277" t="n">
        <v>-86362278.6863623</v>
      </c>
      <c r="P277" t="n">
        <v>148.370624026856</v>
      </c>
      <c r="Q277" t="n">
        <v>431714157.002603</v>
      </c>
    </row>
    <row r="278">
      <c r="A278" t="n">
        <v>3600</v>
      </c>
      <c r="B278" t="n">
        <v>320</v>
      </c>
      <c r="C278" t="n">
        <v>7200</v>
      </c>
      <c r="D278" t="n">
        <v>63</v>
      </c>
      <c r="E278">
        <f>D278*10^6*PI()*((A278/1000)^2-((A278-B278)/1000)^2)</f>
        <v/>
      </c>
      <c r="F278">
        <f>PI()/4*((A278/1000)^4-((A278-B278)/1000)^4)</f>
        <v/>
      </c>
      <c r="G278">
        <f>E278*(C278/1000)^3/(3*'Material Data Input'!$B$19*10^6*Output!F278)*1000</f>
        <v/>
      </c>
      <c r="H278" t="n">
        <v>162.227987093819</v>
      </c>
      <c r="I278" t="n">
        <v>158.911804199218</v>
      </c>
      <c r="J278" t="n">
        <v>0.00463647674769163</v>
      </c>
      <c r="K278" t="n">
        <v>0.00442073273006826</v>
      </c>
      <c r="L278" t="n">
        <v>335.901733020339</v>
      </c>
      <c r="M278" t="n">
        <v>360.450332641601</v>
      </c>
      <c r="N278" t="n">
        <v>0.0369070730885141</v>
      </c>
      <c r="O278" t="n">
        <v>-87149584.70512301</v>
      </c>
      <c r="P278" t="n">
        <v>69.7991512523331</v>
      </c>
      <c r="Q278" t="n">
        <v>435646350.379292</v>
      </c>
    </row>
    <row r="279">
      <c r="A279" t="n">
        <v>3610</v>
      </c>
      <c r="B279" t="n">
        <v>321</v>
      </c>
      <c r="C279" t="n">
        <v>7220</v>
      </c>
      <c r="D279" t="n">
        <v>63.2</v>
      </c>
      <c r="E279">
        <f>D279*10^6*PI()*((A279/1000)^2-((A279-B279)/1000)^2)</f>
        <v/>
      </c>
      <c r="F279">
        <f>PI()/4*((A279/1000)^4-((A279-B279)/1000)^4)</f>
        <v/>
      </c>
      <c r="G279">
        <f>E279*(C279/1000)^3/(3*'Material Data Input'!$B$19*10^6*Output!F279)*1000</f>
        <v/>
      </c>
      <c r="H279" t="n">
        <v>164.965819194853</v>
      </c>
      <c r="I279" t="n">
        <v>161.587371826171</v>
      </c>
      <c r="J279" t="n">
        <v>0.00464701233431696</v>
      </c>
      <c r="K279" t="n">
        <v>0.00443420198280364</v>
      </c>
      <c r="L279" t="n">
        <v>336.661380807481</v>
      </c>
      <c r="M279" t="n">
        <v>361.656814575195</v>
      </c>
      <c r="N279" t="n">
        <v>0.0439243870987411</v>
      </c>
      <c r="O279" t="n">
        <v>-87941654.5558318</v>
      </c>
      <c r="P279" t="n">
        <v>71.73483583319459</v>
      </c>
      <c r="Q279" t="n">
        <v>439602278.643209</v>
      </c>
    </row>
    <row r="280">
      <c r="A280" t="n">
        <v>3620</v>
      </c>
      <c r="B280" t="n">
        <v>322</v>
      </c>
      <c r="C280" t="n">
        <v>7240</v>
      </c>
      <c r="D280" t="n">
        <v>63.4</v>
      </c>
      <c r="E280">
        <f>D280*10^6*PI()*((A280/1000)^2-((A280-B280)/1000)^2)</f>
        <v/>
      </c>
      <c r="F280">
        <f>PI()/4*((A280/1000)^4-((A280-B280)/1000)^4)</f>
        <v/>
      </c>
      <c r="G280">
        <f>E280*(C280/1000)^3/(3*'Material Data Input'!$B$19*10^6*Output!F280)*1000</f>
        <v/>
      </c>
      <c r="H280" t="n">
        <v>167.856258210274</v>
      </c>
      <c r="I280" t="n">
        <v>164.385299682617</v>
      </c>
      <c r="J280" t="n">
        <v>0.00465798750519752</v>
      </c>
      <c r="K280" t="n">
        <v>0.00444439868442714</v>
      </c>
      <c r="L280" t="n">
        <v>337.45713221351</v>
      </c>
      <c r="M280" t="n">
        <v>362.686546325683</v>
      </c>
      <c r="N280" t="n">
        <v>1.54958685381643</v>
      </c>
      <c r="O280" t="n">
        <v>-88738502.65302929</v>
      </c>
      <c r="P280" t="n">
        <v>74.3237477902839</v>
      </c>
      <c r="Q280" t="n">
        <v>443582896.785401</v>
      </c>
    </row>
    <row r="281">
      <c r="A281" t="n">
        <v>3640</v>
      </c>
      <c r="B281" t="n">
        <v>324</v>
      </c>
      <c r="C281" t="n">
        <v>7280</v>
      </c>
      <c r="D281" t="n">
        <v>63.8</v>
      </c>
      <c r="E281">
        <f>D281*10^6*PI()*((A281/1000)^2-((A281-B281)/1000)^2)</f>
        <v/>
      </c>
      <c r="F281">
        <f>PI()/4*((A281/1000)^4-((A281-B281)/1000)^4)</f>
        <v/>
      </c>
      <c r="G281">
        <f>E281*(C281/1000)^3/(3*'Material Data Input'!$B$19*10^6*Output!F281)*1000</f>
        <v/>
      </c>
      <c r="H281" t="n">
        <v>173.764515647949</v>
      </c>
      <c r="I281" t="n">
        <v>170.06884765625</v>
      </c>
      <c r="J281" t="n">
        <v>0.00468271505087614</v>
      </c>
      <c r="K281" t="n">
        <v>0.00446435040794312</v>
      </c>
      <c r="L281" t="n">
        <v>339.252968215958</v>
      </c>
      <c r="M281" t="n">
        <v>364.357765197753</v>
      </c>
      <c r="N281" t="n">
        <v>0.149840728347044</v>
      </c>
      <c r="O281" t="n">
        <v>-90346601.17985959</v>
      </c>
      <c r="P281" t="n">
        <v>90.0971608024883</v>
      </c>
      <c r="Q281" t="n">
        <v>451616343.826021</v>
      </c>
    </row>
    <row r="282">
      <c r="A282" t="n">
        <v>3650</v>
      </c>
      <c r="B282" t="n">
        <v>325</v>
      </c>
      <c r="C282" t="n">
        <v>7300</v>
      </c>
      <c r="D282" t="n">
        <v>64</v>
      </c>
      <c r="E282">
        <f>D282*10^6*PI()*((A282/1000)^2-((A282-B282)/1000)^2)</f>
        <v/>
      </c>
      <c r="F282">
        <f>PI()/4*((A282/1000)^4-((A282-B282)/1000)^4)</f>
        <v/>
      </c>
      <c r="G282">
        <f>E282*(C282/1000)^3/(3*'Material Data Input'!$B$19*10^6*Output!F282)*1000</f>
        <v/>
      </c>
      <c r="H282" t="n">
        <v>176.929847167329</v>
      </c>
      <c r="I282" t="n">
        <v>173.129684448242</v>
      </c>
      <c r="J282" t="n">
        <v>0.00469478638842701</v>
      </c>
      <c r="K282" t="n">
        <v>0.0044735858682543</v>
      </c>
      <c r="L282" t="n">
        <v>340.127058272552</v>
      </c>
      <c r="M282" t="n">
        <v>365.412086486816</v>
      </c>
      <c r="N282" t="n">
        <v>0.158910277130416</v>
      </c>
      <c r="O282" t="n">
        <v>-91157848.4927316</v>
      </c>
      <c r="P282" t="n">
        <v>92.0766287480437</v>
      </c>
      <c r="Q282" t="n">
        <v>455666179.379686</v>
      </c>
    </row>
    <row r="283">
      <c r="A283" t="n">
        <v>3670</v>
      </c>
      <c r="B283" t="n">
        <v>327</v>
      </c>
      <c r="C283" t="n">
        <v>7340</v>
      </c>
      <c r="D283" t="n">
        <v>64.40000000000001</v>
      </c>
      <c r="E283">
        <f>D283*10^6*PI()*((A283/1000)^2-((A283-B283)/1000)^2)</f>
        <v/>
      </c>
      <c r="F283">
        <f>PI()/4*((A283/1000)^4-((A283-B283)/1000)^4)</f>
        <v/>
      </c>
      <c r="G283">
        <f>E283*(C283/1000)^3/(3*'Material Data Input'!$B$19*10^6*Output!F283)*1000</f>
        <v/>
      </c>
      <c r="H283" t="n">
        <v>183.457978024177</v>
      </c>
      <c r="I283" t="n">
        <v>179.452560424804</v>
      </c>
      <c r="J283" t="n">
        <v>0.00471958145499229</v>
      </c>
      <c r="K283" t="n">
        <v>0.00449961621779948</v>
      </c>
      <c r="L283" t="n">
        <v>341.920665115091</v>
      </c>
      <c r="M283" t="n">
        <v>366.88451385498</v>
      </c>
      <c r="N283" t="n">
        <v>12.9442328019977</v>
      </c>
      <c r="O283" t="n">
        <v>-92794902.34465919</v>
      </c>
      <c r="P283" t="n">
        <v>9.379283273392501</v>
      </c>
      <c r="Q283" t="n">
        <v>463844514.186441</v>
      </c>
    </row>
    <row r="284">
      <c r="A284" t="n">
        <v>3680</v>
      </c>
      <c r="B284" t="n">
        <v>328</v>
      </c>
      <c r="C284" t="n">
        <v>7360</v>
      </c>
      <c r="D284" t="n">
        <v>64.59999999999999</v>
      </c>
      <c r="E284">
        <f>D284*10^6*PI()*((A284/1000)^2-((A284-B284)/1000)^2)</f>
        <v/>
      </c>
      <c r="F284">
        <f>PI()/4*((A284/1000)^4-((A284-B284)/1000)^4)</f>
        <v/>
      </c>
      <c r="G284">
        <f>E284*(C284/1000)^3/(3*'Material Data Input'!$B$19*10^6*Output!F284)*1000</f>
        <v/>
      </c>
      <c r="H284" t="n">
        <v>186.871058938451</v>
      </c>
      <c r="I284" t="n">
        <v>182.741058349609</v>
      </c>
      <c r="J284" t="n">
        <v>0.00473686074838042</v>
      </c>
      <c r="K284" t="n">
        <v>0.00450579146854579</v>
      </c>
      <c r="L284" t="n">
        <v>343.178332476725</v>
      </c>
      <c r="M284" t="n">
        <v>369.814628601074</v>
      </c>
      <c r="N284" t="n">
        <v>0.0299098672476247</v>
      </c>
      <c r="O284" t="n">
        <v>-93620699.7041157</v>
      </c>
      <c r="P284" t="n">
        <v>109.755094084113</v>
      </c>
      <c r="Q284" t="n">
        <v>467966659.911996</v>
      </c>
    </row>
    <row r="285">
      <c r="A285" t="n">
        <v>3690</v>
      </c>
      <c r="B285" t="n">
        <v>329</v>
      </c>
      <c r="C285" t="n">
        <v>7380</v>
      </c>
      <c r="D285" t="n">
        <v>64.8</v>
      </c>
      <c r="E285">
        <f>D285*10^6*PI()*((A285/1000)^2-((A285-B285)/1000)^2)</f>
        <v/>
      </c>
      <c r="F285">
        <f>PI()/4*((A285/1000)^4-((A285-B285)/1000)^4)</f>
        <v/>
      </c>
      <c r="G285">
        <f>E285*(C285/1000)^3/(3*'Material Data Input'!$B$19*10^6*Output!F285)*1000</f>
        <v/>
      </c>
      <c r="H285" t="n">
        <v>190.233242198571</v>
      </c>
      <c r="I285" t="n">
        <v>185.987762451171</v>
      </c>
      <c r="J285" t="n">
        <v>0.00474925222806632</v>
      </c>
      <c r="K285" t="n">
        <v>0.00452066434081643</v>
      </c>
      <c r="L285" t="n">
        <v>344.071251483394</v>
      </c>
      <c r="M285" t="n">
        <v>369.973052978515</v>
      </c>
      <c r="N285" t="n">
        <v>3.27295698744637</v>
      </c>
      <c r="O285" t="n">
        <v>-94451392.1219812</v>
      </c>
      <c r="P285" t="n">
        <v>307.587350923891</v>
      </c>
      <c r="Q285" t="n">
        <v>472116412.557897</v>
      </c>
    </row>
    <row r="286">
      <c r="A286" t="n">
        <v>3700</v>
      </c>
      <c r="B286" t="n">
        <v>330</v>
      </c>
      <c r="C286" t="n">
        <v>7400</v>
      </c>
      <c r="D286" t="n">
        <v>65</v>
      </c>
      <c r="E286">
        <f>D286*10^6*PI()*((A286/1000)^2-((A286-B286)/1000)^2)</f>
        <v/>
      </c>
      <c r="F286">
        <f>PI()/4*((A286/1000)^4-((A286-B286)/1000)^4)</f>
        <v/>
      </c>
      <c r="G286">
        <f>E286*(C286/1000)^3/(3*'Material Data Input'!$B$19*10^6*Output!F286)*1000</f>
        <v/>
      </c>
      <c r="H286" t="n">
        <v>193.847051493888</v>
      </c>
      <c r="I286" t="n">
        <v>189.461990356445</v>
      </c>
      <c r="J286" t="n">
        <v>0.00476429588161408</v>
      </c>
      <c r="K286" t="n">
        <v>0.00453475059475749</v>
      </c>
      <c r="L286" t="n">
        <v>345.161475595941</v>
      </c>
      <c r="M286" t="n">
        <v>370.889152526855</v>
      </c>
      <c r="N286" t="n">
        <v>0.215493963245535</v>
      </c>
      <c r="O286" t="n">
        <v>-95286965.0651343</v>
      </c>
      <c r="P286" t="n">
        <v>113.115259774818</v>
      </c>
      <c r="Q286" t="n">
        <v>476266501.840265</v>
      </c>
    </row>
    <row r="287">
      <c r="A287" t="n">
        <v>3710</v>
      </c>
      <c r="B287" t="n">
        <v>331</v>
      </c>
      <c r="C287" t="n">
        <v>7420</v>
      </c>
      <c r="D287" t="n">
        <v>65.2</v>
      </c>
      <c r="E287">
        <f>D287*10^6*PI()*((A287/1000)^2-((A287-B287)/1000)^2)</f>
        <v/>
      </c>
      <c r="F287">
        <f>PI()/4*((A287/1000)^4-((A287-B287)/1000)^4)</f>
        <v/>
      </c>
      <c r="G287">
        <f>E287*(C287/1000)^3/(3*'Material Data Input'!$B$19*10^6*Output!F287)*1000</f>
        <v/>
      </c>
      <c r="H287" t="n">
        <v>197.589843616562</v>
      </c>
      <c r="I287" t="n">
        <v>193.162567138671</v>
      </c>
      <c r="J287" t="n">
        <v>0.0047788075171411</v>
      </c>
      <c r="K287" t="n">
        <v>0.00454378686845302</v>
      </c>
      <c r="L287" t="n">
        <v>346.212303386856</v>
      </c>
      <c r="M287" t="n">
        <v>371.992927551269</v>
      </c>
      <c r="N287" t="n">
        <v>0.221103476083953</v>
      </c>
      <c r="O287" t="n">
        <v>-96127442.36676741</v>
      </c>
      <c r="P287" t="n">
        <v>131.610830817935</v>
      </c>
      <c r="Q287" t="n">
        <v>480460933.786143</v>
      </c>
    </row>
    <row r="288">
      <c r="A288" t="n">
        <v>3730</v>
      </c>
      <c r="B288" t="n">
        <v>333</v>
      </c>
      <c r="C288" t="n">
        <v>7460</v>
      </c>
      <c r="D288" t="n">
        <v>65.59999999999999</v>
      </c>
      <c r="E288">
        <f>D288*10^6*PI()*((A288/1000)^2-((A288-B288)/1000)^2)</f>
        <v/>
      </c>
      <c r="F288">
        <f>PI()/4*((A288/1000)^4-((A288-B288)/1000)^4)</f>
        <v/>
      </c>
      <c r="G288">
        <f>E288*(C288/1000)^3/(3*'Material Data Input'!$B$19*10^6*Output!F288)*1000</f>
        <v/>
      </c>
      <c r="H288" t="n">
        <v>205.36367754245</v>
      </c>
      <c r="I288" t="n">
        <v>200.849487304687</v>
      </c>
      <c r="J288" t="n">
        <v>0.00481031672097742</v>
      </c>
      <c r="K288" t="n">
        <v>0.0045698321191594</v>
      </c>
      <c r="L288" t="n">
        <v>348.495913735589</v>
      </c>
      <c r="M288" t="n">
        <v>373.769081115722</v>
      </c>
      <c r="N288" t="n">
        <v>0.00566573916876222</v>
      </c>
      <c r="O288" t="n">
        <v>-97823170.05466691</v>
      </c>
      <c r="P288" t="n">
        <v>169.123170881157</v>
      </c>
      <c r="Q288" t="n">
        <v>488922928.443678</v>
      </c>
    </row>
    <row r="289">
      <c r="A289" t="n">
        <v>3740</v>
      </c>
      <c r="B289" t="n">
        <v>334</v>
      </c>
      <c r="C289" t="n">
        <v>7480</v>
      </c>
      <c r="D289" t="n">
        <v>65.8</v>
      </c>
      <c r="E289">
        <f>D289*10^6*PI()*((A289/1000)^2-((A289-B289)/1000)^2)</f>
        <v/>
      </c>
      <c r="F289">
        <f>PI()/4*((A289/1000)^4-((A289-B289)/1000)^4)</f>
        <v/>
      </c>
      <c r="G289">
        <f>E289*(C289/1000)^3/(3*'Material Data Input'!$B$19*10^6*Output!F289)*1000</f>
        <v/>
      </c>
      <c r="H289" t="n">
        <v>209.538265188456</v>
      </c>
      <c r="I289" t="n">
        <v>204.980361938476</v>
      </c>
      <c r="J289" t="n">
        <v>0.00482246489264071</v>
      </c>
      <c r="K289" t="n">
        <v>0.00458165851887315</v>
      </c>
      <c r="L289" t="n">
        <v>349.376579510899</v>
      </c>
      <c r="M289" t="n">
        <v>374.688507080078</v>
      </c>
      <c r="N289" t="n">
        <v>0.0701526880548044</v>
      </c>
      <c r="O289" t="n">
        <v>-98678451.26320361</v>
      </c>
      <c r="P289" t="n">
        <v>192.041765960533</v>
      </c>
      <c r="Q289" t="n">
        <v>493190444.690746</v>
      </c>
    </row>
    <row r="290">
      <c r="A290" t="n">
        <v>3750</v>
      </c>
      <c r="B290" t="n">
        <v>335</v>
      </c>
      <c r="C290" t="n">
        <v>7500</v>
      </c>
      <c r="D290" t="n">
        <v>66</v>
      </c>
      <c r="E290">
        <f>D290*10^6*PI()*((A290/1000)^2-((A290-B290)/1000)^2)</f>
        <v/>
      </c>
      <c r="F290">
        <f>PI()/4*((A290/1000)^4-((A290-B290)/1000)^4)</f>
        <v/>
      </c>
      <c r="G290">
        <f>E290*(C290/1000)^3/(3*'Material Data Input'!$B$19*10^6*Output!F290)*1000</f>
        <v/>
      </c>
      <c r="H290" t="n">
        <v>213.826673236449</v>
      </c>
      <c r="I290" t="n">
        <v>209.229354858398</v>
      </c>
      <c r="J290" t="n">
        <v>0.00483517674729228</v>
      </c>
      <c r="K290" t="n">
        <v>0.0045967623591423</v>
      </c>
      <c r="L290" t="n">
        <v>350.297393795481</v>
      </c>
      <c r="M290" t="n">
        <v>375.866294860839</v>
      </c>
      <c r="N290" t="n">
        <v>0.119310331698216</v>
      </c>
      <c r="O290" t="n">
        <v>-99538690.4025864</v>
      </c>
      <c r="P290" t="n">
        <v>216.105093639867</v>
      </c>
      <c r="Q290" t="n">
        <v>497482339.106104</v>
      </c>
    </row>
    <row r="291">
      <c r="A291" t="n">
        <v>3780</v>
      </c>
      <c r="B291" t="n">
        <v>338</v>
      </c>
      <c r="C291" t="n">
        <v>7560</v>
      </c>
      <c r="D291" t="n">
        <v>66.59999999999999</v>
      </c>
      <c r="E291">
        <f>D291*10^6*PI()*((A291/1000)^2-((A291-B291)/1000)^2)</f>
        <v/>
      </c>
      <c r="F291">
        <f>PI()/4*((A291/1000)^4-((A291-B291)/1000)^4)</f>
        <v/>
      </c>
      <c r="G291">
        <f>E291*(C291/1000)^3/(3*'Material Data Input'!$B$19*10^6*Output!F291)*1000</f>
        <v/>
      </c>
      <c r="H291" t="n">
        <v>227.786768056152</v>
      </c>
      <c r="I291" t="n">
        <v>223.065170288085</v>
      </c>
      <c r="J291" t="n">
        <v>0.00487501756288111</v>
      </c>
      <c r="K291" t="n">
        <v>0.00463036727160215</v>
      </c>
      <c r="L291" t="n">
        <v>353.183700847422</v>
      </c>
      <c r="M291" t="n">
        <v>378.712173461914</v>
      </c>
      <c r="N291" t="n">
        <v>0.137649099888221</v>
      </c>
      <c r="O291" t="n">
        <v>-102149329.174959</v>
      </c>
      <c r="P291" t="n">
        <v>316.617567672223</v>
      </c>
      <c r="Q291" t="n">
        <v>510505752.499965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39"/>
  <sheetViews>
    <sheetView workbookViewId="0">
      <selection activeCell="A2" sqref="A2:E139"/>
    </sheetView>
  </sheetViews>
  <sheetFormatPr baseColWidth="8" defaultRowHeight="15" outlineLevelCol="0"/>
  <cols>
    <col width="15" customWidth="1" min="1" max="1"/>
    <col width="12.85546875" customWidth="1" min="2" max="2"/>
    <col width="21.42578125" customWidth="1" min="3" max="3"/>
    <col width="13.42578125" customWidth="1" min="4" max="4"/>
    <col width="17" customWidth="1" min="5" max="5"/>
    <col width="21" customWidth="1" min="6" max="6"/>
    <col width="23.28515625" customWidth="1" min="7" max="7"/>
    <col width="23.5703125" customWidth="1" min="8" max="8"/>
    <col width="24" customWidth="1" min="9" max="9"/>
    <col width="16.28515625" customWidth="1" min="10" max="10"/>
    <col width="16.5703125" customWidth="1" min="11" max="11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F1" t="inlineStr">
        <is>
          <t>Directional Deform (X)</t>
        </is>
      </c>
      <c r="G1" t="inlineStr">
        <is>
          <t>Directional Deform (Y)</t>
        </is>
      </c>
      <c r="H1" t="inlineStr">
        <is>
          <t>Directional Deform (Z)</t>
        </is>
      </c>
      <c r="I1" t="inlineStr">
        <is>
          <t>Total deform (mm)</t>
        </is>
      </c>
      <c r="J1" t="inlineStr">
        <is>
          <t>von mises stress</t>
        </is>
      </c>
      <c r="K1" t="inlineStr">
        <is>
          <t>Von mises strain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-1</v>
      </c>
      <c r="F2" t="n">
        <v>0.00368489813990891</v>
      </c>
      <c r="I2" t="n">
        <v>0.167224035622442</v>
      </c>
      <c r="J2" t="n">
        <v>144.974156461092</v>
      </c>
      <c r="K2" t="n">
        <v>0.0020010236185044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-1.2</v>
      </c>
      <c r="F3" t="n">
        <v>0.0026587767060846</v>
      </c>
      <c r="I3" t="n">
        <v>0.116258049475061</v>
      </c>
      <c r="J3" t="n">
        <v>113.977245208686</v>
      </c>
      <c r="K3" t="n">
        <v>0.00157318485435098</v>
      </c>
    </row>
    <row r="4">
      <c r="A4" t="n">
        <v>110</v>
      </c>
      <c r="B4" t="n">
        <v>2</v>
      </c>
      <c r="C4" t="n">
        <v>10.4</v>
      </c>
      <c r="D4" t="n">
        <v>140</v>
      </c>
      <c r="E4" t="n">
        <v>-1.4</v>
      </c>
      <c r="F4" t="n">
        <v>0.00211286591365933</v>
      </c>
      <c r="I4" t="n">
        <v>0.0909025558499461</v>
      </c>
      <c r="J4" t="n">
        <v>95.1272369187632</v>
      </c>
      <c r="K4" t="n">
        <v>0.00131300534121692</v>
      </c>
    </row>
    <row r="5">
      <c r="A5" t="n">
        <v>115</v>
      </c>
      <c r="B5" t="n">
        <v>2.5</v>
      </c>
      <c r="C5" t="n">
        <v>10.6</v>
      </c>
      <c r="D5" t="n">
        <v>160</v>
      </c>
      <c r="E5" t="n">
        <v>-1.6</v>
      </c>
      <c r="F5" t="n">
        <v>0.00184814969543367</v>
      </c>
      <c r="I5" t="n">
        <v>0.0770904803387584</v>
      </c>
      <c r="J5" t="n">
        <v>83.9195385557386</v>
      </c>
      <c r="K5" t="n">
        <v>0.00115830963477492</v>
      </c>
    </row>
    <row r="6">
      <c r="A6" t="n">
        <v>120</v>
      </c>
      <c r="B6" t="n">
        <v>3</v>
      </c>
      <c r="C6" t="n">
        <v>10.8</v>
      </c>
      <c r="D6" t="n">
        <v>180</v>
      </c>
      <c r="E6" t="n">
        <v>-1.8</v>
      </c>
      <c r="F6" t="n">
        <v>0.00139311235398054</v>
      </c>
      <c r="I6" t="n">
        <v>0.0683177895927544</v>
      </c>
      <c r="J6" t="n">
        <v>92.10157291928221</v>
      </c>
      <c r="K6" t="n">
        <v>0.00127124320715665</v>
      </c>
    </row>
    <row r="7">
      <c r="A7" t="n">
        <v>125</v>
      </c>
      <c r="B7" t="n">
        <v>3.5</v>
      </c>
      <c r="C7" t="n">
        <v>11</v>
      </c>
      <c r="D7" t="n">
        <v>200</v>
      </c>
      <c r="E7" t="n">
        <v>-2</v>
      </c>
      <c r="F7" t="n">
        <v>0.00135154207237064</v>
      </c>
      <c r="I7" t="n">
        <v>0.0641388701400287</v>
      </c>
      <c r="J7" t="n">
        <v>86.755870846593</v>
      </c>
      <c r="K7" t="n">
        <v>0.00119745859410613</v>
      </c>
    </row>
    <row r="8">
      <c r="A8" t="n">
        <v>130</v>
      </c>
      <c r="B8" t="n">
        <v>4</v>
      </c>
      <c r="C8" t="n">
        <v>11.2</v>
      </c>
      <c r="D8" t="n">
        <v>220</v>
      </c>
      <c r="E8" t="n">
        <v>-2.2</v>
      </c>
      <c r="F8" t="n">
        <v>0.00135472370311617</v>
      </c>
      <c r="I8" t="n">
        <v>0.0621494953940405</v>
      </c>
      <c r="J8" t="n">
        <v>83.6209247796339</v>
      </c>
      <c r="K8" t="n">
        <v>0.00115418806672096</v>
      </c>
    </row>
    <row r="9">
      <c r="A9" t="n">
        <v>135</v>
      </c>
      <c r="B9" t="n">
        <v>4.5</v>
      </c>
      <c r="C9" t="n">
        <v>11.4</v>
      </c>
      <c r="D9" t="n">
        <v>240</v>
      </c>
      <c r="E9" t="n">
        <v>-2.4</v>
      </c>
      <c r="F9" t="n">
        <v>0.0013307835906744</v>
      </c>
      <c r="I9" t="n">
        <v>0.0614650006610294</v>
      </c>
      <c r="J9" t="n">
        <v>81.671556376613</v>
      </c>
      <c r="K9" t="n">
        <v>0.00112728169187903</v>
      </c>
    </row>
    <row r="10">
      <c r="A10" t="n">
        <v>140</v>
      </c>
      <c r="B10" t="n">
        <v>5</v>
      </c>
      <c r="C10" t="n">
        <v>11.6</v>
      </c>
      <c r="D10" t="n">
        <v>260</v>
      </c>
      <c r="E10" t="n">
        <v>-2.6</v>
      </c>
      <c r="F10" t="n">
        <v>0.00181963422801345</v>
      </c>
      <c r="I10" t="n">
        <v>0.0700114612312831</v>
      </c>
      <c r="J10" t="n">
        <v>89.84447645537141</v>
      </c>
      <c r="K10" t="n">
        <v>0.00124008941929787</v>
      </c>
    </row>
    <row r="11">
      <c r="A11" t="n">
        <v>145</v>
      </c>
      <c r="B11" t="n">
        <v>5.5</v>
      </c>
      <c r="C11" t="n">
        <v>11.8</v>
      </c>
      <c r="D11" t="n">
        <v>280</v>
      </c>
      <c r="E11" t="n">
        <v>-2.8</v>
      </c>
      <c r="F11" t="n">
        <v>0.00189260637853294</v>
      </c>
      <c r="I11" t="n">
        <v>0.071278681586586</v>
      </c>
      <c r="J11" t="n">
        <v>89.7782588763485</v>
      </c>
      <c r="K11" t="n">
        <v>0.00123917544260621</v>
      </c>
    </row>
    <row r="12">
      <c r="A12" t="n">
        <v>150</v>
      </c>
      <c r="B12" t="n">
        <v>6</v>
      </c>
      <c r="C12" t="n">
        <v>12</v>
      </c>
      <c r="D12" t="n">
        <v>300</v>
      </c>
      <c r="E12" t="n">
        <v>-3</v>
      </c>
      <c r="F12" t="n">
        <v>0.00199178257025778</v>
      </c>
      <c r="I12" t="n">
        <v>0.0732796025956317</v>
      </c>
      <c r="J12" t="n">
        <v>90.2062892929895</v>
      </c>
      <c r="K12" t="n">
        <v>0.00124508328735828</v>
      </c>
    </row>
    <row r="13">
      <c r="A13" t="n">
        <v>155</v>
      </c>
      <c r="B13" t="n">
        <v>6.5</v>
      </c>
      <c r="C13" t="n">
        <v>12.2</v>
      </c>
      <c r="D13" t="n">
        <v>320</v>
      </c>
      <c r="E13" t="n">
        <v>-3.2</v>
      </c>
      <c r="F13" t="n">
        <v>0.00219870009459555</v>
      </c>
      <c r="I13" t="n">
        <v>0.0743864223813659</v>
      </c>
      <c r="J13" t="n">
        <v>97.8200544530484</v>
      </c>
      <c r="K13" t="n">
        <v>0.00135017337743192</v>
      </c>
    </row>
    <row r="14">
      <c r="A14" t="n">
        <v>160</v>
      </c>
      <c r="B14" t="n">
        <v>7</v>
      </c>
      <c r="C14" t="n">
        <v>12.4</v>
      </c>
      <c r="D14" t="n">
        <v>340</v>
      </c>
      <c r="E14" t="n">
        <v>-3.4</v>
      </c>
      <c r="F14" t="n">
        <v>0.00233075721189379</v>
      </c>
      <c r="I14" t="n">
        <v>0.0775081474081384</v>
      </c>
      <c r="J14" t="n">
        <v>99.3544160031546</v>
      </c>
      <c r="K14" t="n">
        <v>0.00137135153636336</v>
      </c>
    </row>
    <row r="15">
      <c r="A15" t="n">
        <v>165</v>
      </c>
      <c r="B15" t="n">
        <v>7.5</v>
      </c>
      <c r="C15" t="n">
        <v>12.6</v>
      </c>
      <c r="D15" t="n">
        <v>360</v>
      </c>
      <c r="E15" t="n">
        <v>-3.6</v>
      </c>
      <c r="F15" t="n">
        <v>0.00247962307184934</v>
      </c>
      <c r="I15" t="n">
        <v>0.08116468584279191</v>
      </c>
      <c r="J15" t="n">
        <v>101.137358927401</v>
      </c>
      <c r="K15" t="n">
        <v>0.001395960804075</v>
      </c>
    </row>
    <row r="16">
      <c r="A16" t="n">
        <v>170</v>
      </c>
      <c r="B16" t="n">
        <v>8</v>
      </c>
      <c r="C16" t="n">
        <v>12.8</v>
      </c>
      <c r="D16" t="n">
        <v>380</v>
      </c>
      <c r="E16" t="n">
        <v>-3.8</v>
      </c>
      <c r="F16" t="n">
        <v>0.00254073459655046</v>
      </c>
      <c r="I16" t="n">
        <v>0.09003981858812631</v>
      </c>
      <c r="J16" t="n">
        <v>108.472312484395</v>
      </c>
      <c r="K16" t="n">
        <v>0.00149720232002437</v>
      </c>
    </row>
    <row r="17">
      <c r="A17" t="n">
        <v>175</v>
      </c>
      <c r="B17" t="n">
        <v>8.5</v>
      </c>
      <c r="C17" t="n">
        <v>13</v>
      </c>
      <c r="D17" t="n">
        <v>400</v>
      </c>
      <c r="E17" t="n">
        <v>-4</v>
      </c>
      <c r="F17" t="n">
        <v>0.00271198153495788</v>
      </c>
      <c r="I17" t="n">
        <v>0.0948242485841823</v>
      </c>
      <c r="J17" t="n">
        <v>110.97557842354</v>
      </c>
      <c r="K17" t="n">
        <v>0.00153175403829664</v>
      </c>
    </row>
    <row r="18">
      <c r="A18" t="n">
        <v>180</v>
      </c>
      <c r="B18" t="n">
        <v>9</v>
      </c>
      <c r="C18" t="n">
        <v>13.2</v>
      </c>
      <c r="D18" t="n">
        <v>420</v>
      </c>
      <c r="E18" t="n">
        <v>-4.2</v>
      </c>
      <c r="F18" t="n">
        <v>0.00290739466436207</v>
      </c>
      <c r="I18" t="n">
        <v>0.10008552852394</v>
      </c>
      <c r="J18" t="n">
        <v>113.72559465696</v>
      </c>
      <c r="K18" t="n">
        <v>0.00156971137039363</v>
      </c>
    </row>
    <row r="19">
      <c r="A19" t="n">
        <v>185</v>
      </c>
      <c r="B19" t="n">
        <v>9.5</v>
      </c>
      <c r="C19" t="n">
        <v>13.4</v>
      </c>
      <c r="D19" t="n">
        <v>440</v>
      </c>
      <c r="E19" t="n">
        <v>-4.4</v>
      </c>
      <c r="F19" t="n">
        <v>0.00310907303355634</v>
      </c>
      <c r="I19" t="n">
        <v>0.10419024768877</v>
      </c>
      <c r="J19" t="n">
        <v>121.434250996549</v>
      </c>
      <c r="K19" t="n">
        <v>0.00167611113283783</v>
      </c>
    </row>
    <row r="20">
      <c r="A20" t="n">
        <v>190</v>
      </c>
      <c r="B20" t="n">
        <v>10</v>
      </c>
      <c r="C20" t="n">
        <v>13.6</v>
      </c>
      <c r="D20" t="n">
        <v>460</v>
      </c>
      <c r="E20" t="n">
        <v>-4.6</v>
      </c>
      <c r="F20" t="n">
        <v>0.00333978817798197</v>
      </c>
      <c r="I20" t="n">
        <v>0.110279611531564</v>
      </c>
      <c r="J20" t="n">
        <v>124.317374451736</v>
      </c>
      <c r="K20" t="n">
        <v>0.00171590584795922</v>
      </c>
    </row>
    <row r="21">
      <c r="A21" t="n">
        <v>195</v>
      </c>
      <c r="B21" t="n">
        <v>10.5</v>
      </c>
      <c r="C21" t="n">
        <v>13.8</v>
      </c>
      <c r="D21" t="n">
        <v>480</v>
      </c>
      <c r="E21" t="n">
        <v>-4.8</v>
      </c>
      <c r="F21" t="n">
        <v>0.00361187569797039</v>
      </c>
      <c r="I21" t="n">
        <v>0.116853635177708</v>
      </c>
      <c r="J21" t="n">
        <v>127.904772529297</v>
      </c>
      <c r="K21" t="n">
        <v>0.00176542135886847</v>
      </c>
    </row>
    <row r="22">
      <c r="A22" t="n">
        <v>200</v>
      </c>
      <c r="B22" t="n">
        <v>11</v>
      </c>
      <c r="C22" t="n">
        <v>14</v>
      </c>
      <c r="D22" t="n">
        <v>500</v>
      </c>
      <c r="E22" t="n">
        <v>-5</v>
      </c>
      <c r="F22" t="n">
        <v>0.00406985031440854</v>
      </c>
      <c r="I22" t="n">
        <v>0.127701890485867</v>
      </c>
      <c r="J22" t="n">
        <v>135.829802650561</v>
      </c>
      <c r="K22" t="n">
        <v>0.00187480740714818</v>
      </c>
    </row>
    <row r="23">
      <c r="A23" t="n">
        <v>205</v>
      </c>
      <c r="B23" t="n">
        <v>11.5</v>
      </c>
      <c r="C23" t="n">
        <v>14.2</v>
      </c>
      <c r="D23" t="n">
        <v>520</v>
      </c>
      <c r="E23" t="n">
        <v>-5.2</v>
      </c>
      <c r="F23" t="n">
        <v>0.00437726033851504</v>
      </c>
      <c r="I23" t="n">
        <v>0.135430265097905</v>
      </c>
      <c r="J23" t="n">
        <v>139.451031459648</v>
      </c>
      <c r="K23" t="n">
        <v>0.00192478997632861</v>
      </c>
    </row>
    <row r="24">
      <c r="A24" t="n">
        <v>210</v>
      </c>
      <c r="B24" t="n">
        <v>12</v>
      </c>
      <c r="C24" t="n">
        <v>14.4</v>
      </c>
      <c r="D24" t="n">
        <v>540</v>
      </c>
      <c r="E24" t="n">
        <v>-5.4</v>
      </c>
      <c r="F24" t="n">
        <v>0.00468878680840134</v>
      </c>
      <c r="I24" t="n">
        <v>0.141986833000073</v>
      </c>
      <c r="J24" t="n">
        <v>147.538649151319</v>
      </c>
      <c r="K24" t="n">
        <v>0.00203642039559781</v>
      </c>
    </row>
    <row r="25">
      <c r="A25" t="n">
        <v>215</v>
      </c>
      <c r="B25" t="n">
        <v>12.5</v>
      </c>
      <c r="C25" t="n">
        <v>14.6</v>
      </c>
      <c r="D25" t="n">
        <v>560</v>
      </c>
      <c r="E25" t="n">
        <v>-5.6</v>
      </c>
      <c r="F25" t="n">
        <v>0.00503037683665752</v>
      </c>
      <c r="I25" t="n">
        <v>0.150602605984867</v>
      </c>
      <c r="J25" t="n">
        <v>151.543003721758</v>
      </c>
      <c r="K25" t="n">
        <v>0.00209169113077223</v>
      </c>
    </row>
    <row r="26">
      <c r="A26" t="n">
        <v>220</v>
      </c>
      <c r="B26" t="n">
        <v>13</v>
      </c>
      <c r="C26" t="n">
        <v>14.8</v>
      </c>
      <c r="D26" t="n">
        <v>580</v>
      </c>
      <c r="E26" t="n">
        <v>-5.8</v>
      </c>
      <c r="F26" t="n">
        <v>0.00540281645953655</v>
      </c>
      <c r="I26" t="n">
        <v>0.159754092288246</v>
      </c>
      <c r="J26" t="n">
        <v>156.025186632527</v>
      </c>
      <c r="K26" t="n">
        <v>0.00215355679392814</v>
      </c>
    </row>
    <row r="27">
      <c r="A27" t="n">
        <v>225</v>
      </c>
      <c r="B27" t="n">
        <v>13.5</v>
      </c>
      <c r="C27" t="n">
        <v>15</v>
      </c>
      <c r="D27" t="n">
        <v>600</v>
      </c>
      <c r="E27" t="n">
        <v>-6</v>
      </c>
      <c r="F27" t="n">
        <v>0.00560621311888098</v>
      </c>
      <c r="I27" t="n">
        <v>0.172729041284976</v>
      </c>
      <c r="J27" t="n">
        <v>164.279419795228</v>
      </c>
      <c r="K27" t="n">
        <v>0.00226748688146471</v>
      </c>
    </row>
    <row r="28">
      <c r="A28" t="n">
        <v>230</v>
      </c>
      <c r="B28" t="n">
        <v>14</v>
      </c>
      <c r="C28" t="n">
        <v>15.2</v>
      </c>
      <c r="D28" t="n">
        <v>620</v>
      </c>
      <c r="E28" t="n">
        <v>-6.2</v>
      </c>
      <c r="F28" t="n">
        <v>0.00600073160603642</v>
      </c>
      <c r="I28" t="n">
        <v>0.183125950510674</v>
      </c>
      <c r="J28" t="n">
        <v>168.910716366332</v>
      </c>
      <c r="K28" t="n">
        <v>0.00233141076751053</v>
      </c>
    </row>
    <row r="29">
      <c r="A29" t="n">
        <v>235</v>
      </c>
      <c r="B29" t="n">
        <v>14.5</v>
      </c>
      <c r="C29" t="n">
        <v>15.4</v>
      </c>
      <c r="D29" t="n">
        <v>640</v>
      </c>
      <c r="E29" t="n">
        <v>-6.4</v>
      </c>
      <c r="F29" t="n">
        <v>0.00669105723500251</v>
      </c>
      <c r="I29" t="n">
        <v>0.192329648269827</v>
      </c>
      <c r="J29" t="n">
        <v>177.449258279592</v>
      </c>
      <c r="K29" t="n">
        <v>0.00244926498271524</v>
      </c>
    </row>
    <row r="30">
      <c r="A30" t="n">
        <v>240</v>
      </c>
      <c r="B30" t="n">
        <v>15</v>
      </c>
      <c r="C30" t="n">
        <v>15.6</v>
      </c>
      <c r="D30" t="n">
        <v>660</v>
      </c>
      <c r="E30" t="n">
        <v>-6.6</v>
      </c>
      <c r="F30" t="n">
        <v>0.00718064419925212</v>
      </c>
      <c r="I30" t="n">
        <v>0.203754281424196</v>
      </c>
      <c r="J30" t="n">
        <v>182.28525190075</v>
      </c>
      <c r="K30" t="n">
        <v>0.00251601450145244</v>
      </c>
    </row>
    <row r="31">
      <c r="A31" t="n">
        <v>245</v>
      </c>
      <c r="B31" t="n">
        <v>15.5</v>
      </c>
      <c r="C31" t="n">
        <v>15.8</v>
      </c>
      <c r="D31" t="n">
        <v>680</v>
      </c>
      <c r="E31" t="n">
        <v>-6.8</v>
      </c>
      <c r="F31" t="n">
        <v>0.00776257505640387</v>
      </c>
      <c r="I31" t="n">
        <v>0.218668545535394</v>
      </c>
      <c r="J31" t="n">
        <v>191.149353370524</v>
      </c>
      <c r="K31" t="n">
        <v>0.00263836258091032</v>
      </c>
    </row>
    <row r="32">
      <c r="A32" t="n">
        <v>250</v>
      </c>
      <c r="B32" t="n">
        <v>16</v>
      </c>
      <c r="C32" t="n">
        <v>16</v>
      </c>
      <c r="D32" t="n">
        <v>700</v>
      </c>
      <c r="E32" t="n">
        <v>-7</v>
      </c>
      <c r="F32" t="n">
        <v>0.00830728467553854</v>
      </c>
      <c r="I32" t="n">
        <v>0.231425508538871</v>
      </c>
      <c r="J32" t="n">
        <v>196.25091518419</v>
      </c>
      <c r="K32" t="n">
        <v>0.00270877731963992</v>
      </c>
    </row>
    <row r="33">
      <c r="A33" t="n">
        <v>255</v>
      </c>
      <c r="B33" t="n">
        <v>16.5</v>
      </c>
      <c r="C33" t="n">
        <v>16.2</v>
      </c>
      <c r="D33" t="n">
        <v>720</v>
      </c>
      <c r="E33" t="n">
        <v>-7.2</v>
      </c>
      <c r="F33" t="n">
        <v>0.00888351816684007</v>
      </c>
      <c r="I33" t="n">
        <v>0.244796048433478</v>
      </c>
      <c r="J33" t="n">
        <v>201.856439482415</v>
      </c>
      <c r="K33" t="n">
        <v>0.00278614810667932</v>
      </c>
    </row>
    <row r="34">
      <c r="A34" t="n">
        <v>260</v>
      </c>
      <c r="B34" t="n">
        <v>17</v>
      </c>
      <c r="C34" t="n">
        <v>16.4</v>
      </c>
      <c r="D34" t="n">
        <v>740</v>
      </c>
      <c r="E34" t="n">
        <v>-7.4</v>
      </c>
      <c r="F34" t="n">
        <v>0.009378207847476</v>
      </c>
      <c r="I34" t="n">
        <v>0.256951524973184</v>
      </c>
      <c r="J34" t="n">
        <v>210.707511639541</v>
      </c>
      <c r="K34" t="n">
        <v>0.00290831644088029</v>
      </c>
    </row>
    <row r="35">
      <c r="A35" t="n">
        <v>265</v>
      </c>
      <c r="B35" t="n">
        <v>17.5</v>
      </c>
      <c r="C35" t="n">
        <v>16.6</v>
      </c>
      <c r="D35" t="n">
        <v>760</v>
      </c>
      <c r="E35" t="n">
        <v>-7.6</v>
      </c>
      <c r="F35" t="n">
        <v>0.00998971983790397</v>
      </c>
      <c r="I35" t="n">
        <v>0.271482035296238</v>
      </c>
      <c r="J35" t="n">
        <v>216.521426759562</v>
      </c>
      <c r="K35" t="n">
        <v>0.00298856361769139</v>
      </c>
    </row>
    <row r="36">
      <c r="A36" t="n">
        <v>270</v>
      </c>
      <c r="B36" t="n">
        <v>18</v>
      </c>
      <c r="C36" t="n">
        <v>16.8</v>
      </c>
      <c r="D36" t="n">
        <v>780</v>
      </c>
      <c r="E36" t="n">
        <v>-7.8</v>
      </c>
      <c r="F36" t="n">
        <v>0.0106923775747418</v>
      </c>
      <c r="I36" t="n">
        <v>0.289485165074595</v>
      </c>
      <c r="J36" t="n">
        <v>225.612565608421</v>
      </c>
      <c r="K36" t="n">
        <v>0.00311404513195157</v>
      </c>
    </row>
    <row r="37">
      <c r="A37" t="n">
        <v>275</v>
      </c>
      <c r="B37" t="n">
        <v>18.5</v>
      </c>
      <c r="C37" t="n">
        <v>17</v>
      </c>
      <c r="D37" t="n">
        <v>800</v>
      </c>
      <c r="E37" t="n">
        <v>-8</v>
      </c>
      <c r="F37" t="n">
        <v>0.0114522576332092</v>
      </c>
      <c r="I37" t="n">
        <v>0.305467110376006</v>
      </c>
      <c r="J37" t="n">
        <v>231.641169940309</v>
      </c>
      <c r="K37" t="n">
        <v>0.00319725554436445</v>
      </c>
    </row>
    <row r="38">
      <c r="A38" t="n">
        <v>280</v>
      </c>
      <c r="B38" t="n">
        <v>19</v>
      </c>
      <c r="C38" t="n">
        <v>17.2</v>
      </c>
      <c r="D38" t="n">
        <v>820</v>
      </c>
      <c r="E38" t="n">
        <v>-8.199999999999999</v>
      </c>
      <c r="F38" t="n">
        <v>0.0123333213850855</v>
      </c>
      <c r="I38" t="n">
        <v>0.320286319231037</v>
      </c>
      <c r="J38" t="n">
        <v>240.952968614722</v>
      </c>
      <c r="K38" t="n">
        <v>0.00332578271627426</v>
      </c>
    </row>
    <row r="39">
      <c r="A39" t="n">
        <v>285</v>
      </c>
      <c r="B39" t="n">
        <v>19.5</v>
      </c>
      <c r="C39" t="n">
        <v>17.4</v>
      </c>
      <c r="D39" t="n">
        <v>840</v>
      </c>
      <c r="E39" t="n">
        <v>-8.4</v>
      </c>
      <c r="F39" t="n">
        <v>0.0131423491984605</v>
      </c>
      <c r="I39" t="n">
        <v>0.337535931668223</v>
      </c>
      <c r="J39" t="n">
        <v>247.204067109642</v>
      </c>
      <c r="K39" t="n">
        <v>0.00341206416487693</v>
      </c>
    </row>
    <row r="40">
      <c r="A40" t="n">
        <v>290</v>
      </c>
      <c r="B40" t="n">
        <v>20</v>
      </c>
      <c r="C40" t="n">
        <v>17.6</v>
      </c>
      <c r="D40" t="n">
        <v>860</v>
      </c>
      <c r="E40" t="n">
        <v>-8.6</v>
      </c>
      <c r="F40" t="n">
        <v>0.0139375738799571</v>
      </c>
      <c r="I40" t="n">
        <v>0.358174930070954</v>
      </c>
      <c r="J40" t="n">
        <v>248.988325001709</v>
      </c>
      <c r="K40" t="n">
        <v>0.00343669205904006</v>
      </c>
    </row>
    <row r="41">
      <c r="A41" t="n">
        <v>295</v>
      </c>
      <c r="B41" t="n">
        <v>20.5</v>
      </c>
      <c r="C41" t="n">
        <v>17.8</v>
      </c>
      <c r="D41" t="n">
        <v>880</v>
      </c>
      <c r="E41" t="n">
        <v>-8.800000000000001</v>
      </c>
      <c r="F41" t="n">
        <v>0.0147866606712341</v>
      </c>
      <c r="I41" t="n">
        <v>0.377021549705038</v>
      </c>
      <c r="J41" t="n">
        <v>250.409932627562</v>
      </c>
      <c r="K41" t="n">
        <v>0.00345631362870335</v>
      </c>
    </row>
    <row r="42">
      <c r="A42" t="n">
        <v>300</v>
      </c>
      <c r="B42" t="n">
        <v>21</v>
      </c>
      <c r="C42" t="n">
        <v>18</v>
      </c>
      <c r="D42" t="n">
        <v>900</v>
      </c>
      <c r="E42" t="n">
        <v>-9</v>
      </c>
      <c r="F42" t="n">
        <v>0.0155073134228587</v>
      </c>
      <c r="I42" t="n">
        <v>0.394751383220243</v>
      </c>
      <c r="J42" t="n">
        <v>251.089520801857</v>
      </c>
      <c r="K42" t="n">
        <v>0.00346569414250552</v>
      </c>
    </row>
    <row r="43">
      <c r="A43" t="n">
        <v>305</v>
      </c>
      <c r="B43" t="n">
        <v>21.5</v>
      </c>
      <c r="C43" t="n">
        <v>18.2</v>
      </c>
      <c r="D43" t="n">
        <v>920</v>
      </c>
      <c r="E43" t="n">
        <v>-9.199999999999999</v>
      </c>
      <c r="F43" t="n">
        <v>0.0165474619716405</v>
      </c>
      <c r="I43" t="n">
        <v>0.41497496853935</v>
      </c>
      <c r="J43" t="n">
        <v>251.592910373446</v>
      </c>
      <c r="K43" t="n">
        <v>0.00347264227457344</v>
      </c>
    </row>
    <row r="44">
      <c r="A44" t="n">
        <v>310</v>
      </c>
      <c r="B44" t="n">
        <v>22</v>
      </c>
      <c r="C44" t="n">
        <v>18.4</v>
      </c>
      <c r="D44" t="n">
        <v>940</v>
      </c>
      <c r="E44" t="n">
        <v>-9.4</v>
      </c>
      <c r="F44" t="n">
        <v>0.017751719802618</v>
      </c>
      <c r="I44" t="n">
        <v>0.43858850951307</v>
      </c>
      <c r="J44" t="n">
        <v>252.300823243155</v>
      </c>
      <c r="K44" t="n">
        <v>0.00348241301253438</v>
      </c>
    </row>
    <row r="45">
      <c r="A45" t="n">
        <v>315</v>
      </c>
      <c r="B45" t="n">
        <v>22.5</v>
      </c>
      <c r="C45" t="n">
        <v>18.6</v>
      </c>
      <c r="D45" t="n">
        <v>960</v>
      </c>
      <c r="E45" t="n">
        <v>-9.6</v>
      </c>
      <c r="F45" t="n">
        <v>0.0188571065664291</v>
      </c>
      <c r="I45" t="n">
        <v>0.458712471779173</v>
      </c>
      <c r="J45" t="n">
        <v>253.051197879654</v>
      </c>
      <c r="K45" t="n">
        <v>0.00349277025088667</v>
      </c>
    </row>
    <row r="46">
      <c r="A46" t="n">
        <v>320</v>
      </c>
      <c r="B46" t="n">
        <v>23</v>
      </c>
      <c r="C46" t="n">
        <v>18.8</v>
      </c>
      <c r="D46" t="n">
        <v>980</v>
      </c>
      <c r="E46" t="n">
        <v>-9.800000000000001</v>
      </c>
      <c r="F46" t="n">
        <v>0.0199674870818853</v>
      </c>
      <c r="I46" t="n">
        <v>0.481406280912093</v>
      </c>
      <c r="J46" t="n">
        <v>253.590061368539</v>
      </c>
      <c r="K46" t="n">
        <v>0.0035002080257982</v>
      </c>
    </row>
    <row r="47">
      <c r="A47" t="n">
        <v>325</v>
      </c>
      <c r="B47" t="n">
        <v>23.5</v>
      </c>
      <c r="C47" t="n">
        <v>19</v>
      </c>
      <c r="D47" t="n">
        <v>1000</v>
      </c>
      <c r="E47" t="n">
        <v>-10</v>
      </c>
      <c r="F47" t="n">
        <v>0.0210166256874799</v>
      </c>
      <c r="I47" t="n">
        <v>0.507411875136454</v>
      </c>
      <c r="J47" t="n">
        <v>254.375308257889</v>
      </c>
      <c r="K47" t="n">
        <v>0.00351104652509093</v>
      </c>
    </row>
    <row r="48">
      <c r="A48" t="n">
        <v>330</v>
      </c>
      <c r="B48" t="n">
        <v>24</v>
      </c>
      <c r="C48" t="n">
        <v>19.2</v>
      </c>
      <c r="D48" t="n">
        <v>1020</v>
      </c>
      <c r="E48" t="n">
        <v>-10.2</v>
      </c>
      <c r="F48" t="n">
        <v>0.0221409574151039</v>
      </c>
      <c r="I48" t="n">
        <v>0.531955756830008</v>
      </c>
      <c r="J48" t="n">
        <v>254.948404855521</v>
      </c>
      <c r="K48" t="n">
        <v>0.00351895648054778</v>
      </c>
    </row>
    <row r="49">
      <c r="A49" t="n">
        <v>335</v>
      </c>
      <c r="B49" t="n">
        <v>24.5</v>
      </c>
      <c r="C49" t="n">
        <v>19.4</v>
      </c>
      <c r="D49" t="n">
        <v>1040</v>
      </c>
      <c r="E49" t="n">
        <v>-10.4</v>
      </c>
      <c r="F49" t="n">
        <v>0.0234963577240705</v>
      </c>
      <c r="I49" t="n">
        <v>0.555521856256899</v>
      </c>
      <c r="J49" t="n">
        <v>255.755243165446</v>
      </c>
      <c r="K49" t="n">
        <v>0.00353009323589503</v>
      </c>
    </row>
    <row r="50">
      <c r="A50" t="n">
        <v>340</v>
      </c>
      <c r="B50" t="n">
        <v>25</v>
      </c>
      <c r="C50" t="n">
        <v>19.6</v>
      </c>
      <c r="D50" t="n">
        <v>1060</v>
      </c>
      <c r="E50" t="n">
        <v>-10.6</v>
      </c>
      <c r="F50" t="n">
        <v>0.0248939674347639</v>
      </c>
      <c r="I50" t="n">
        <v>0.581682639013958</v>
      </c>
      <c r="J50" t="n">
        <v>256.330511316691</v>
      </c>
      <c r="K50" t="n">
        <v>0.00353803345933556</v>
      </c>
    </row>
    <row r="51">
      <c r="A51" t="n">
        <v>345</v>
      </c>
      <c r="B51" t="n">
        <v>25.5</v>
      </c>
      <c r="C51" t="n">
        <v>19.8</v>
      </c>
      <c r="D51" t="n">
        <v>1080</v>
      </c>
      <c r="E51" t="n">
        <v>-10.8</v>
      </c>
      <c r="F51" t="n">
        <v>0.0263695903122425</v>
      </c>
      <c r="I51" t="n">
        <v>0.611358810902729</v>
      </c>
      <c r="J51" t="n">
        <v>257.330443137337</v>
      </c>
      <c r="K51" t="n">
        <v>0.00355183519423007</v>
      </c>
    </row>
    <row r="52">
      <c r="A52" t="n">
        <v>350</v>
      </c>
      <c r="B52" t="n">
        <v>26</v>
      </c>
      <c r="C52" t="n">
        <v>20</v>
      </c>
      <c r="D52" t="n">
        <v>1100</v>
      </c>
      <c r="E52" t="n">
        <v>-11</v>
      </c>
      <c r="F52" t="n">
        <v>0.0278282631188631</v>
      </c>
      <c r="I52" t="n">
        <v>0.639743536344722</v>
      </c>
      <c r="J52" t="n">
        <v>258.291240684584</v>
      </c>
      <c r="K52" t="n">
        <v>0.00356509652920067</v>
      </c>
    </row>
    <row r="53">
      <c r="A53" t="n">
        <v>355</v>
      </c>
      <c r="B53" t="n">
        <v>26.5</v>
      </c>
      <c r="C53" t="n">
        <v>20.2</v>
      </c>
      <c r="D53" t="n">
        <v>1120</v>
      </c>
      <c r="E53" t="n">
        <v>-11.2</v>
      </c>
      <c r="F53" t="n">
        <v>0.0292230378836393</v>
      </c>
      <c r="I53" t="n">
        <v>0.666985568655479</v>
      </c>
      <c r="J53" t="n">
        <v>259.343589203747</v>
      </c>
      <c r="K53" t="n">
        <v>0.00357962166890501</v>
      </c>
    </row>
    <row r="54">
      <c r="A54" t="n">
        <v>365</v>
      </c>
      <c r="B54" t="n">
        <v>27.5</v>
      </c>
      <c r="C54" t="n">
        <v>20.6</v>
      </c>
      <c r="D54" t="n">
        <v>1160</v>
      </c>
      <c r="E54" t="n">
        <v>-11.6</v>
      </c>
      <c r="F54" t="n">
        <v>0.0323384627699852</v>
      </c>
      <c r="I54" t="n">
        <v>0.730020909237734</v>
      </c>
      <c r="J54" t="n">
        <v>261.199909270057</v>
      </c>
      <c r="K54" t="n">
        <v>0.00360524374991655</v>
      </c>
    </row>
    <row r="55">
      <c r="A55" t="n">
        <v>370</v>
      </c>
      <c r="B55" t="n">
        <v>28</v>
      </c>
      <c r="C55" t="n">
        <v>20.8</v>
      </c>
      <c r="D55" t="n">
        <v>1180</v>
      </c>
      <c r="E55" t="n">
        <v>-11.8</v>
      </c>
      <c r="F55" t="n">
        <v>0.034187875688076</v>
      </c>
      <c r="I55" t="n">
        <v>0.760237618303365</v>
      </c>
      <c r="J55" t="n">
        <v>262.473594777237</v>
      </c>
      <c r="K55" t="n">
        <v>0.00362282409332692</v>
      </c>
    </row>
    <row r="56">
      <c r="A56" t="n">
        <v>375</v>
      </c>
      <c r="B56" t="n">
        <v>28.5</v>
      </c>
      <c r="C56" t="n">
        <v>21</v>
      </c>
      <c r="D56" t="n">
        <v>1200</v>
      </c>
      <c r="E56" t="n">
        <v>-12</v>
      </c>
      <c r="F56" t="n">
        <v>0.0359585471451282</v>
      </c>
      <c r="I56" t="n">
        <v>0.795557661935968</v>
      </c>
      <c r="J56" t="n">
        <v>263.928259559466</v>
      </c>
      <c r="K56" t="n">
        <v>0.00364290201105177</v>
      </c>
    </row>
    <row r="57">
      <c r="A57" t="n">
        <v>380</v>
      </c>
      <c r="B57" t="n">
        <v>29</v>
      </c>
      <c r="C57" t="n">
        <v>21.2</v>
      </c>
      <c r="D57" t="n">
        <v>1220</v>
      </c>
      <c r="E57" t="n">
        <v>-12.2</v>
      </c>
      <c r="F57" t="n">
        <v>0.0377333462238311</v>
      </c>
      <c r="I57" t="n">
        <v>0.8292628178970159</v>
      </c>
      <c r="J57" t="n">
        <v>264.865329730502</v>
      </c>
      <c r="K57" t="n">
        <v>0.00365583621896803</v>
      </c>
    </row>
    <row r="58">
      <c r="A58" t="n">
        <v>385</v>
      </c>
      <c r="B58" t="n">
        <v>29.5</v>
      </c>
      <c r="C58" t="n">
        <v>21.4</v>
      </c>
      <c r="D58" t="n">
        <v>1240</v>
      </c>
      <c r="E58" t="n">
        <v>-12.4</v>
      </c>
      <c r="F58" t="n">
        <v>0.0394369177520275</v>
      </c>
      <c r="I58" t="n">
        <v>0.863043251232628</v>
      </c>
      <c r="J58" t="n">
        <v>266.565084169964</v>
      </c>
      <c r="K58" t="n">
        <v>0.00367929739877581</v>
      </c>
    </row>
    <row r="59">
      <c r="A59" t="n">
        <v>390</v>
      </c>
      <c r="B59" t="n">
        <v>30</v>
      </c>
      <c r="C59" t="n">
        <v>21.6</v>
      </c>
      <c r="D59" t="n">
        <v>1260</v>
      </c>
      <c r="E59" t="n">
        <v>-12.6</v>
      </c>
      <c r="F59" t="n">
        <v>0.0413678586483001</v>
      </c>
      <c r="I59" t="n">
        <v>0.901693190016537</v>
      </c>
      <c r="J59" t="n">
        <v>268.192812002154</v>
      </c>
      <c r="K59" t="n">
        <v>0.00370176439173519</v>
      </c>
    </row>
    <row r="60">
      <c r="A60" t="n">
        <v>395</v>
      </c>
      <c r="B60" t="n">
        <v>30.5</v>
      </c>
      <c r="C60" t="n">
        <v>21.8</v>
      </c>
      <c r="D60" t="n">
        <v>1280</v>
      </c>
      <c r="E60" t="n">
        <v>-12.8</v>
      </c>
      <c r="F60" t="n">
        <v>0.0436358377337455</v>
      </c>
      <c r="I60" t="n">
        <v>0.942551114874944</v>
      </c>
      <c r="J60" t="n">
        <v>269.851304806189</v>
      </c>
      <c r="K60" t="n">
        <v>0.0037246560677886</v>
      </c>
    </row>
    <row r="61">
      <c r="A61" t="n">
        <v>400</v>
      </c>
      <c r="B61" t="n">
        <v>31</v>
      </c>
      <c r="C61" t="n">
        <v>22</v>
      </c>
      <c r="D61" t="n">
        <v>1300</v>
      </c>
      <c r="E61" t="n">
        <v>-13</v>
      </c>
      <c r="F61" t="n">
        <v>0.0458266697824001</v>
      </c>
      <c r="I61" t="n">
        <v>0.980955246104284</v>
      </c>
      <c r="J61" t="n">
        <v>271.495255796633</v>
      </c>
      <c r="K61" t="n">
        <v>0.00374734681099653</v>
      </c>
    </row>
    <row r="62">
      <c r="A62" t="n">
        <v>405</v>
      </c>
      <c r="B62" t="n">
        <v>31.5</v>
      </c>
      <c r="C62" t="n">
        <v>22.2</v>
      </c>
      <c r="D62" t="n">
        <v>1320</v>
      </c>
      <c r="E62" t="n">
        <v>-13.2</v>
      </c>
      <c r="F62" t="n">
        <v>0.0480207242071628</v>
      </c>
      <c r="I62" t="n">
        <v>1.02261970092659</v>
      </c>
      <c r="J62" t="n">
        <v>272.745224318384</v>
      </c>
      <c r="K62" t="n">
        <v>0.00376459979452192</v>
      </c>
    </row>
    <row r="63">
      <c r="A63" t="n">
        <v>410</v>
      </c>
      <c r="B63" t="n">
        <v>32</v>
      </c>
      <c r="C63" t="n">
        <v>22.4</v>
      </c>
      <c r="D63" t="n">
        <v>1340</v>
      </c>
      <c r="E63" t="n">
        <v>-13.4</v>
      </c>
      <c r="F63" t="n">
        <v>0.050142366439104</v>
      </c>
      <c r="I63" t="n">
        <v>1.06813516475584</v>
      </c>
      <c r="J63" t="n">
        <v>274.341149334166</v>
      </c>
      <c r="K63" t="n">
        <v>0.00378662766888737</v>
      </c>
    </row>
    <row r="64">
      <c r="A64" t="n">
        <v>415</v>
      </c>
      <c r="B64" t="n">
        <v>32.5</v>
      </c>
      <c r="C64" t="n">
        <v>22.6</v>
      </c>
      <c r="D64" t="n">
        <v>1360</v>
      </c>
      <c r="E64" t="n">
        <v>-13.6</v>
      </c>
      <c r="F64" t="n">
        <v>0.0525514148175716</v>
      </c>
      <c r="I64" t="n">
        <v>1.11098248983629</v>
      </c>
      <c r="J64" t="n">
        <v>275.953491031041</v>
      </c>
      <c r="K64" t="n">
        <v>0.00380888185463845</v>
      </c>
    </row>
    <row r="65">
      <c r="A65" t="n">
        <v>420</v>
      </c>
      <c r="B65" t="n">
        <v>33</v>
      </c>
      <c r="C65" t="n">
        <v>22.8</v>
      </c>
      <c r="D65" t="n">
        <v>1380</v>
      </c>
      <c r="E65" t="n">
        <v>-13.8</v>
      </c>
      <c r="F65" t="n">
        <v>0.0551448725163936</v>
      </c>
      <c r="I65" t="n">
        <v>1.15672710043409</v>
      </c>
      <c r="J65" t="n">
        <v>277.346748446232</v>
      </c>
      <c r="K65" t="n">
        <v>0.00382811273448169</v>
      </c>
    </row>
    <row r="66">
      <c r="A66" t="n">
        <v>425</v>
      </c>
      <c r="B66" t="n">
        <v>33.5</v>
      </c>
      <c r="C66" t="n">
        <v>23</v>
      </c>
      <c r="D66" t="n">
        <v>1400</v>
      </c>
      <c r="E66" t="n">
        <v>-14</v>
      </c>
      <c r="F66" t="n">
        <v>0.0578397549688816</v>
      </c>
      <c r="I66" t="n">
        <v>1.20607868652578</v>
      </c>
      <c r="J66" t="n">
        <v>279.2846556824</v>
      </c>
      <c r="K66" t="n">
        <v>0.00385486101731658</v>
      </c>
    </row>
    <row r="67">
      <c r="A67" t="n">
        <v>430</v>
      </c>
      <c r="B67" t="n">
        <v>34</v>
      </c>
      <c r="C67" t="n">
        <v>23.2</v>
      </c>
      <c r="D67" t="n">
        <v>1420</v>
      </c>
      <c r="E67" t="n">
        <v>-14.2</v>
      </c>
      <c r="F67" t="n">
        <v>0.0604560561478138</v>
      </c>
      <c r="I67" t="n">
        <v>1.25266462068898</v>
      </c>
      <c r="J67" t="n">
        <v>281.285036130399</v>
      </c>
      <c r="K67" t="n">
        <v>0.00388247147202491</v>
      </c>
    </row>
    <row r="68">
      <c r="A68" t="n">
        <v>435</v>
      </c>
      <c r="B68" t="n">
        <v>34.5</v>
      </c>
      <c r="C68" t="n">
        <v>23.4</v>
      </c>
      <c r="D68" t="n">
        <v>1440</v>
      </c>
      <c r="E68" t="n">
        <v>-14.4</v>
      </c>
      <c r="F68" t="n">
        <v>0.06297940760850899</v>
      </c>
      <c r="I68" t="n">
        <v>1.30446192015832</v>
      </c>
      <c r="J68" t="n">
        <v>283.294431884333</v>
      </c>
      <c r="K68" t="n">
        <v>0.00391020625829696</v>
      </c>
    </row>
    <row r="69">
      <c r="A69" t="n">
        <v>440</v>
      </c>
      <c r="B69" t="n">
        <v>35</v>
      </c>
      <c r="C69" t="n">
        <v>23.6</v>
      </c>
      <c r="D69" t="n">
        <v>1460</v>
      </c>
      <c r="E69" t="n">
        <v>-14.6</v>
      </c>
      <c r="F69" t="n">
        <v>0.0658476650714874</v>
      </c>
      <c r="I69" t="n">
        <v>1.355910887237</v>
      </c>
      <c r="J69" t="n">
        <v>284.803685233315</v>
      </c>
      <c r="K69" t="n">
        <v>0.00393103808164596</v>
      </c>
    </row>
    <row r="70">
      <c r="A70" t="n">
        <v>445</v>
      </c>
      <c r="B70" t="n">
        <v>35.5</v>
      </c>
      <c r="C70" t="n">
        <v>23.8</v>
      </c>
      <c r="D70" t="n">
        <v>1480</v>
      </c>
      <c r="E70" t="n">
        <v>-14.8</v>
      </c>
      <c r="F70" t="n">
        <v>0.0690091699361801</v>
      </c>
      <c r="I70" t="n">
        <v>1.40732675698827</v>
      </c>
      <c r="J70" t="n">
        <v>286.850444548526</v>
      </c>
      <c r="K70" t="n">
        <v>0.00395928882062435</v>
      </c>
    </row>
    <row r="71">
      <c r="A71" t="n">
        <v>450</v>
      </c>
      <c r="B71" t="n">
        <v>36</v>
      </c>
      <c r="C71" t="n">
        <v>24</v>
      </c>
      <c r="D71" t="n">
        <v>1500</v>
      </c>
      <c r="E71" t="n">
        <v>-15</v>
      </c>
      <c r="F71" t="n">
        <v>0.0720856785774231</v>
      </c>
      <c r="I71" t="n">
        <v>1.46450856700027</v>
      </c>
      <c r="J71" t="n">
        <v>289.082377067927</v>
      </c>
      <c r="K71" t="n">
        <v>0.00399009510874748</v>
      </c>
    </row>
    <row r="72">
      <c r="A72" t="n">
        <v>455</v>
      </c>
      <c r="B72" t="n">
        <v>36.5</v>
      </c>
      <c r="C72" t="n">
        <v>24.1999999999999</v>
      </c>
      <c r="D72" t="n">
        <v>1520</v>
      </c>
      <c r="E72" t="n">
        <v>-15.2</v>
      </c>
      <c r="F72" t="n">
        <v>0.0752038285136222</v>
      </c>
      <c r="I72" t="n">
        <v>1.52115736157638</v>
      </c>
      <c r="J72" t="n">
        <v>290.92182668972</v>
      </c>
      <c r="K72" t="n">
        <v>0.00401548435911536</v>
      </c>
    </row>
    <row r="73">
      <c r="A73" t="n">
        <v>460</v>
      </c>
      <c r="B73" t="n">
        <v>37</v>
      </c>
      <c r="C73" t="n">
        <v>24.3999999999999</v>
      </c>
      <c r="D73" t="n">
        <v>1540</v>
      </c>
      <c r="E73" t="n">
        <v>-15.4</v>
      </c>
      <c r="F73" t="n">
        <v>0.07821483910083769</v>
      </c>
      <c r="I73" t="n">
        <v>1.57704553065402</v>
      </c>
      <c r="J73" t="n">
        <v>293.33512891155</v>
      </c>
      <c r="K73" t="n">
        <v>0.00404879450798034</v>
      </c>
    </row>
    <row r="74">
      <c r="A74" t="n">
        <v>465</v>
      </c>
      <c r="B74" t="n">
        <v>37.5</v>
      </c>
      <c r="C74" t="n">
        <v>24.5999999999999</v>
      </c>
      <c r="D74" t="n">
        <v>1560</v>
      </c>
      <c r="E74" t="n">
        <v>-15.6</v>
      </c>
      <c r="F74" t="n">
        <v>0.0818052664399147</v>
      </c>
      <c r="I74" t="n">
        <v>1.63823092031736</v>
      </c>
      <c r="J74" t="n">
        <v>295.809491245898</v>
      </c>
      <c r="K74" t="n">
        <v>0.00408294703811407</v>
      </c>
    </row>
    <row r="75">
      <c r="A75" t="n">
        <v>470</v>
      </c>
      <c r="B75" t="n">
        <v>38</v>
      </c>
      <c r="C75" t="n">
        <v>24.7999999999999</v>
      </c>
      <c r="D75" t="n">
        <v>1580</v>
      </c>
      <c r="E75" t="n">
        <v>-15.8</v>
      </c>
      <c r="F75" t="n">
        <v>0.0854084864258766</v>
      </c>
      <c r="I75" t="n">
        <v>1.69705681103431</v>
      </c>
      <c r="J75" t="n">
        <v>298.396117767572</v>
      </c>
      <c r="K75" t="n">
        <v>0.00411864928901195</v>
      </c>
    </row>
    <row r="76">
      <c r="A76" t="n">
        <v>475</v>
      </c>
      <c r="B76" t="n">
        <v>38.5</v>
      </c>
      <c r="C76" t="n">
        <v>24.9999999999999</v>
      </c>
      <c r="D76" t="n">
        <v>1600</v>
      </c>
      <c r="E76" t="n">
        <v>-16</v>
      </c>
      <c r="F76" t="n">
        <v>0.08894021809101101</v>
      </c>
      <c r="I76" t="n">
        <v>1.76123610397284</v>
      </c>
      <c r="J76" t="n">
        <v>300.977596200014</v>
      </c>
      <c r="K76" t="n">
        <v>0.00415428029373288</v>
      </c>
    </row>
    <row r="77">
      <c r="A77" t="n">
        <v>480</v>
      </c>
      <c r="B77" t="n">
        <v>39</v>
      </c>
      <c r="C77" t="n">
        <v>25.1999999999999</v>
      </c>
      <c r="D77" t="n">
        <v>1620</v>
      </c>
      <c r="E77" t="n">
        <v>-16.2</v>
      </c>
      <c r="F77" t="n">
        <v>0.0925042778253555</v>
      </c>
      <c r="I77" t="n">
        <v>1.82552727364263</v>
      </c>
      <c r="J77" t="n">
        <v>302.87981031459</v>
      </c>
      <c r="K77" t="n">
        <v>0.00418053613975644</v>
      </c>
    </row>
    <row r="78">
      <c r="A78" t="n">
        <v>485</v>
      </c>
      <c r="B78" t="n">
        <v>39.5</v>
      </c>
      <c r="C78" t="n">
        <v>25.3999999999999</v>
      </c>
      <c r="D78" t="n">
        <v>1640</v>
      </c>
      <c r="E78" t="n">
        <v>-16.4</v>
      </c>
      <c r="F78" t="n">
        <v>0.09629712998867029</v>
      </c>
      <c r="I78" t="n">
        <v>1.88985550677013</v>
      </c>
      <c r="J78" t="n">
        <v>305.471983060153</v>
      </c>
      <c r="K78" t="n">
        <v>0.00421631475910544</v>
      </c>
    </row>
    <row r="79">
      <c r="A79" t="n">
        <v>490</v>
      </c>
      <c r="B79" t="n">
        <v>40</v>
      </c>
      <c r="C79" t="n">
        <v>25.5999999999999</v>
      </c>
      <c r="D79" t="n">
        <v>1660</v>
      </c>
      <c r="E79" t="n">
        <v>-16.6</v>
      </c>
      <c r="F79" t="n">
        <v>0.100388273596763</v>
      </c>
      <c r="I79" t="n">
        <v>1.95956800729992</v>
      </c>
      <c r="J79" t="n">
        <v>307.723198552273</v>
      </c>
      <c r="K79" t="n">
        <v>0.00424738740548491</v>
      </c>
    </row>
    <row r="80">
      <c r="A80" t="n">
        <v>495</v>
      </c>
      <c r="B80" t="n">
        <v>40.5</v>
      </c>
      <c r="C80" t="n">
        <v>25.7999999999999</v>
      </c>
      <c r="D80" t="n">
        <v>1680</v>
      </c>
      <c r="E80" t="n">
        <v>-16.8</v>
      </c>
      <c r="F80" t="n">
        <v>0.104393310844898</v>
      </c>
      <c r="I80" t="n">
        <v>2.02694477218192</v>
      </c>
      <c r="J80" t="n">
        <v>309.29290937238</v>
      </c>
      <c r="K80" t="n">
        <v>0.00426905369386076</v>
      </c>
    </row>
    <row r="81">
      <c r="A81" t="n">
        <v>500</v>
      </c>
      <c r="B81" t="n">
        <v>41</v>
      </c>
      <c r="C81" t="n">
        <v>25.9999999999999</v>
      </c>
      <c r="D81" t="n">
        <v>1700</v>
      </c>
      <c r="E81" t="n">
        <v>-17</v>
      </c>
      <c r="F81" t="n">
        <v>0.108432590961456</v>
      </c>
      <c r="I81" t="n">
        <v>2.09822425556504</v>
      </c>
      <c r="J81" t="n">
        <v>310.540427398584</v>
      </c>
      <c r="K81" t="n">
        <v>0.00428627245128154</v>
      </c>
    </row>
    <row r="82">
      <c r="A82" t="n">
        <v>510</v>
      </c>
      <c r="B82" t="n">
        <v>42</v>
      </c>
      <c r="C82" t="n">
        <v>26.3999999999999</v>
      </c>
      <c r="D82" t="n">
        <v>1740</v>
      </c>
      <c r="E82" t="n">
        <v>-17.4</v>
      </c>
      <c r="F82" t="n">
        <v>0.117136508226394</v>
      </c>
      <c r="I82" t="n">
        <v>2.25092251122812</v>
      </c>
      <c r="J82" t="n">
        <v>313.874718490309</v>
      </c>
      <c r="K82" t="n">
        <v>0.00433229468762874</v>
      </c>
    </row>
    <row r="83">
      <c r="A83" t="n">
        <v>515</v>
      </c>
      <c r="B83" t="n">
        <v>42.5</v>
      </c>
      <c r="C83" t="n">
        <v>26.5999999999999</v>
      </c>
      <c r="D83" t="n">
        <v>1760</v>
      </c>
      <c r="E83" t="n">
        <v>-17.6</v>
      </c>
      <c r="F83" t="n">
        <v>0.121648378670215</v>
      </c>
      <c r="I83" t="n">
        <v>2.33533076465423</v>
      </c>
      <c r="J83" t="n">
        <v>315.471171731644</v>
      </c>
      <c r="K83" t="n">
        <v>0.00435433024540543</v>
      </c>
    </row>
    <row r="84">
      <c r="A84" t="n">
        <v>520</v>
      </c>
      <c r="B84" t="n">
        <v>43</v>
      </c>
      <c r="C84" t="n">
        <v>26.7999999999999</v>
      </c>
      <c r="D84" t="n">
        <v>1780</v>
      </c>
      <c r="E84" t="n">
        <v>-17.8</v>
      </c>
      <c r="F84" t="n">
        <v>0.126178920269012</v>
      </c>
      <c r="I84" t="n">
        <v>2.42275473090308</v>
      </c>
      <c r="J84" t="n">
        <v>317.061097872404</v>
      </c>
      <c r="K84" t="n">
        <v>0.0043762749992311</v>
      </c>
    </row>
    <row r="85">
      <c r="A85" t="n">
        <v>525</v>
      </c>
      <c r="B85" t="n">
        <v>43.5</v>
      </c>
      <c r="C85" t="n">
        <v>26.9999999999999</v>
      </c>
      <c r="D85" t="n">
        <v>1800</v>
      </c>
      <c r="E85" t="n">
        <v>-18</v>
      </c>
      <c r="F85" t="n">
        <v>0.131282374262809</v>
      </c>
      <c r="I85" t="n">
        <v>2.51630494230144</v>
      </c>
      <c r="J85" t="n">
        <v>318.621192763458</v>
      </c>
      <c r="K85" t="n">
        <v>0.00439780810847878</v>
      </c>
    </row>
    <row r="86">
      <c r="A86" t="n">
        <v>530</v>
      </c>
      <c r="B86" t="n">
        <v>44</v>
      </c>
      <c r="C86" t="n">
        <v>27.1999999999999</v>
      </c>
      <c r="D86" t="n">
        <v>1820</v>
      </c>
      <c r="E86" t="n">
        <v>-18.2</v>
      </c>
      <c r="F86" t="n">
        <v>0.136732161045074</v>
      </c>
      <c r="I86" t="n">
        <v>2.611875558471</v>
      </c>
      <c r="J86" t="n">
        <v>319.952840945688</v>
      </c>
      <c r="K86" t="n">
        <v>0.00441618869081139</v>
      </c>
    </row>
    <row r="87">
      <c r="A87" t="n">
        <v>535</v>
      </c>
      <c r="B87" t="n">
        <v>44.5</v>
      </c>
      <c r="C87" t="n">
        <v>27.3999999999999</v>
      </c>
      <c r="D87" t="n">
        <v>1840</v>
      </c>
      <c r="E87" t="n">
        <v>-18.4</v>
      </c>
      <c r="F87" t="n">
        <v>0.142492651939392</v>
      </c>
      <c r="I87" t="n">
        <v>2.70875659717641</v>
      </c>
      <c r="J87" t="n">
        <v>321.783606274152</v>
      </c>
      <c r="K87" t="n">
        <v>0.00444145826622843</v>
      </c>
    </row>
    <row r="88">
      <c r="A88" t="n">
        <v>540</v>
      </c>
      <c r="B88" t="n">
        <v>45</v>
      </c>
      <c r="C88" t="n">
        <v>27.5999999999999</v>
      </c>
      <c r="D88" t="n">
        <v>1860</v>
      </c>
      <c r="E88" t="n">
        <v>-18.6</v>
      </c>
      <c r="F88" t="n">
        <v>0.148229345679283</v>
      </c>
      <c r="I88" t="n">
        <v>2.81391126915769</v>
      </c>
      <c r="J88" t="n">
        <v>323.504808637907</v>
      </c>
      <c r="K88" t="n">
        <v>0.0044652153737843</v>
      </c>
    </row>
    <row r="89">
      <c r="A89" t="n">
        <v>545</v>
      </c>
      <c r="B89" t="n">
        <v>45.5</v>
      </c>
      <c r="C89" t="n">
        <v>27.7999999999999</v>
      </c>
      <c r="D89" t="n">
        <v>1880</v>
      </c>
      <c r="E89" t="n">
        <v>-18.8</v>
      </c>
      <c r="F89" t="n">
        <v>0.154921352863311</v>
      </c>
      <c r="I89" t="n">
        <v>2.91898779217567</v>
      </c>
      <c r="J89" t="n">
        <v>325.043011073217</v>
      </c>
      <c r="K89" t="n">
        <v>0.00448644626885652</v>
      </c>
    </row>
    <row r="90">
      <c r="A90" t="n">
        <v>550</v>
      </c>
      <c r="B90" t="n">
        <v>46</v>
      </c>
      <c r="C90" t="n">
        <v>27.9999999999999</v>
      </c>
      <c r="D90" t="n">
        <v>1900</v>
      </c>
      <c r="E90" t="n">
        <v>-19</v>
      </c>
      <c r="F90" t="n">
        <v>0.161518409848213</v>
      </c>
      <c r="I90" t="n">
        <v>3.03092942313267</v>
      </c>
      <c r="J90" t="n">
        <v>326.584555705305</v>
      </c>
      <c r="K90" t="n">
        <v>0.00450772419571876</v>
      </c>
    </row>
    <row r="91">
      <c r="A91" t="n">
        <v>555</v>
      </c>
      <c r="B91" t="n">
        <v>46.5</v>
      </c>
      <c r="C91" t="n">
        <v>28.1999999999999</v>
      </c>
      <c r="D91" t="n">
        <v>1920</v>
      </c>
      <c r="E91" t="n">
        <v>-19.2</v>
      </c>
      <c r="F91" t="n">
        <v>0.168098673224449</v>
      </c>
      <c r="I91" t="n">
        <v>3.14111065829047</v>
      </c>
      <c r="J91" t="n">
        <v>328.148936744077</v>
      </c>
      <c r="K91" t="n">
        <v>0.00452931644394993</v>
      </c>
    </row>
    <row r="92">
      <c r="A92" t="n">
        <v>560</v>
      </c>
      <c r="B92" t="n">
        <v>47</v>
      </c>
      <c r="C92" t="n">
        <v>28.3999999999999</v>
      </c>
      <c r="D92" t="n">
        <v>1940</v>
      </c>
      <c r="E92" t="n">
        <v>-19.4</v>
      </c>
      <c r="F92" t="n">
        <v>0.175516426563262</v>
      </c>
      <c r="I92" t="n">
        <v>3.2585508906165</v>
      </c>
      <c r="J92" t="n">
        <v>329.676333974386</v>
      </c>
      <c r="K92" t="n">
        <v>0.0045503987930715</v>
      </c>
    </row>
    <row r="93">
      <c r="A93" t="n">
        <v>565</v>
      </c>
      <c r="B93" t="n">
        <v>47.5</v>
      </c>
      <c r="C93" t="n">
        <v>28.5999999999999</v>
      </c>
      <c r="D93" t="n">
        <v>1960</v>
      </c>
      <c r="E93" t="n">
        <v>-19.6</v>
      </c>
      <c r="F93" t="n">
        <v>0.182915538549423</v>
      </c>
      <c r="I93" t="n">
        <v>3.37727040335681</v>
      </c>
      <c r="J93" t="n">
        <v>330.975934382935</v>
      </c>
      <c r="K93" t="n">
        <v>0.0045683360658586</v>
      </c>
    </row>
    <row r="94">
      <c r="A94" t="n">
        <v>570</v>
      </c>
      <c r="B94" t="n">
        <v>48</v>
      </c>
      <c r="C94" t="n">
        <v>28.7999999999999</v>
      </c>
      <c r="D94" t="n">
        <v>1980</v>
      </c>
      <c r="E94" t="n">
        <v>-19.8</v>
      </c>
      <c r="F94" t="n">
        <v>0.190406933426857</v>
      </c>
      <c r="I94" t="n">
        <v>3.49688267626127</v>
      </c>
      <c r="J94" t="n">
        <v>332.14068257802</v>
      </c>
      <c r="K94" t="n">
        <v>0.0045844130218029</v>
      </c>
    </row>
    <row r="95">
      <c r="A95" t="n">
        <v>575</v>
      </c>
      <c r="B95" t="n">
        <v>48.5</v>
      </c>
      <c r="C95" t="n">
        <v>28.9999999999999</v>
      </c>
      <c r="D95" t="n">
        <v>2000</v>
      </c>
      <c r="E95" t="n">
        <v>-20</v>
      </c>
      <c r="F95" t="n">
        <v>0.198227688670158</v>
      </c>
      <c r="I95" t="n">
        <v>3.62289018092565</v>
      </c>
      <c r="J95" t="n">
        <v>333.14689632917</v>
      </c>
      <c r="K95" t="n">
        <v>0.00459830136969685</v>
      </c>
    </row>
    <row r="96">
      <c r="A96" t="n">
        <v>580</v>
      </c>
      <c r="B96" t="n">
        <v>49</v>
      </c>
      <c r="C96" t="n">
        <v>29.1999999999999</v>
      </c>
      <c r="D96" t="n">
        <v>2020</v>
      </c>
      <c r="E96" t="n">
        <v>-20.2</v>
      </c>
      <c r="F96" t="n">
        <v>0.206491708755493</v>
      </c>
      <c r="I96" t="n">
        <v>3.74780547602579</v>
      </c>
      <c r="J96" t="n">
        <v>334.106351799897</v>
      </c>
      <c r="K96" t="n">
        <v>0.00461154477670788</v>
      </c>
    </row>
    <row r="97">
      <c r="A97" t="n">
        <v>585</v>
      </c>
      <c r="B97" t="n">
        <v>49.5</v>
      </c>
      <c r="C97" t="n">
        <v>29.3999999999999</v>
      </c>
      <c r="D97" t="n">
        <v>2040</v>
      </c>
      <c r="E97" t="n">
        <v>-20.4</v>
      </c>
      <c r="F97" t="n">
        <v>0.214578777551651</v>
      </c>
      <c r="I97" t="n">
        <v>3.88045812660795</v>
      </c>
      <c r="J97" t="n">
        <v>335.082141631044</v>
      </c>
      <c r="K97" t="n">
        <v>0.00462501309812068</v>
      </c>
    </row>
    <row r="98">
      <c r="A98" t="n">
        <v>590</v>
      </c>
      <c r="B98" t="n">
        <v>50</v>
      </c>
      <c r="C98" t="n">
        <v>29.5999999999999</v>
      </c>
      <c r="D98" t="n">
        <v>2060</v>
      </c>
      <c r="E98" t="n">
        <v>-20.6</v>
      </c>
      <c r="F98" t="n">
        <v>0.223411634564399</v>
      </c>
      <c r="I98" t="n">
        <v>4.01150803539615</v>
      </c>
      <c r="J98" t="n">
        <v>335.95097372194</v>
      </c>
      <c r="K98" t="n">
        <v>0.00463700480759143</v>
      </c>
    </row>
    <row r="99">
      <c r="A99" t="n">
        <v>595</v>
      </c>
      <c r="B99" t="n">
        <v>50.5</v>
      </c>
      <c r="C99" t="n">
        <v>29.7999999999999</v>
      </c>
      <c r="D99" t="n">
        <v>2080</v>
      </c>
      <c r="E99" t="n">
        <v>-20.8</v>
      </c>
      <c r="F99" t="n">
        <v>0.232263520359992</v>
      </c>
      <c r="I99" t="n">
        <v>4.14998904331578</v>
      </c>
      <c r="J99" t="n">
        <v>336.758750204029</v>
      </c>
      <c r="K99" t="n">
        <v>0.00464815460145473</v>
      </c>
    </row>
    <row r="100">
      <c r="A100" t="n">
        <v>600</v>
      </c>
      <c r="B100" t="n">
        <v>51</v>
      </c>
      <c r="C100" t="n">
        <v>29.9999999999999</v>
      </c>
      <c r="D100" t="n">
        <v>2100</v>
      </c>
      <c r="E100" t="n">
        <v>-21</v>
      </c>
      <c r="F100" t="n">
        <v>0.240910291671752</v>
      </c>
      <c r="I100" t="n">
        <v>4.28772726517936</v>
      </c>
      <c r="J100" t="n">
        <v>337.666117339681</v>
      </c>
      <c r="K100" t="n">
        <v>0.00466067856177687</v>
      </c>
    </row>
    <row r="101">
      <c r="A101" t="n">
        <v>605</v>
      </c>
      <c r="B101" t="n">
        <v>51.5</v>
      </c>
      <c r="C101" t="n">
        <v>30.1999999999999</v>
      </c>
      <c r="D101" t="n">
        <v>2120</v>
      </c>
      <c r="E101" t="n">
        <v>-21.2</v>
      </c>
      <c r="F101" t="n">
        <v>0.249889895319938</v>
      </c>
      <c r="I101" t="n">
        <v>4.43335054758877</v>
      </c>
      <c r="J101" t="n">
        <v>338.571030907299</v>
      </c>
      <c r="K101" t="n">
        <v>0.00467316899448633</v>
      </c>
    </row>
    <row r="102">
      <c r="A102" t="n">
        <v>610</v>
      </c>
      <c r="B102" t="n">
        <v>52</v>
      </c>
      <c r="C102" t="n">
        <v>30.3999999999999</v>
      </c>
      <c r="D102" t="n">
        <v>2140</v>
      </c>
      <c r="E102" t="n">
        <v>-21.4</v>
      </c>
      <c r="F102" t="n">
        <v>0.259312808513641</v>
      </c>
      <c r="I102" t="n">
        <v>4.57956644584034</v>
      </c>
      <c r="J102" t="n">
        <v>339.497198565832</v>
      </c>
      <c r="K102" t="n">
        <v>0.0046859523281455</v>
      </c>
    </row>
    <row r="103">
      <c r="A103" t="n">
        <v>615</v>
      </c>
      <c r="B103" t="n">
        <v>52.5</v>
      </c>
      <c r="C103" t="n">
        <v>30.5999999999999</v>
      </c>
      <c r="D103" t="n">
        <v>2160</v>
      </c>
      <c r="E103" t="n">
        <v>-21.6</v>
      </c>
      <c r="F103" t="n">
        <v>0.268546849489212</v>
      </c>
      <c r="I103" t="n">
        <v>4.73669461498453</v>
      </c>
      <c r="J103" t="n">
        <v>340.483189183191</v>
      </c>
      <c r="K103" t="n">
        <v>0.00469956174492836</v>
      </c>
    </row>
    <row r="104">
      <c r="A104" t="n">
        <v>620</v>
      </c>
      <c r="B104" t="n">
        <v>53</v>
      </c>
      <c r="C104" t="n">
        <v>30.7999999999999</v>
      </c>
      <c r="D104" t="n">
        <v>2180</v>
      </c>
      <c r="E104" t="n">
        <v>-21.8</v>
      </c>
      <c r="F104" t="n">
        <v>0.277675449848175</v>
      </c>
      <c r="I104" t="n">
        <v>4.89909392027058</v>
      </c>
      <c r="J104" t="n">
        <v>341.506785494143</v>
      </c>
      <c r="K104" t="n">
        <v>0.00471369037404656</v>
      </c>
    </row>
    <row r="105">
      <c r="A105" t="n">
        <v>625</v>
      </c>
      <c r="B105" t="n">
        <v>53.5</v>
      </c>
      <c r="C105" t="n">
        <v>30.9999999999999</v>
      </c>
      <c r="D105" t="n">
        <v>2200</v>
      </c>
      <c r="E105" t="n">
        <v>-22</v>
      </c>
      <c r="F105" t="n">
        <v>0.287920534610748</v>
      </c>
      <c r="I105" t="n">
        <v>5.077007699053</v>
      </c>
      <c r="J105" t="n">
        <v>342.638196348614</v>
      </c>
      <c r="K105" t="n">
        <v>0.00472930632531642</v>
      </c>
    </row>
    <row r="106">
      <c r="A106" t="n">
        <v>630</v>
      </c>
      <c r="B106" t="n">
        <v>54</v>
      </c>
      <c r="C106" t="n">
        <v>31.1999999999999</v>
      </c>
      <c r="D106" t="n">
        <v>2220</v>
      </c>
      <c r="E106" t="n">
        <v>-22.2</v>
      </c>
      <c r="F106" t="n">
        <v>0.299166589975357</v>
      </c>
      <c r="I106" t="n">
        <v>5.26313282986355</v>
      </c>
      <c r="J106" t="n">
        <v>343.830015072848</v>
      </c>
      <c r="K106" t="n">
        <v>0.00474575674161315</v>
      </c>
    </row>
    <row r="107">
      <c r="A107" t="n">
        <v>635</v>
      </c>
      <c r="B107" t="n">
        <v>54.5</v>
      </c>
      <c r="C107" t="n">
        <v>31.3999999999999</v>
      </c>
      <c r="D107" t="n">
        <v>2240</v>
      </c>
      <c r="E107" t="n">
        <v>-22.4</v>
      </c>
      <c r="F107" t="n">
        <v>0.314148008823394</v>
      </c>
      <c r="I107" t="n">
        <v>5.46734441232593</v>
      </c>
      <c r="J107" t="n">
        <v>345.101182212412</v>
      </c>
      <c r="K107" t="n">
        <v>0.00476330239325761</v>
      </c>
    </row>
    <row r="108">
      <c r="A108" t="n">
        <v>640</v>
      </c>
      <c r="B108" t="n">
        <v>55</v>
      </c>
      <c r="C108" t="n">
        <v>31.5999999999999</v>
      </c>
      <c r="D108" t="n">
        <v>2260</v>
      </c>
      <c r="E108" t="n">
        <v>-22.6</v>
      </c>
      <c r="F108" t="n">
        <v>0.329271107912063</v>
      </c>
      <c r="I108" t="n">
        <v>5.67978519337622</v>
      </c>
      <c r="J108" t="n">
        <v>346.440587795873</v>
      </c>
      <c r="K108" t="n">
        <v>0.00478178961202502</v>
      </c>
    </row>
    <row r="109">
      <c r="A109" t="n">
        <v>645</v>
      </c>
      <c r="B109" t="n">
        <v>55.5</v>
      </c>
      <c r="C109" t="n">
        <v>31.7999999999999</v>
      </c>
      <c r="D109" t="n">
        <v>2280</v>
      </c>
      <c r="E109" t="n">
        <v>-22.8</v>
      </c>
      <c r="F109" t="n">
        <v>0.344967782497406</v>
      </c>
      <c r="I109" t="n">
        <v>5.91116007222002</v>
      </c>
      <c r="J109" t="n">
        <v>347.82141733701</v>
      </c>
      <c r="K109" t="n">
        <v>0.00480084866285324</v>
      </c>
    </row>
    <row r="110">
      <c r="A110" t="n">
        <v>650</v>
      </c>
      <c r="B110" t="n">
        <v>56</v>
      </c>
      <c r="C110" t="n">
        <v>31.9999999999999</v>
      </c>
      <c r="D110" t="n">
        <v>2300</v>
      </c>
      <c r="E110" t="n">
        <v>-23</v>
      </c>
      <c r="F110" t="n">
        <v>0.362568318843841</v>
      </c>
      <c r="I110" t="n">
        <v>6.15236390878919</v>
      </c>
      <c r="J110" t="n">
        <v>349.063796984925</v>
      </c>
      <c r="K110" t="n">
        <v>0.00481799617409706</v>
      </c>
    </row>
    <row r="111">
      <c r="A111" t="n">
        <v>655</v>
      </c>
      <c r="B111" t="n">
        <v>56.5</v>
      </c>
      <c r="C111" t="n">
        <v>32.1999999999999</v>
      </c>
      <c r="D111" t="n">
        <v>2320</v>
      </c>
      <c r="E111" t="n">
        <v>-23.2</v>
      </c>
      <c r="F111" t="n">
        <v>0.383119344711303</v>
      </c>
      <c r="I111" t="n">
        <v>6.4156281224667</v>
      </c>
      <c r="J111" t="n">
        <v>350.247763796198</v>
      </c>
      <c r="K111" t="n">
        <v>0.00483433855697512</v>
      </c>
    </row>
    <row r="112">
      <c r="A112" t="n">
        <v>660</v>
      </c>
      <c r="B112" t="n">
        <v>57</v>
      </c>
      <c r="C112" t="n">
        <v>32.3999999999999</v>
      </c>
      <c r="D112" t="n">
        <v>2340</v>
      </c>
      <c r="E112" t="n">
        <v>-23.4</v>
      </c>
      <c r="F112" t="n">
        <v>0.405429542064666</v>
      </c>
      <c r="I112" t="n">
        <v>6.69526365693785</v>
      </c>
      <c r="J112" t="n">
        <v>351.5554239858</v>
      </c>
      <c r="K112" t="n">
        <v>0.00485238758847117</v>
      </c>
    </row>
    <row r="113">
      <c r="A113" t="n">
        <v>665</v>
      </c>
      <c r="B113" t="n">
        <v>57.5</v>
      </c>
      <c r="C113" t="n">
        <v>32.5999999999999</v>
      </c>
      <c r="D113" t="n">
        <v>2360</v>
      </c>
      <c r="E113" t="n">
        <v>-23.6</v>
      </c>
      <c r="F113" t="n">
        <v>0.429430216550827</v>
      </c>
      <c r="I113" t="n">
        <v>7.00435271446534</v>
      </c>
      <c r="J113" t="n">
        <v>352.868670353157</v>
      </c>
      <c r="K113" t="n">
        <v>0.00487051391974091</v>
      </c>
    </row>
    <row r="114">
      <c r="A114" t="n">
        <v>675</v>
      </c>
      <c r="B114" t="n">
        <v>58.5</v>
      </c>
      <c r="C114" t="n">
        <v>32.9999999999999</v>
      </c>
      <c r="D114" t="n">
        <v>2400</v>
      </c>
      <c r="E114" t="n">
        <v>-24</v>
      </c>
      <c r="F114" t="n">
        <v>0.480661243200302</v>
      </c>
      <c r="I114" t="n">
        <v>7.68292835170468</v>
      </c>
      <c r="J114" t="n">
        <v>356.191051402683</v>
      </c>
      <c r="K114" t="n">
        <v>0.00491637177765369</v>
      </c>
    </row>
    <row r="115">
      <c r="A115" t="n">
        <v>680</v>
      </c>
      <c r="B115" t="n">
        <v>59</v>
      </c>
      <c r="C115" t="n">
        <v>33.1999999999999</v>
      </c>
      <c r="D115" t="n">
        <v>2420</v>
      </c>
      <c r="E115" t="n">
        <v>-24.2</v>
      </c>
      <c r="F115" t="n">
        <v>0.508548855781555</v>
      </c>
      <c r="I115" t="n">
        <v>8.048343520571009</v>
      </c>
      <c r="J115" t="n">
        <v>357.91306077871</v>
      </c>
      <c r="K115" t="n">
        <v>0.00494014006108045</v>
      </c>
    </row>
    <row r="116">
      <c r="A116" t="n">
        <v>685</v>
      </c>
      <c r="B116" t="n">
        <v>59.5</v>
      </c>
      <c r="C116" t="n">
        <v>33.3999999999999</v>
      </c>
      <c r="D116" t="n">
        <v>2440</v>
      </c>
      <c r="E116" t="n">
        <v>-24.4</v>
      </c>
      <c r="F116" t="n">
        <v>0.538519024848938</v>
      </c>
      <c r="I116" t="n">
        <v>8.43628939304163</v>
      </c>
      <c r="J116" t="n">
        <v>359.491735141186</v>
      </c>
      <c r="K116" t="n">
        <v>0.00496192974969744</v>
      </c>
    </row>
    <row r="117">
      <c r="A117" t="n">
        <v>690</v>
      </c>
      <c r="B117" t="n">
        <v>60</v>
      </c>
      <c r="C117" t="n">
        <v>33.5999999999999</v>
      </c>
      <c r="D117" t="n">
        <v>2460</v>
      </c>
      <c r="E117" t="n">
        <v>-24.6</v>
      </c>
      <c r="F117" t="n">
        <v>0.572445333003997</v>
      </c>
      <c r="I117" t="n">
        <v>8.854950188213421</v>
      </c>
      <c r="J117" t="n">
        <v>361.152381367958</v>
      </c>
      <c r="K117" t="n">
        <v>0.00498485146090388</v>
      </c>
    </row>
    <row r="118">
      <c r="A118" t="n">
        <v>695</v>
      </c>
      <c r="B118" t="n">
        <v>60.5</v>
      </c>
      <c r="C118" t="n">
        <v>33.7999999999999</v>
      </c>
      <c r="D118" t="n">
        <v>2480</v>
      </c>
      <c r="E118" t="n">
        <v>-24.8</v>
      </c>
      <c r="F118" t="n">
        <v>0.606884181499481</v>
      </c>
      <c r="I118" t="n">
        <v>9.28364173389976</v>
      </c>
      <c r="J118" t="n">
        <v>362.633902087006</v>
      </c>
      <c r="K118" t="n">
        <v>0.00500530051067471</v>
      </c>
    </row>
    <row r="119">
      <c r="A119" t="n">
        <v>700</v>
      </c>
      <c r="B119" t="n">
        <v>61</v>
      </c>
      <c r="C119" t="n">
        <v>33.9999999999999</v>
      </c>
      <c r="D119" t="n">
        <v>2500</v>
      </c>
      <c r="E119" t="n">
        <v>-25</v>
      </c>
      <c r="F119" t="n">
        <v>0.6433619856834411</v>
      </c>
      <c r="I119" t="n">
        <v>9.726522941575659</v>
      </c>
      <c r="J119" t="n">
        <v>364.279334737266</v>
      </c>
      <c r="K119" t="n">
        <v>0.00502801174297928</v>
      </c>
    </row>
    <row r="120">
      <c r="A120" t="n">
        <v>705</v>
      </c>
      <c r="B120" t="n">
        <v>61.5</v>
      </c>
      <c r="C120" t="n">
        <v>34.1999999999999</v>
      </c>
      <c r="D120" t="n">
        <v>2520</v>
      </c>
      <c r="E120" t="n">
        <v>-25.2</v>
      </c>
      <c r="F120" t="n">
        <v>0.681996881961822</v>
      </c>
      <c r="I120" t="n">
        <v>10.1941669455679</v>
      </c>
      <c r="J120" t="n">
        <v>366.034925345809</v>
      </c>
      <c r="K120" t="n">
        <v>0.00505224335938692</v>
      </c>
    </row>
    <row r="121">
      <c r="A121" t="n">
        <v>715</v>
      </c>
      <c r="B121" t="n">
        <v>62.5</v>
      </c>
      <c r="C121" t="n">
        <v>34.5999999999999</v>
      </c>
      <c r="D121" t="n">
        <v>2560</v>
      </c>
      <c r="E121" t="n">
        <v>-25.6</v>
      </c>
      <c r="F121" t="n">
        <v>0.766219079494476</v>
      </c>
      <c r="I121" t="n">
        <v>11.1840520481999</v>
      </c>
      <c r="J121" t="n">
        <v>369.397048465216</v>
      </c>
      <c r="K121" t="n">
        <v>0.00511786667630076</v>
      </c>
    </row>
    <row r="122">
      <c r="A122" t="n">
        <v>720</v>
      </c>
      <c r="B122" t="n">
        <v>63</v>
      </c>
      <c r="C122" t="n">
        <v>34.7999999999999</v>
      </c>
      <c r="D122" t="n">
        <v>2580</v>
      </c>
      <c r="E122" t="n">
        <v>-25.8</v>
      </c>
      <c r="F122" t="n">
        <v>0.812036991119384</v>
      </c>
      <c r="I122" t="n">
        <v>11.7099290202641</v>
      </c>
      <c r="J122" t="n">
        <v>371.258740851711</v>
      </c>
      <c r="K122" t="n">
        <v>0.0051542695146054</v>
      </c>
    </row>
    <row r="123">
      <c r="A123" t="n">
        <v>725</v>
      </c>
      <c r="B123" t="n">
        <v>63.5</v>
      </c>
      <c r="C123" t="n">
        <v>34.9999999999999</v>
      </c>
      <c r="D123" t="n">
        <v>2600</v>
      </c>
      <c r="E123" t="n">
        <v>-26</v>
      </c>
      <c r="F123" t="n">
        <v>0.860275566577911</v>
      </c>
      <c r="I123" t="n">
        <v>12.2530215182558</v>
      </c>
      <c r="J123" t="n">
        <v>372.956445501618</v>
      </c>
      <c r="K123" t="n">
        <v>0.00518742017447948</v>
      </c>
    </row>
    <row r="124">
      <c r="A124" t="n">
        <v>730</v>
      </c>
      <c r="B124" t="n">
        <v>64</v>
      </c>
      <c r="C124" t="n">
        <v>35.1999999999999</v>
      </c>
      <c r="D124" t="n">
        <v>2620</v>
      </c>
      <c r="E124" t="n">
        <v>-26.2</v>
      </c>
      <c r="F124" t="n">
        <v>0.910674214363098</v>
      </c>
      <c r="I124" t="n">
        <v>12.8221841116433</v>
      </c>
      <c r="J124" t="n">
        <v>375.219268633593</v>
      </c>
      <c r="K124" t="n">
        <v>0.00522130308672785</v>
      </c>
    </row>
    <row r="125">
      <c r="A125" t="n">
        <v>735</v>
      </c>
      <c r="B125" t="n">
        <v>64.5</v>
      </c>
      <c r="C125" t="n">
        <v>35.3999999999999</v>
      </c>
      <c r="D125" t="n">
        <v>2640</v>
      </c>
      <c r="E125" t="n">
        <v>-26.4</v>
      </c>
      <c r="F125" t="n">
        <v>0.9631473422050471</v>
      </c>
      <c r="I125" t="n">
        <v>13.4080588951698</v>
      </c>
      <c r="J125" t="n">
        <v>377.884687933141</v>
      </c>
      <c r="K125" t="n">
        <v>0.00525793270207941</v>
      </c>
    </row>
    <row r="126">
      <c r="A126" t="n">
        <v>740</v>
      </c>
      <c r="B126" t="n">
        <v>65</v>
      </c>
      <c r="C126" t="n">
        <v>35.5999999999999</v>
      </c>
      <c r="D126" t="n">
        <v>2660</v>
      </c>
      <c r="E126" t="n">
        <v>-26.6</v>
      </c>
      <c r="F126" t="n">
        <v>1.01796495914459</v>
      </c>
      <c r="I126" t="n">
        <v>14.0225857140563</v>
      </c>
      <c r="J126" t="n">
        <v>380.72188303171</v>
      </c>
      <c r="K126" t="n">
        <v>0.00529739027842879</v>
      </c>
    </row>
    <row r="127">
      <c r="A127" t="n">
        <v>745</v>
      </c>
      <c r="B127" t="n">
        <v>65.5</v>
      </c>
      <c r="C127" t="n">
        <v>35.7999999999999</v>
      </c>
      <c r="D127" t="n">
        <v>2680</v>
      </c>
      <c r="E127" t="n">
        <v>-26.8</v>
      </c>
      <c r="F127" t="n">
        <v>1.07528710365295</v>
      </c>
      <c r="I127" t="n">
        <v>14.655561514344</v>
      </c>
      <c r="J127" t="n">
        <v>383.383705244555</v>
      </c>
      <c r="K127" t="n">
        <v>0.00533399381674826</v>
      </c>
    </row>
    <row r="128">
      <c r="A128" t="n">
        <v>750</v>
      </c>
      <c r="B128" t="n">
        <v>66</v>
      </c>
      <c r="C128" t="n">
        <v>35.9999999999999</v>
      </c>
      <c r="D128" t="n">
        <v>2700</v>
      </c>
      <c r="E128" t="n">
        <v>-27</v>
      </c>
      <c r="F128" t="n">
        <v>1.13594996929168</v>
      </c>
      <c r="I128" t="n">
        <v>15.3214648122705</v>
      </c>
      <c r="J128" t="n">
        <v>385.955412634667</v>
      </c>
      <c r="K128" t="n">
        <v>0.00536953192204237</v>
      </c>
    </row>
    <row r="129">
      <c r="A129" t="n">
        <v>755</v>
      </c>
      <c r="B129" t="n">
        <v>66.5</v>
      </c>
      <c r="C129" t="n">
        <v>36.1999999999999</v>
      </c>
      <c r="D129" t="n">
        <v>2720</v>
      </c>
      <c r="E129" t="n">
        <v>-27.2</v>
      </c>
      <c r="F129" t="n">
        <v>1.20029258728027</v>
      </c>
      <c r="I129" t="n">
        <v>16.0094498856166</v>
      </c>
      <c r="J129" t="n">
        <v>388.572835002459</v>
      </c>
      <c r="K129" t="n">
        <v>0.00540639087557792</v>
      </c>
    </row>
    <row r="130">
      <c r="A130" t="n">
        <v>760</v>
      </c>
      <c r="B130" t="n">
        <v>67</v>
      </c>
      <c r="C130" t="n">
        <v>36.3999999999999</v>
      </c>
      <c r="D130" t="n">
        <v>2740</v>
      </c>
      <c r="E130" t="n">
        <v>-27.4</v>
      </c>
      <c r="F130" t="n">
        <v>1.26895749568939</v>
      </c>
      <c r="I130" t="n">
        <v>16.7254086895014</v>
      </c>
      <c r="J130" t="n">
        <v>391.578788391418</v>
      </c>
      <c r="K130" t="n">
        <v>0.00544727081432938</v>
      </c>
    </row>
    <row r="131">
      <c r="A131" t="n">
        <v>765</v>
      </c>
      <c r="B131" t="n">
        <v>67.5</v>
      </c>
      <c r="C131" t="n">
        <v>36.5999999999999</v>
      </c>
      <c r="D131" t="n">
        <v>2760</v>
      </c>
      <c r="E131" t="n">
        <v>-27.6</v>
      </c>
      <c r="F131" t="n">
        <v>1.33988797664642</v>
      </c>
      <c r="I131" t="n">
        <v>17.4684400957953</v>
      </c>
      <c r="J131" t="n">
        <v>394.604081443895</v>
      </c>
      <c r="K131" t="n">
        <v>0.00548985879868269</v>
      </c>
    </row>
    <row r="132">
      <c r="A132" t="n">
        <v>770</v>
      </c>
      <c r="B132" t="n">
        <v>68</v>
      </c>
      <c r="C132" t="n">
        <v>36.7999999999999</v>
      </c>
      <c r="D132" t="n">
        <v>2780</v>
      </c>
      <c r="E132" t="n">
        <v>-27.8</v>
      </c>
      <c r="F132" t="n">
        <v>1.41427063941955</v>
      </c>
      <c r="I132" t="n">
        <v>18.2306481267914</v>
      </c>
      <c r="J132" t="n">
        <v>397.537996442266</v>
      </c>
      <c r="K132" t="n">
        <v>0.00553133524954319</v>
      </c>
    </row>
    <row r="133">
      <c r="A133" t="n">
        <v>775</v>
      </c>
      <c r="B133" t="n">
        <v>68.5</v>
      </c>
      <c r="C133" t="n">
        <v>36.9999999999999</v>
      </c>
      <c r="D133" t="n">
        <v>2800</v>
      </c>
      <c r="E133" t="n">
        <v>-28</v>
      </c>
      <c r="F133" t="n">
        <v>1.4919911623001</v>
      </c>
      <c r="I133" t="n">
        <v>19.0231389928157</v>
      </c>
      <c r="J133" t="n">
        <v>398.697911867368</v>
      </c>
      <c r="K133" t="n">
        <v>0.00554755050688982</v>
      </c>
    </row>
    <row r="134">
      <c r="A134" t="n">
        <v>780</v>
      </c>
      <c r="B134" t="n">
        <v>69</v>
      </c>
      <c r="C134" t="n">
        <v>37.1999999999999</v>
      </c>
      <c r="D134" t="n">
        <v>2820</v>
      </c>
      <c r="E134" t="n">
        <v>-28.2</v>
      </c>
      <c r="F134" t="n">
        <v>1.57315504550933</v>
      </c>
      <c r="I134" t="n">
        <v>19.9139737653584</v>
      </c>
      <c r="J134" t="n">
        <v>398.752296593992</v>
      </c>
      <c r="K134" t="n">
        <v>0.00555761530995369</v>
      </c>
    </row>
    <row r="135">
      <c r="A135" t="n">
        <v>785</v>
      </c>
      <c r="B135" t="n">
        <v>69.5</v>
      </c>
      <c r="C135" t="n">
        <v>37.3999999999999</v>
      </c>
      <c r="D135" t="n">
        <v>2840</v>
      </c>
      <c r="E135" t="n">
        <v>-28.4</v>
      </c>
      <c r="F135" t="n">
        <v>1.66276216506958</v>
      </c>
      <c r="I135" t="n">
        <v>20.780085466095</v>
      </c>
      <c r="J135" t="n">
        <v>399.916145283213</v>
      </c>
      <c r="K135" t="n">
        <v>0.00557092693634331</v>
      </c>
    </row>
    <row r="136">
      <c r="A136" t="n">
        <v>790</v>
      </c>
      <c r="B136" t="n">
        <v>70</v>
      </c>
      <c r="C136" t="n">
        <v>37.5999999999999</v>
      </c>
      <c r="D136" t="n">
        <v>2860</v>
      </c>
      <c r="E136" t="n">
        <v>-28.6</v>
      </c>
      <c r="F136" t="n">
        <v>1.7628036737442</v>
      </c>
      <c r="I136" t="n">
        <v>21.658600219028</v>
      </c>
      <c r="J136" t="n">
        <v>399.687234789752</v>
      </c>
      <c r="K136" t="n">
        <v>0.00557828252203762</v>
      </c>
    </row>
    <row r="137">
      <c r="A137" t="n">
        <v>795</v>
      </c>
      <c r="B137" t="n">
        <v>70.5</v>
      </c>
      <c r="C137" t="n">
        <v>37.7999999999999</v>
      </c>
      <c r="D137" t="n">
        <v>2880</v>
      </c>
      <c r="E137" t="n">
        <v>-28.8</v>
      </c>
      <c r="F137" t="n">
        <v>1.8458993434906</v>
      </c>
      <c r="I137" t="n">
        <v>22.5845148413946</v>
      </c>
      <c r="J137" t="n">
        <v>401.389993514148</v>
      </c>
      <c r="K137" t="n">
        <v>0.00559948780573904</v>
      </c>
    </row>
    <row r="138">
      <c r="A138" t="n">
        <v>800</v>
      </c>
      <c r="B138" t="n">
        <v>71</v>
      </c>
      <c r="C138" t="n">
        <v>37.9999999999999</v>
      </c>
      <c r="D138" t="n">
        <v>2900</v>
      </c>
      <c r="E138" t="n">
        <v>-29</v>
      </c>
      <c r="F138" t="n">
        <v>1.94007432460784</v>
      </c>
      <c r="I138" t="n">
        <v>23.5277863050874</v>
      </c>
      <c r="J138" t="n">
        <v>401.982020758069</v>
      </c>
      <c r="K138" t="n">
        <v>0.0056110976729542</v>
      </c>
    </row>
    <row r="139">
      <c r="A139" t="n">
        <v>805</v>
      </c>
      <c r="B139" t="n">
        <v>71.5</v>
      </c>
      <c r="C139" t="n">
        <v>38.1999999999999</v>
      </c>
      <c r="D139" t="n">
        <v>2920</v>
      </c>
      <c r="E139" t="n">
        <v>-29.2</v>
      </c>
      <c r="F139" t="n">
        <v>2.06418824195861</v>
      </c>
      <c r="I139" t="n">
        <v>24.5156260989048</v>
      </c>
      <c r="J139" t="n">
        <v>401.910809160713</v>
      </c>
      <c r="K139" t="n">
        <v>0.00562400429043918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selection activeCell="D9" sqref="D9"/>
    </sheetView>
  </sheetViews>
  <sheetFormatPr baseColWidth="8" defaultRowHeight="15"/>
  <sheetData>
    <row r="1">
      <c r="A1">
        <f>GEOMEAN(Shell!A2:A139)</f>
        <v/>
      </c>
      <c r="B1">
        <f>GEOMEAN(Shell!B2:B139)</f>
        <v/>
      </c>
      <c r="C1">
        <f>GEOMEAN(Shell!C2:C139)</f>
        <v/>
      </c>
      <c r="D1">
        <f>GEOMEAN(Shell!D2:D139)</f>
        <v/>
      </c>
      <c r="E1">
        <f>GEOMEAN(Shell!E2:E139)</f>
        <v/>
      </c>
      <c r="F1">
        <f>GEOMEAN(Shell!F2:F139)</f>
        <v/>
      </c>
      <c r="G1">
        <f>GEOMEAN(Shell!I2:I139)</f>
        <v/>
      </c>
      <c r="H1">
        <f>GEOMEAN(Shell!J2:J139)</f>
        <v/>
      </c>
      <c r="I1">
        <f>GEOMEAN(Shell!K2:K139)</f>
        <v/>
      </c>
    </row>
    <row r="2">
      <c r="A2">
        <f>_xlfn.STDEV.P(Shell!A2:A139)</f>
        <v/>
      </c>
      <c r="B2">
        <f>_xlfn.STDEV.P(Shell!B2:B139)</f>
        <v/>
      </c>
      <c r="C2">
        <f>_xlfn.STDEV.P(Shell!C2:C139)</f>
        <v/>
      </c>
      <c r="D2">
        <f>_xlfn.STDEV.P(Shell!D2:D139)</f>
        <v/>
      </c>
      <c r="E2">
        <f>_xlfn.STDEV.P(Shell!E2:E139)</f>
        <v/>
      </c>
      <c r="F2">
        <f>_xlfn.STDEV.P(Shell!F2:F139)</f>
        <v/>
      </c>
      <c r="G2">
        <f>_xlfn.STDEV.P(Shell!I2:I139)</f>
        <v/>
      </c>
      <c r="H2">
        <f>_xlfn.STDEV.P(Shell!J2:J139)</f>
        <v/>
      </c>
      <c r="I2">
        <f>_xlfn.STDEV.P(Shell!K2:K139)</f>
        <v/>
      </c>
    </row>
    <row r="3">
      <c r="A3">
        <f>A2^2</f>
        <v/>
      </c>
      <c r="B3">
        <f>B2^2</f>
        <v/>
      </c>
      <c r="C3">
        <f>C2^2</f>
        <v/>
      </c>
      <c r="D3">
        <f>D2^2</f>
        <v/>
      </c>
      <c r="E3">
        <f>E2^2</f>
        <v/>
      </c>
      <c r="F3">
        <f>F2^2</f>
        <v/>
      </c>
      <c r="G3">
        <f>G2^2</f>
        <v/>
      </c>
      <c r="H3">
        <f>H2^2</f>
        <v/>
      </c>
      <c r="I3">
        <f>I2^2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137"/>
  <sheetViews>
    <sheetView workbookViewId="0">
      <selection activeCell="A1" sqref="A1:E137"/>
    </sheetView>
  </sheetViews>
  <sheetFormatPr baseColWidth="8" defaultRowHeight="15" outlineLevelCol="0"/>
  <cols>
    <col width="11.7109375" bestFit="1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  <col width="18.140625" bestFit="1" customWidth="1" min="6" max="6"/>
    <col width="18" bestFit="1" customWidth="1" min="7" max="7"/>
    <col width="15.5703125" bestFit="1" customWidth="1" min="8" max="8"/>
    <col width="15.7109375" bestFit="1" customWidth="1" min="9" max="9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F1" t="inlineStr">
        <is>
          <t>Directional Deformation (mm)</t>
        </is>
      </c>
      <c r="G1" t="inlineStr">
        <is>
          <t>Total deformation (mm)</t>
        </is>
      </c>
      <c r="H1" t="inlineStr">
        <is>
          <t>Von mises stress (Mpa)</t>
        </is>
      </c>
      <c r="I1" t="inlineStr">
        <is>
          <t>Von mises strain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1</v>
      </c>
      <c r="F2" t="n">
        <v>0.00775145972147584</v>
      </c>
      <c r="G2" t="n">
        <v>0.196131481588812</v>
      </c>
      <c r="H2" t="n">
        <v>132.843153770431</v>
      </c>
      <c r="I2" t="n">
        <v>0.00184354750672355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1.2</v>
      </c>
      <c r="F3" t="n">
        <v>0.00673545897006988</v>
      </c>
      <c r="G3" t="n">
        <v>0.169274869743352</v>
      </c>
      <c r="H3" t="n">
        <v>124.008724252667</v>
      </c>
      <c r="I3" t="n">
        <v>0.00172043265774846</v>
      </c>
    </row>
    <row r="4">
      <c r="A4" t="n">
        <v>110</v>
      </c>
      <c r="B4" t="n">
        <v>2</v>
      </c>
      <c r="C4" t="n">
        <v>10.4</v>
      </c>
      <c r="D4" t="n">
        <v>140</v>
      </c>
      <c r="E4" t="n">
        <v>1.4</v>
      </c>
      <c r="F4" t="n">
        <v>0.00628862902522087</v>
      </c>
      <c r="G4" t="n">
        <v>0.156492220924359</v>
      </c>
      <c r="H4" t="n">
        <v>120.221304988032</v>
      </c>
      <c r="I4" t="n">
        <v>0.00166809174697846</v>
      </c>
    </row>
    <row r="5">
      <c r="A5" t="n">
        <v>115</v>
      </c>
      <c r="B5" t="n">
        <v>2.5</v>
      </c>
      <c r="C5" t="n">
        <v>10.6</v>
      </c>
      <c r="D5" t="n">
        <v>160</v>
      </c>
      <c r="E5" t="n">
        <v>1.6</v>
      </c>
      <c r="F5" t="n">
        <v>0.00614409986883401</v>
      </c>
      <c r="G5" t="n">
        <v>0.150173330714887</v>
      </c>
      <c r="H5" t="n">
        <v>118.355417452065</v>
      </c>
      <c r="I5" t="n">
        <v>0.00164227408822625</v>
      </c>
    </row>
    <row r="6">
      <c r="A6" t="n">
        <v>120</v>
      </c>
      <c r="B6" t="n">
        <v>3</v>
      </c>
      <c r="C6" t="n">
        <v>10.8</v>
      </c>
      <c r="D6" t="n">
        <v>180</v>
      </c>
      <c r="E6" t="n">
        <v>1.8</v>
      </c>
      <c r="F6" t="n">
        <v>0.0059913545846939</v>
      </c>
      <c r="G6" t="n">
        <v>0.139330367913239</v>
      </c>
      <c r="H6" t="n">
        <v>116.820171203462</v>
      </c>
      <c r="I6" t="n">
        <v>0.0016184413107112</v>
      </c>
    </row>
    <row r="7">
      <c r="A7" t="n">
        <v>125</v>
      </c>
      <c r="B7" t="n">
        <v>3.5</v>
      </c>
      <c r="C7" t="n">
        <v>11</v>
      </c>
      <c r="D7" t="n">
        <v>200</v>
      </c>
      <c r="E7" t="n">
        <v>2</v>
      </c>
      <c r="F7" t="n">
        <v>0.0061018499545753</v>
      </c>
      <c r="G7" t="n">
        <v>0.139501441136998</v>
      </c>
      <c r="H7" t="n">
        <v>116.823253445811</v>
      </c>
      <c r="I7" t="n">
        <v>0.0016186922439374</v>
      </c>
    </row>
    <row r="8">
      <c r="A8" t="n">
        <v>130</v>
      </c>
      <c r="B8" t="n">
        <v>4</v>
      </c>
      <c r="C8" t="n">
        <v>11.2</v>
      </c>
      <c r="D8" t="n">
        <v>220</v>
      </c>
      <c r="E8" t="n">
        <v>2.2</v>
      </c>
      <c r="F8" t="n">
        <v>0.00628582341596484</v>
      </c>
      <c r="G8" t="n">
        <v>0.141388367606273</v>
      </c>
      <c r="H8" t="n">
        <v>117.33818170468</v>
      </c>
      <c r="I8" t="n">
        <v>0.00162577215814962</v>
      </c>
    </row>
    <row r="9">
      <c r="A9" t="n">
        <v>135</v>
      </c>
      <c r="B9" t="n">
        <v>4.5</v>
      </c>
      <c r="C9" t="n">
        <v>11.4</v>
      </c>
      <c r="D9" t="n">
        <v>240</v>
      </c>
      <c r="E9" t="n">
        <v>2.4</v>
      </c>
      <c r="F9" t="n">
        <v>0.00651456136256456</v>
      </c>
      <c r="G9" t="n">
        <v>0.144606510557635</v>
      </c>
      <c r="H9" t="n">
        <v>118.210340361718</v>
      </c>
      <c r="I9" t="n">
        <v>0.00163802446331828</v>
      </c>
    </row>
    <row r="10">
      <c r="A10" t="n">
        <v>140</v>
      </c>
      <c r="B10" t="n">
        <v>5</v>
      </c>
      <c r="C10" t="n">
        <v>11.6</v>
      </c>
      <c r="D10" t="n">
        <v>260</v>
      </c>
      <c r="E10" t="n">
        <v>2.6</v>
      </c>
      <c r="F10" t="n">
        <v>0.00647114031016826</v>
      </c>
      <c r="G10" t="n">
        <v>0.156222834838658</v>
      </c>
      <c r="H10" t="n">
        <v>123.56124069096</v>
      </c>
      <c r="I10" t="n">
        <v>0.00170974555658176</v>
      </c>
    </row>
    <row r="11">
      <c r="A11" t="n">
        <v>145</v>
      </c>
      <c r="B11" t="n">
        <v>5.5</v>
      </c>
      <c r="C11" t="n">
        <v>11.8</v>
      </c>
      <c r="D11" t="n">
        <v>280</v>
      </c>
      <c r="E11" t="n">
        <v>2.8</v>
      </c>
      <c r="F11" t="n">
        <v>0.00675306655466556</v>
      </c>
      <c r="G11" t="n">
        <v>0.161850237324418</v>
      </c>
      <c r="H11" t="n">
        <v>125.2030067784</v>
      </c>
      <c r="I11" t="n">
        <v>0.00173259509028866</v>
      </c>
    </row>
    <row r="12">
      <c r="A12" t="n">
        <v>150</v>
      </c>
      <c r="B12" t="n">
        <v>6</v>
      </c>
      <c r="C12" t="n">
        <v>12</v>
      </c>
      <c r="D12" t="n">
        <v>300</v>
      </c>
      <c r="E12" t="n">
        <v>3</v>
      </c>
      <c r="F12" t="n">
        <v>0.00710862129926681</v>
      </c>
      <c r="G12" t="n">
        <v>0.168399798124902</v>
      </c>
      <c r="H12" t="n">
        <v>127.110859607934</v>
      </c>
      <c r="I12" t="n">
        <v>0.00175908941309899</v>
      </c>
    </row>
    <row r="13">
      <c r="A13" t="n">
        <v>155</v>
      </c>
      <c r="B13" t="n">
        <v>6.5</v>
      </c>
      <c r="C13" t="n">
        <v>12.2</v>
      </c>
      <c r="D13" t="n">
        <v>320</v>
      </c>
      <c r="E13" t="n">
        <v>3.2</v>
      </c>
      <c r="F13" t="n">
        <v>0.00734281819313764</v>
      </c>
      <c r="G13" t="n">
        <v>0.171467914097559</v>
      </c>
      <c r="H13" t="n">
        <v>128.376621961778</v>
      </c>
      <c r="I13" t="n">
        <v>0.00177558080758899</v>
      </c>
    </row>
    <row r="14">
      <c r="A14" t="n">
        <v>160</v>
      </c>
      <c r="B14" t="n">
        <v>7</v>
      </c>
      <c r="C14" t="n">
        <v>12.4</v>
      </c>
      <c r="D14" t="n">
        <v>340</v>
      </c>
      <c r="E14" t="n">
        <v>3.4</v>
      </c>
      <c r="F14" t="n">
        <v>0.00782157387584447</v>
      </c>
      <c r="G14" t="n">
        <v>0.179442485184875</v>
      </c>
      <c r="H14" t="n">
        <v>130.60155158126</v>
      </c>
      <c r="I14" t="n">
        <v>0.00180639972677454</v>
      </c>
    </row>
    <row r="15">
      <c r="A15" t="n">
        <v>165</v>
      </c>
      <c r="B15" t="n">
        <v>7.5</v>
      </c>
      <c r="C15" t="n">
        <v>12.6</v>
      </c>
      <c r="D15" t="n">
        <v>360</v>
      </c>
      <c r="E15" t="n">
        <v>3.6</v>
      </c>
      <c r="F15" t="n">
        <v>0.008361575193703169</v>
      </c>
      <c r="G15" t="n">
        <v>0.188172649702106</v>
      </c>
      <c r="H15" t="n">
        <v>133.031308319403</v>
      </c>
      <c r="I15" t="n">
        <v>0.00184004101902246</v>
      </c>
    </row>
    <row r="16">
      <c r="A16" t="n">
        <v>170</v>
      </c>
      <c r="B16" t="n">
        <v>8</v>
      </c>
      <c r="C16" t="n">
        <v>12.8</v>
      </c>
      <c r="D16" t="n">
        <v>380</v>
      </c>
      <c r="E16" t="n">
        <v>3.8</v>
      </c>
      <c r="F16" t="n">
        <v>0.009320296347141261</v>
      </c>
      <c r="G16" t="n">
        <v>0.202529105388588</v>
      </c>
      <c r="H16" t="n">
        <v>137.806324810359</v>
      </c>
      <c r="I16" t="n">
        <v>0.00190514599671587</v>
      </c>
    </row>
    <row r="17">
      <c r="A17" t="n">
        <v>175</v>
      </c>
      <c r="B17" t="n">
        <v>8.5</v>
      </c>
      <c r="C17" t="n">
        <v>13</v>
      </c>
      <c r="D17" t="n">
        <v>400</v>
      </c>
      <c r="E17" t="n">
        <v>4</v>
      </c>
      <c r="F17" t="n">
        <v>0.00996110402047634</v>
      </c>
      <c r="G17" t="n">
        <v>0.212837085591171</v>
      </c>
      <c r="H17" t="n">
        <v>140.440748316898</v>
      </c>
      <c r="I17" t="n">
        <v>0.00194167805602774</v>
      </c>
    </row>
    <row r="18">
      <c r="A18" t="n">
        <v>180</v>
      </c>
      <c r="B18" t="n">
        <v>9</v>
      </c>
      <c r="C18" t="n">
        <v>13.2</v>
      </c>
      <c r="D18" t="n">
        <v>420</v>
      </c>
      <c r="E18" t="n">
        <v>4.2</v>
      </c>
      <c r="F18" t="n">
        <v>0.0106509011238813</v>
      </c>
      <c r="G18" t="n">
        <v>0.223849824204045</v>
      </c>
      <c r="H18" t="n">
        <v>143.229279121569</v>
      </c>
      <c r="I18" t="n">
        <v>0.00198032928165048</v>
      </c>
    </row>
    <row r="19">
      <c r="A19" t="n">
        <v>185</v>
      </c>
      <c r="B19" t="n">
        <v>9.5</v>
      </c>
      <c r="C19" t="n">
        <v>13.4</v>
      </c>
      <c r="D19" t="n">
        <v>440</v>
      </c>
      <c r="E19" t="n">
        <v>4.4</v>
      </c>
      <c r="F19" t="n">
        <v>0.0114358868449926</v>
      </c>
      <c r="G19" t="n">
        <v>0.232043529457737</v>
      </c>
      <c r="H19" t="n">
        <v>145.314905606952</v>
      </c>
      <c r="I19" t="n">
        <v>0.00200847047381103</v>
      </c>
    </row>
    <row r="20">
      <c r="A20" t="n">
        <v>190</v>
      </c>
      <c r="B20" t="n">
        <v>10</v>
      </c>
      <c r="C20" t="n">
        <v>13.6</v>
      </c>
      <c r="D20" t="n">
        <v>460</v>
      </c>
      <c r="E20" t="n">
        <v>4.6</v>
      </c>
      <c r="F20" t="n">
        <v>0.0122088510543107</v>
      </c>
      <c r="G20" t="n">
        <v>0.244176557429764</v>
      </c>
      <c r="H20" t="n">
        <v>148.20529472293</v>
      </c>
      <c r="I20" t="n">
        <v>0.00204853608738631</v>
      </c>
    </row>
    <row r="21">
      <c r="A21" t="n">
        <v>195</v>
      </c>
      <c r="B21" t="n">
        <v>10.5</v>
      </c>
      <c r="C21" t="n">
        <v>13.8</v>
      </c>
      <c r="D21" t="n">
        <v>480</v>
      </c>
      <c r="E21" t="n">
        <v>4.8</v>
      </c>
      <c r="F21" t="n">
        <v>0.0130290994420647</v>
      </c>
      <c r="G21" t="n">
        <v>0.256956527490188</v>
      </c>
      <c r="H21" t="n">
        <v>151.170555935778</v>
      </c>
      <c r="I21" t="n">
        <v>0.00208955176640301</v>
      </c>
    </row>
    <row r="22">
      <c r="A22" t="n">
        <v>200</v>
      </c>
      <c r="B22" t="n">
        <v>11</v>
      </c>
      <c r="C22" t="n">
        <v>14</v>
      </c>
      <c r="D22" t="n">
        <v>500</v>
      </c>
      <c r="E22" t="n">
        <v>5</v>
      </c>
      <c r="F22" t="n">
        <v>0.0137244258075952</v>
      </c>
      <c r="G22" t="n">
        <v>0.274394677412197</v>
      </c>
      <c r="H22" t="n">
        <v>155.580189983913</v>
      </c>
      <c r="I22" t="n">
        <v>0.0021499719005078</v>
      </c>
    </row>
    <row r="23">
      <c r="A23" t="n">
        <v>205</v>
      </c>
      <c r="B23" t="n">
        <v>11.5</v>
      </c>
      <c r="C23" t="n">
        <v>14.2</v>
      </c>
      <c r="D23" t="n">
        <v>520</v>
      </c>
      <c r="E23" t="n">
        <v>5.2</v>
      </c>
      <c r="F23" t="n">
        <v>0.0146230636164546</v>
      </c>
      <c r="G23" t="n">
        <v>0.288643526629564</v>
      </c>
      <c r="H23" t="n">
        <v>158.636649936778</v>
      </c>
      <c r="I23" t="n">
        <v>0.00219226418994367</v>
      </c>
    </row>
    <row r="24">
      <c r="A24" t="n">
        <v>210</v>
      </c>
      <c r="B24" t="n">
        <v>12</v>
      </c>
      <c r="C24" t="n">
        <v>14.4</v>
      </c>
      <c r="D24" t="n">
        <v>540</v>
      </c>
      <c r="E24" t="n">
        <v>5.4</v>
      </c>
      <c r="F24" t="n">
        <v>0.0152375288307666</v>
      </c>
      <c r="G24" t="n">
        <v>0.300495590178493</v>
      </c>
      <c r="H24" t="n">
        <v>161.075272472044</v>
      </c>
      <c r="I24" t="n">
        <v>0.00222558237146586</v>
      </c>
    </row>
    <row r="25">
      <c r="A25" t="n">
        <v>215</v>
      </c>
      <c r="B25" t="n">
        <v>12.5</v>
      </c>
      <c r="C25" t="n">
        <v>14.6</v>
      </c>
      <c r="D25" t="n">
        <v>560</v>
      </c>
      <c r="E25" t="n">
        <v>5.6</v>
      </c>
      <c r="F25" t="n">
        <v>0.0161625035107135</v>
      </c>
      <c r="G25" t="n">
        <v>0.315833678026957</v>
      </c>
      <c r="H25" t="n">
        <v>164.160616338281</v>
      </c>
      <c r="I25" t="n">
        <v>0.00226824393030256</v>
      </c>
    </row>
    <row r="26">
      <c r="A26" t="n">
        <v>220</v>
      </c>
      <c r="B26" t="n">
        <v>13</v>
      </c>
      <c r="C26" t="n">
        <v>14.8</v>
      </c>
      <c r="D26" t="n">
        <v>580</v>
      </c>
      <c r="E26" t="n">
        <v>5.8</v>
      </c>
      <c r="F26" t="n">
        <v>0.0172216556966304</v>
      </c>
      <c r="G26" t="n">
        <v>0.331814284709792</v>
      </c>
      <c r="H26" t="n">
        <v>167.26344848034</v>
      </c>
      <c r="I26" t="n">
        <v>0.00231114972848445</v>
      </c>
    </row>
    <row r="27">
      <c r="A27" t="n">
        <v>225</v>
      </c>
      <c r="B27" t="n">
        <v>13.5</v>
      </c>
      <c r="C27" t="n">
        <v>15</v>
      </c>
      <c r="D27" t="n">
        <v>600</v>
      </c>
      <c r="E27" t="n">
        <v>6</v>
      </c>
      <c r="F27" t="n">
        <v>0.0186273213475942</v>
      </c>
      <c r="G27" t="n">
        <v>0.351828276981806</v>
      </c>
      <c r="H27" t="n">
        <v>171.357323881895</v>
      </c>
      <c r="I27" t="n">
        <v>0.00236735586076974</v>
      </c>
    </row>
    <row r="28">
      <c r="A28" t="n">
        <v>230</v>
      </c>
      <c r="B28" t="n">
        <v>14</v>
      </c>
      <c r="C28" t="n">
        <v>15.2</v>
      </c>
      <c r="D28" t="n">
        <v>620</v>
      </c>
      <c r="E28" t="n">
        <v>6.2</v>
      </c>
      <c r="F28" t="n">
        <v>0.0198263637721538</v>
      </c>
      <c r="G28" t="n">
        <v>0.369205208689147</v>
      </c>
      <c r="H28" t="n">
        <v>174.485296931528</v>
      </c>
      <c r="I28" t="n">
        <v>0.00241061649285256</v>
      </c>
    </row>
    <row r="29">
      <c r="A29" t="n">
        <v>235</v>
      </c>
      <c r="B29" t="n">
        <v>14.5</v>
      </c>
      <c r="C29" t="n">
        <v>15.4</v>
      </c>
      <c r="D29" t="n">
        <v>640</v>
      </c>
      <c r="E29" t="n">
        <v>6.4</v>
      </c>
      <c r="F29" t="n">
        <v>0.021222161129117</v>
      </c>
      <c r="G29" t="n">
        <v>0.384403138858934</v>
      </c>
      <c r="H29" t="n">
        <v>177.093011697675</v>
      </c>
      <c r="I29" t="n">
        <v>0.00244636402931064</v>
      </c>
    </row>
    <row r="30">
      <c r="A30" t="n">
        <v>240</v>
      </c>
      <c r="B30" t="n">
        <v>15</v>
      </c>
      <c r="C30" t="n">
        <v>15.6</v>
      </c>
      <c r="D30" t="n">
        <v>660</v>
      </c>
      <c r="E30" t="n">
        <v>6.6</v>
      </c>
      <c r="F30" t="n">
        <v>0.0225244276225566</v>
      </c>
      <c r="G30" t="n">
        <v>0.402878248262488</v>
      </c>
      <c r="H30" t="n">
        <v>180.205881771192</v>
      </c>
      <c r="I30" t="n">
        <v>0.00248939718585461</v>
      </c>
    </row>
    <row r="31">
      <c r="A31" t="n">
        <v>245</v>
      </c>
      <c r="B31" t="n">
        <v>15.5</v>
      </c>
      <c r="C31" t="n">
        <v>15.8</v>
      </c>
      <c r="D31" t="n">
        <v>680</v>
      </c>
      <c r="E31" t="n">
        <v>6.8</v>
      </c>
      <c r="F31" t="n">
        <v>0.0238328464329242</v>
      </c>
      <c r="G31" t="n">
        <v>0.424929457205692</v>
      </c>
      <c r="H31" t="n">
        <v>184.054085811527</v>
      </c>
      <c r="I31" t="n">
        <v>0.00254229654092341</v>
      </c>
    </row>
    <row r="32">
      <c r="A32" t="n">
        <v>250</v>
      </c>
      <c r="B32" t="n">
        <v>16</v>
      </c>
      <c r="C32" t="n">
        <v>16</v>
      </c>
      <c r="D32" t="n">
        <v>700</v>
      </c>
      <c r="E32" t="n">
        <v>7</v>
      </c>
      <c r="F32" t="n">
        <v>0.0252262409776449</v>
      </c>
      <c r="G32" t="n">
        <v>0.444756712001134</v>
      </c>
      <c r="H32" t="n">
        <v>187.157958472141</v>
      </c>
      <c r="I32" t="n">
        <v>0.002585208741948</v>
      </c>
    </row>
    <row r="33">
      <c r="A33" t="n">
        <v>255</v>
      </c>
      <c r="B33" t="n">
        <v>16.5</v>
      </c>
      <c r="C33" t="n">
        <v>16.2</v>
      </c>
      <c r="D33" t="n">
        <v>720</v>
      </c>
      <c r="E33" t="n">
        <v>7.2</v>
      </c>
      <c r="F33" t="n">
        <v>0.0266968384385108</v>
      </c>
      <c r="G33" t="n">
        <v>0.465209096316242</v>
      </c>
      <c r="H33" t="n">
        <v>190.251442465121</v>
      </c>
      <c r="I33" t="n">
        <v>0.00262797996401786</v>
      </c>
    </row>
    <row r="34">
      <c r="A34" t="n">
        <v>260</v>
      </c>
      <c r="B34" t="n">
        <v>17</v>
      </c>
      <c r="C34" t="n">
        <v>16.4</v>
      </c>
      <c r="D34" t="n">
        <v>740</v>
      </c>
      <c r="E34" t="n">
        <v>7.4</v>
      </c>
      <c r="F34" t="n">
        <v>0.0279439855366945</v>
      </c>
      <c r="G34" t="n">
        <v>0.483604356801744</v>
      </c>
      <c r="H34" t="n">
        <v>192.886377262687</v>
      </c>
      <c r="I34" t="n">
        <v>0.00266415695659816</v>
      </c>
    </row>
    <row r="35">
      <c r="A35" t="n">
        <v>265</v>
      </c>
      <c r="B35" t="n">
        <v>17.5</v>
      </c>
      <c r="C35" t="n">
        <v>16.6</v>
      </c>
      <c r="D35" t="n">
        <v>760</v>
      </c>
      <c r="E35" t="n">
        <v>7.6</v>
      </c>
      <c r="F35" t="n">
        <v>0.0294935386627912</v>
      </c>
      <c r="G35" t="n">
        <v>0.505161598958733</v>
      </c>
      <c r="H35" t="n">
        <v>195.93981738221</v>
      </c>
      <c r="I35" t="n">
        <v>0.00270636787172406</v>
      </c>
    </row>
    <row r="36">
      <c r="A36" t="n">
        <v>270</v>
      </c>
      <c r="B36" t="n">
        <v>18</v>
      </c>
      <c r="C36" t="n">
        <v>16.8</v>
      </c>
      <c r="D36" t="n">
        <v>780</v>
      </c>
      <c r="E36" t="n">
        <v>7.8</v>
      </c>
      <c r="F36" t="n">
        <v>0.0311174020171165</v>
      </c>
      <c r="G36" t="n">
        <v>0.530064403457989</v>
      </c>
      <c r="H36" t="n">
        <v>199.550556655394</v>
      </c>
      <c r="I36" t="n">
        <v>0.00275603716727346</v>
      </c>
    </row>
    <row r="37">
      <c r="A37" t="n">
        <v>275</v>
      </c>
      <c r="B37" t="n">
        <v>18.5</v>
      </c>
      <c r="C37" t="n">
        <v>17</v>
      </c>
      <c r="D37" t="n">
        <v>800</v>
      </c>
      <c r="E37" t="n">
        <v>8</v>
      </c>
      <c r="F37" t="n">
        <v>0.0328933447599411</v>
      </c>
      <c r="G37" t="n">
        <v>0.552944988284415</v>
      </c>
      <c r="H37" t="n">
        <v>202.571489147515</v>
      </c>
      <c r="I37" t="n">
        <v>0.00279779534321278</v>
      </c>
    </row>
    <row r="38">
      <c r="A38" t="n">
        <v>280</v>
      </c>
      <c r="B38" t="n">
        <v>19</v>
      </c>
      <c r="C38" t="n">
        <v>17.2</v>
      </c>
      <c r="D38" t="n">
        <v>820</v>
      </c>
      <c r="E38" t="n">
        <v>8.199999999999999</v>
      </c>
      <c r="F38" t="n">
        <v>0.0348908118903636</v>
      </c>
      <c r="G38" t="n">
        <v>0.573938416400432</v>
      </c>
      <c r="H38" t="n">
        <v>205.192373142275</v>
      </c>
      <c r="I38" t="n">
        <v>0.00283382448833435</v>
      </c>
    </row>
    <row r="39">
      <c r="A39" t="n">
        <v>285</v>
      </c>
      <c r="B39" t="n">
        <v>19.5</v>
      </c>
      <c r="C39" t="n">
        <v>17.4</v>
      </c>
      <c r="D39" t="n">
        <v>840</v>
      </c>
      <c r="E39" t="n">
        <v>8.4</v>
      </c>
      <c r="F39" t="n">
        <v>0.0367858931422233</v>
      </c>
      <c r="G39" t="n">
        <v>0.5979156610445</v>
      </c>
      <c r="H39" t="n">
        <v>208.176861937989</v>
      </c>
      <c r="I39" t="n">
        <v>0.00287530932109802</v>
      </c>
    </row>
    <row r="40">
      <c r="A40" t="n">
        <v>290</v>
      </c>
      <c r="B40" t="n">
        <v>20</v>
      </c>
      <c r="C40" t="n">
        <v>17.6</v>
      </c>
      <c r="D40" t="n">
        <v>860</v>
      </c>
      <c r="E40" t="n">
        <v>8.6</v>
      </c>
      <c r="F40" t="n">
        <v>0.0387132242321968</v>
      </c>
      <c r="G40" t="n">
        <v>0.6250024671859959</v>
      </c>
      <c r="H40" t="n">
        <v>211.587857943313</v>
      </c>
      <c r="I40" t="n">
        <v>0.00292222283314913</v>
      </c>
    </row>
    <row r="41">
      <c r="A41" t="n">
        <v>295</v>
      </c>
      <c r="B41" t="n">
        <v>20.5</v>
      </c>
      <c r="C41" t="n">
        <v>17.8</v>
      </c>
      <c r="D41" t="n">
        <v>880</v>
      </c>
      <c r="E41" t="n">
        <v>8.800000000000001</v>
      </c>
      <c r="F41" t="n">
        <v>0.040698193013668</v>
      </c>
      <c r="G41" t="n">
        <v>0.650270144599394</v>
      </c>
      <c r="H41" t="n">
        <v>214.578136053511</v>
      </c>
      <c r="I41" t="n">
        <v>0.00296353519661352</v>
      </c>
    </row>
    <row r="42">
      <c r="A42" t="n">
        <v>300</v>
      </c>
      <c r="B42" t="n">
        <v>21</v>
      </c>
      <c r="C42" t="n">
        <v>18</v>
      </c>
      <c r="D42" t="n">
        <v>900</v>
      </c>
      <c r="E42" t="n">
        <v>9</v>
      </c>
      <c r="F42" t="n">
        <v>0.0425780601799488</v>
      </c>
      <c r="G42" t="n">
        <v>0.67377989452258</v>
      </c>
      <c r="H42" t="n">
        <v>217.253015486983</v>
      </c>
      <c r="I42" t="n">
        <v>0.0030003446736373</v>
      </c>
    </row>
    <row r="43">
      <c r="A43" t="n">
        <v>305</v>
      </c>
      <c r="B43" t="n">
        <v>21.5</v>
      </c>
      <c r="C43" t="n">
        <v>18.2</v>
      </c>
      <c r="D43" t="n">
        <v>920</v>
      </c>
      <c r="E43" t="n">
        <v>9.199999999999999</v>
      </c>
      <c r="F43" t="n">
        <v>0.0446477830410003</v>
      </c>
      <c r="G43" t="n">
        <v>0.700140067748835</v>
      </c>
      <c r="H43" t="n">
        <v>220.189567095101</v>
      </c>
      <c r="I43" t="n">
        <v>0.00304091500584036</v>
      </c>
    </row>
    <row r="44">
      <c r="A44" t="n">
        <v>310</v>
      </c>
      <c r="B44" t="n">
        <v>22</v>
      </c>
      <c r="C44" t="n">
        <v>18.4</v>
      </c>
      <c r="D44" t="n">
        <v>940</v>
      </c>
      <c r="E44" t="n">
        <v>9.4</v>
      </c>
      <c r="F44" t="n">
        <v>0.0465420894324779</v>
      </c>
      <c r="G44" t="n">
        <v>0.7294334219473581</v>
      </c>
      <c r="H44" t="n">
        <v>223.407995085245</v>
      </c>
      <c r="I44" t="n">
        <v>0.0030852032941766</v>
      </c>
    </row>
    <row r="45">
      <c r="A45" t="n">
        <v>315</v>
      </c>
      <c r="B45" t="n">
        <v>22.5</v>
      </c>
      <c r="C45" t="n">
        <v>18.6</v>
      </c>
      <c r="D45" t="n">
        <v>960</v>
      </c>
      <c r="E45" t="n">
        <v>9.6</v>
      </c>
      <c r="F45" t="n">
        <v>0.0491130501031875</v>
      </c>
      <c r="G45" t="n">
        <v>0.754890588424686</v>
      </c>
      <c r="H45" t="n">
        <v>226.046493208442</v>
      </c>
      <c r="I45" t="n">
        <v>0.00312153564300388</v>
      </c>
    </row>
    <row r="46">
      <c r="A46" t="n">
        <v>320</v>
      </c>
      <c r="B46" t="n">
        <v>23</v>
      </c>
      <c r="C46" t="n">
        <v>18.8</v>
      </c>
      <c r="D46" t="n">
        <v>980</v>
      </c>
      <c r="E46" t="n">
        <v>9.800000000000001</v>
      </c>
      <c r="F46" t="n">
        <v>0.0514962002635002</v>
      </c>
      <c r="G46" t="n">
        <v>0.7830102961702911</v>
      </c>
      <c r="H46" t="n">
        <v>228.850283447862</v>
      </c>
      <c r="I46" t="n">
        <v>0.00316026713699102</v>
      </c>
    </row>
    <row r="47">
      <c r="A47" t="n">
        <v>325</v>
      </c>
      <c r="B47" t="n">
        <v>23.5</v>
      </c>
      <c r="C47" t="n">
        <v>19</v>
      </c>
      <c r="D47" t="n">
        <v>1000</v>
      </c>
      <c r="E47" t="n">
        <v>10</v>
      </c>
      <c r="F47" t="n">
        <v>0.0540117621421813</v>
      </c>
      <c r="G47" t="n">
        <v>0.813867928413647</v>
      </c>
      <c r="H47" t="n">
        <v>231.941799541823</v>
      </c>
      <c r="I47" t="n">
        <v>0.00320283119799569</v>
      </c>
    </row>
    <row r="48">
      <c r="A48" t="n">
        <v>330</v>
      </c>
      <c r="B48" t="n">
        <v>24</v>
      </c>
      <c r="C48" t="n">
        <v>19.2</v>
      </c>
      <c r="D48" t="n">
        <v>1020</v>
      </c>
      <c r="E48" t="n">
        <v>10.2</v>
      </c>
      <c r="F48" t="n">
        <v>0.0565063282847404</v>
      </c>
      <c r="G48" t="n">
        <v>0.843221823329725</v>
      </c>
      <c r="H48" t="n">
        <v>234.713782698567</v>
      </c>
      <c r="I48" t="n">
        <v>0.00324112421367317</v>
      </c>
    </row>
    <row r="49">
      <c r="A49" t="n">
        <v>335</v>
      </c>
      <c r="B49" t="n">
        <v>24.5</v>
      </c>
      <c r="C49" t="n">
        <v>19.4</v>
      </c>
      <c r="D49" t="n">
        <v>1040</v>
      </c>
      <c r="E49" t="n">
        <v>10.4</v>
      </c>
      <c r="F49" t="n">
        <v>0.0589740052819252</v>
      </c>
      <c r="G49" t="n">
        <v>0.87107109915236</v>
      </c>
      <c r="H49" t="n">
        <v>237.242285579243</v>
      </c>
      <c r="I49" t="n">
        <v>0.00327595206908881</v>
      </c>
    </row>
    <row r="50">
      <c r="A50" t="n">
        <v>340</v>
      </c>
      <c r="B50" t="n">
        <v>25</v>
      </c>
      <c r="C50" t="n">
        <v>19.6</v>
      </c>
      <c r="D50" t="n">
        <v>1060</v>
      </c>
      <c r="E50" t="n">
        <v>10.6</v>
      </c>
      <c r="F50" t="n">
        <v>0.0615532174706459</v>
      </c>
      <c r="G50" t="n">
        <v>0.901505965786387</v>
      </c>
      <c r="H50" t="n">
        <v>239.948221535728</v>
      </c>
      <c r="I50" t="n">
        <v>0.00331333233043551</v>
      </c>
    </row>
    <row r="51">
      <c r="A51" t="n">
        <v>345</v>
      </c>
      <c r="B51" t="n">
        <v>25.5</v>
      </c>
      <c r="C51" t="n">
        <v>19.8</v>
      </c>
      <c r="D51" t="n">
        <v>1080</v>
      </c>
      <c r="E51" t="n">
        <v>10.8</v>
      </c>
      <c r="F51" t="n">
        <v>0.0639703720808029</v>
      </c>
      <c r="G51" t="n">
        <v>0.934581881802746</v>
      </c>
      <c r="H51" t="n">
        <v>242.868833062143</v>
      </c>
      <c r="I51" t="n">
        <v>0.00335355475544929</v>
      </c>
    </row>
    <row r="52">
      <c r="A52" t="n">
        <v>350</v>
      </c>
      <c r="B52" t="n">
        <v>26</v>
      </c>
      <c r="C52" t="n">
        <v>20</v>
      </c>
      <c r="D52" t="n">
        <v>1100</v>
      </c>
      <c r="E52" t="n">
        <v>11</v>
      </c>
      <c r="F52" t="n">
        <v>0.0666336864233017</v>
      </c>
      <c r="G52" t="n">
        <v>0.966235545201042</v>
      </c>
      <c r="H52" t="n">
        <v>245.521178377006</v>
      </c>
      <c r="I52" t="n">
        <v>0.00339019444072619</v>
      </c>
    </row>
    <row r="53">
      <c r="A53" t="n">
        <v>355</v>
      </c>
      <c r="B53" t="n">
        <v>26.5</v>
      </c>
      <c r="C53" t="n">
        <v>20.2</v>
      </c>
      <c r="D53" t="n">
        <v>1120</v>
      </c>
      <c r="E53" t="n">
        <v>11.2</v>
      </c>
      <c r="F53" t="n">
        <v>0.06977333873510359</v>
      </c>
      <c r="G53" t="n">
        <v>0.996418377176555</v>
      </c>
      <c r="H53" t="n">
        <v>247.893991403962</v>
      </c>
      <c r="I53" t="n">
        <v>0.00342288188403472</v>
      </c>
    </row>
    <row r="54">
      <c r="A54" t="n">
        <v>365</v>
      </c>
      <c r="B54" t="n">
        <v>27.5</v>
      </c>
      <c r="C54" t="n">
        <v>20.6</v>
      </c>
      <c r="D54" t="n">
        <v>1160</v>
      </c>
      <c r="E54" t="n">
        <v>11.6</v>
      </c>
      <c r="F54" t="n">
        <v>0.0759003832936286</v>
      </c>
      <c r="G54" t="n">
        <v>1.06461216424156</v>
      </c>
      <c r="H54" t="n">
        <v>250.146132204581</v>
      </c>
      <c r="I54" t="n">
        <v>0.00345391617156565</v>
      </c>
    </row>
    <row r="55">
      <c r="A55" t="n">
        <v>370</v>
      </c>
      <c r="B55" t="n">
        <v>28</v>
      </c>
      <c r="C55" t="n">
        <v>20.8</v>
      </c>
      <c r="D55" t="n">
        <v>1180</v>
      </c>
      <c r="E55" t="n">
        <v>11.8</v>
      </c>
      <c r="F55" t="n">
        <v>0.07894542813301079</v>
      </c>
      <c r="G55" t="n">
        <v>1.09690770294433</v>
      </c>
      <c r="H55" t="n">
        <v>250.328259610914</v>
      </c>
      <c r="I55" t="n">
        <v>0.00345637317514047</v>
      </c>
    </row>
    <row r="56">
      <c r="A56" t="n">
        <v>375</v>
      </c>
      <c r="B56" t="n">
        <v>28.5</v>
      </c>
      <c r="C56" t="n">
        <v>21</v>
      </c>
      <c r="D56" t="n">
        <v>1200</v>
      </c>
      <c r="E56" t="n">
        <v>12</v>
      </c>
      <c r="F56" t="n">
        <v>0.0819463729858398</v>
      </c>
      <c r="G56" t="n">
        <v>1.13368180434082</v>
      </c>
      <c r="H56" t="n">
        <v>250.535373818641</v>
      </c>
      <c r="I56" t="n">
        <v>0.00345916318474337</v>
      </c>
    </row>
    <row r="57">
      <c r="A57" t="n">
        <v>380</v>
      </c>
      <c r="B57" t="n">
        <v>29</v>
      </c>
      <c r="C57" t="n">
        <v>21.2</v>
      </c>
      <c r="D57" t="n">
        <v>1220</v>
      </c>
      <c r="E57" t="n">
        <v>12.2</v>
      </c>
      <c r="F57" t="n">
        <v>0.0850779935717582</v>
      </c>
      <c r="G57" t="n">
        <v>1.16945618953046</v>
      </c>
      <c r="H57" t="n">
        <v>250.749568246364</v>
      </c>
      <c r="I57" t="n">
        <v>0.00346174894366413</v>
      </c>
    </row>
    <row r="58">
      <c r="A58" t="n">
        <v>385</v>
      </c>
      <c r="B58" t="n">
        <v>29.5</v>
      </c>
      <c r="C58" t="n">
        <v>21.4</v>
      </c>
      <c r="D58" t="n">
        <v>1240</v>
      </c>
      <c r="E58" t="n">
        <v>12.4</v>
      </c>
      <c r="F58" t="n">
        <v>0.08838418126106259</v>
      </c>
      <c r="G58" t="n">
        <v>1.2041767229969</v>
      </c>
      <c r="H58" t="n">
        <v>251.699359514795</v>
      </c>
      <c r="I58" t="n">
        <v>0.00347411120310425</v>
      </c>
    </row>
    <row r="59">
      <c r="A59" t="n">
        <v>390</v>
      </c>
      <c r="B59" t="n">
        <v>30</v>
      </c>
      <c r="C59" t="n">
        <v>21.6</v>
      </c>
      <c r="D59" t="n">
        <v>1260</v>
      </c>
      <c r="E59" t="n">
        <v>12.6</v>
      </c>
      <c r="F59" t="n">
        <v>0.09191280603408809</v>
      </c>
      <c r="G59" t="n">
        <v>1.24135998040966</v>
      </c>
      <c r="H59" t="n">
        <v>252.459787290019</v>
      </c>
      <c r="I59" t="n">
        <v>0.00348460744135081</v>
      </c>
    </row>
    <row r="60">
      <c r="A60" t="n">
        <v>395</v>
      </c>
      <c r="B60" t="n">
        <v>30.5</v>
      </c>
      <c r="C60" t="n">
        <v>21.8</v>
      </c>
      <c r="D60" t="n">
        <v>1280</v>
      </c>
      <c r="E60" t="n">
        <v>12.8</v>
      </c>
      <c r="F60" t="n">
        <v>0.0955944806337356</v>
      </c>
      <c r="G60" t="n">
        <v>1.28110238779848</v>
      </c>
      <c r="H60" t="n">
        <v>253.620195123245</v>
      </c>
      <c r="I60" t="n">
        <v>0.00350062409415841</v>
      </c>
    </row>
    <row r="61">
      <c r="A61" t="n">
        <v>400</v>
      </c>
      <c r="B61" t="n">
        <v>31</v>
      </c>
      <c r="C61" t="n">
        <v>22</v>
      </c>
      <c r="D61" t="n">
        <v>1300</v>
      </c>
      <c r="E61" t="n">
        <v>13</v>
      </c>
      <c r="F61" t="n">
        <v>0.0992127656936645</v>
      </c>
      <c r="G61" t="n">
        <v>1.31802490879982</v>
      </c>
      <c r="H61" t="n">
        <v>254.732673659149</v>
      </c>
      <c r="I61" t="n">
        <v>0.00351597904227674</v>
      </c>
    </row>
    <row r="62">
      <c r="A62" t="n">
        <v>405</v>
      </c>
      <c r="B62" t="n">
        <v>31.5</v>
      </c>
      <c r="C62" t="n">
        <v>22.2</v>
      </c>
      <c r="D62" t="n">
        <v>1320</v>
      </c>
      <c r="E62" t="n">
        <v>13.2</v>
      </c>
      <c r="F62" t="n">
        <v>0.10287370532751</v>
      </c>
      <c r="G62" t="n">
        <v>1.35732884697496</v>
      </c>
      <c r="H62" t="n">
        <v>255.16825092742</v>
      </c>
      <c r="I62" t="n">
        <v>0.00352199119515717</v>
      </c>
    </row>
    <row r="63">
      <c r="A63" t="n">
        <v>410</v>
      </c>
      <c r="B63" t="n">
        <v>32</v>
      </c>
      <c r="C63" t="n">
        <v>22.4</v>
      </c>
      <c r="D63" t="n">
        <v>1340</v>
      </c>
      <c r="E63" t="n">
        <v>13.4</v>
      </c>
      <c r="F63" t="n">
        <v>0.106454022228717</v>
      </c>
      <c r="G63" t="n">
        <v>1.39909327394787</v>
      </c>
      <c r="H63" t="n">
        <v>255.759280768121</v>
      </c>
      <c r="I63" t="n">
        <v>0.00353014911524951</v>
      </c>
    </row>
    <row r="64">
      <c r="A64" t="n">
        <v>415</v>
      </c>
      <c r="B64" t="n">
        <v>32.5</v>
      </c>
      <c r="C64" t="n">
        <v>22.6</v>
      </c>
      <c r="D64" t="n">
        <v>1360</v>
      </c>
      <c r="E64" t="n">
        <v>13.6</v>
      </c>
      <c r="F64" t="n">
        <v>0.11011803895235</v>
      </c>
      <c r="G64" t="n">
        <v>1.43806274400721</v>
      </c>
      <c r="H64" t="n">
        <v>256.408179897064</v>
      </c>
      <c r="I64" t="n">
        <v>0.00353910541161894</v>
      </c>
    </row>
    <row r="65">
      <c r="A65" t="n">
        <v>420</v>
      </c>
      <c r="B65" t="n">
        <v>33</v>
      </c>
      <c r="C65" t="n">
        <v>22.8</v>
      </c>
      <c r="D65" t="n">
        <v>1380</v>
      </c>
      <c r="E65" t="n">
        <v>13.8</v>
      </c>
      <c r="F65" t="n">
        <v>0.114199288189411</v>
      </c>
      <c r="G65" t="n">
        <v>1.47957639310449</v>
      </c>
      <c r="H65" t="n">
        <v>257.244334956251</v>
      </c>
      <c r="I65" t="n">
        <v>0.00355064659379422</v>
      </c>
    </row>
    <row r="66">
      <c r="A66" t="n">
        <v>425</v>
      </c>
      <c r="B66" t="n">
        <v>33.5</v>
      </c>
      <c r="C66" t="n">
        <v>23</v>
      </c>
      <c r="D66" t="n">
        <v>1400</v>
      </c>
      <c r="E66" t="n">
        <v>14</v>
      </c>
      <c r="F66" t="n">
        <v>0.11845751106739</v>
      </c>
      <c r="G66" t="n">
        <v>1.52307605135273</v>
      </c>
      <c r="H66" t="n">
        <v>257.666690861445</v>
      </c>
      <c r="I66" t="n">
        <v>0.00355647620745003</v>
      </c>
    </row>
    <row r="67">
      <c r="A67" t="n">
        <v>430</v>
      </c>
      <c r="B67" t="n">
        <v>34</v>
      </c>
      <c r="C67" t="n">
        <v>23.2</v>
      </c>
      <c r="D67" t="n">
        <v>1420</v>
      </c>
      <c r="E67" t="n">
        <v>14.2</v>
      </c>
      <c r="F67" t="n">
        <v>0.122637212276458</v>
      </c>
      <c r="G67" t="n">
        <v>1.56461162435103</v>
      </c>
      <c r="H67" t="n">
        <v>258.311476178189</v>
      </c>
      <c r="I67" t="n">
        <v>0.0035653761588037</v>
      </c>
    </row>
    <row r="68">
      <c r="A68" t="n">
        <v>435</v>
      </c>
      <c r="B68" t="n">
        <v>34.5</v>
      </c>
      <c r="C68" t="n">
        <v>23.4</v>
      </c>
      <c r="D68" t="n">
        <v>1440</v>
      </c>
      <c r="E68" t="n">
        <v>14.4</v>
      </c>
      <c r="F68" t="n">
        <v>0.126787573099136</v>
      </c>
      <c r="G68" t="n">
        <v>1.60966351343609</v>
      </c>
      <c r="H68" t="n">
        <v>259.055225419062</v>
      </c>
      <c r="I68" t="n">
        <v>0.0035756416618824</v>
      </c>
    </row>
    <row r="69">
      <c r="A69" t="n">
        <v>440</v>
      </c>
      <c r="B69" t="n">
        <v>35</v>
      </c>
      <c r="C69" t="n">
        <v>23.6</v>
      </c>
      <c r="D69" t="n">
        <v>1460</v>
      </c>
      <c r="E69" t="n">
        <v>14.6</v>
      </c>
      <c r="F69" t="n">
        <v>0.131006494164466</v>
      </c>
      <c r="G69" t="n">
        <v>1.65375955677203</v>
      </c>
      <c r="H69" t="n">
        <v>259.483274413374</v>
      </c>
      <c r="I69" t="n">
        <v>0.00358154997229576</v>
      </c>
    </row>
    <row r="70">
      <c r="A70" t="n">
        <v>445</v>
      </c>
      <c r="B70" t="n">
        <v>35.5</v>
      </c>
      <c r="C70" t="n">
        <v>23.8</v>
      </c>
      <c r="D70" t="n">
        <v>1480</v>
      </c>
      <c r="E70" t="n">
        <v>14.8</v>
      </c>
      <c r="F70" t="n">
        <v>0.135168954730033</v>
      </c>
      <c r="G70" t="n">
        <v>1.69703711616274</v>
      </c>
      <c r="H70" t="n">
        <v>260.316766899189</v>
      </c>
      <c r="I70" t="n">
        <v>0.00359305413439869</v>
      </c>
    </row>
    <row r="71">
      <c r="A71" t="n">
        <v>450</v>
      </c>
      <c r="B71" t="n">
        <v>36</v>
      </c>
      <c r="C71" t="n">
        <v>24</v>
      </c>
      <c r="D71" t="n">
        <v>1500</v>
      </c>
      <c r="E71" t="n">
        <v>15</v>
      </c>
      <c r="F71" t="n">
        <v>0.139941185712814</v>
      </c>
      <c r="G71" t="n">
        <v>1.74422771212123</v>
      </c>
      <c r="H71" t="n">
        <v>261.409951093581</v>
      </c>
      <c r="I71" t="n">
        <v>0.00360814318992197</v>
      </c>
    </row>
    <row r="72">
      <c r="A72" t="n">
        <v>455</v>
      </c>
      <c r="B72" t="n">
        <v>36.5</v>
      </c>
      <c r="C72" t="n">
        <v>24.2</v>
      </c>
      <c r="D72" t="n">
        <v>1520</v>
      </c>
      <c r="E72" t="n">
        <v>15.2</v>
      </c>
      <c r="F72" t="n">
        <v>0.14461663365364</v>
      </c>
      <c r="G72" t="n">
        <v>1.79055872318502</v>
      </c>
      <c r="H72" t="n">
        <v>262.247176293557</v>
      </c>
      <c r="I72" t="n">
        <v>0.0036196990404278</v>
      </c>
    </row>
    <row r="73">
      <c r="A73" t="n">
        <v>460</v>
      </c>
      <c r="B73" t="n">
        <v>37</v>
      </c>
      <c r="C73" t="n">
        <v>24.4</v>
      </c>
      <c r="D73" t="n">
        <v>1540</v>
      </c>
      <c r="E73" t="n">
        <v>15.4</v>
      </c>
      <c r="F73" t="n">
        <v>0.149354577064514</v>
      </c>
      <c r="G73" t="n">
        <v>1.83612683171596</v>
      </c>
      <c r="H73" t="n">
        <v>263.669656804259</v>
      </c>
      <c r="I73" t="n">
        <v>0.0036393329501152</v>
      </c>
    </row>
    <row r="74">
      <c r="A74" t="n">
        <v>465</v>
      </c>
      <c r="B74" t="n">
        <v>37.5</v>
      </c>
      <c r="C74" t="n">
        <v>24.6</v>
      </c>
      <c r="D74" t="n">
        <v>1560</v>
      </c>
      <c r="E74" t="n">
        <v>15.6</v>
      </c>
      <c r="F74" t="n">
        <v>0.154039874672889</v>
      </c>
      <c r="G74" t="n">
        <v>1.88573836764556</v>
      </c>
      <c r="H74" t="n">
        <v>264.90078455083</v>
      </c>
      <c r="I74" t="n">
        <v>0.00365632586181163</v>
      </c>
    </row>
    <row r="75">
      <c r="A75" t="n">
        <v>470</v>
      </c>
      <c r="B75" t="n">
        <v>38</v>
      </c>
      <c r="C75" t="n">
        <v>24.8</v>
      </c>
      <c r="D75" t="n">
        <v>1580</v>
      </c>
      <c r="E75" t="n">
        <v>15.8</v>
      </c>
      <c r="F75" t="n">
        <v>0.158672839403152</v>
      </c>
      <c r="G75" t="n">
        <v>1.93332722506999</v>
      </c>
      <c r="H75" t="n">
        <v>266.343647422137</v>
      </c>
      <c r="I75" t="n">
        <v>0.00367624103091657</v>
      </c>
    </row>
    <row r="76">
      <c r="A76" t="n">
        <v>475</v>
      </c>
      <c r="B76" t="n">
        <v>38.5</v>
      </c>
      <c r="C76" t="n">
        <v>25</v>
      </c>
      <c r="D76" t="n">
        <v>1600</v>
      </c>
      <c r="E76" t="n">
        <v>16</v>
      </c>
      <c r="F76" t="n">
        <v>0.163777038455009</v>
      </c>
      <c r="G76" t="n">
        <v>1.9859659401258</v>
      </c>
      <c r="H76" t="n">
        <v>267.732665341675</v>
      </c>
      <c r="I76" t="n">
        <v>0.0036954132374376</v>
      </c>
    </row>
    <row r="77">
      <c r="A77" t="n">
        <v>480</v>
      </c>
      <c r="B77" t="n">
        <v>39</v>
      </c>
      <c r="C77" t="n">
        <v>25.2</v>
      </c>
      <c r="D77" t="n">
        <v>1620</v>
      </c>
      <c r="E77" t="n">
        <v>16.2</v>
      </c>
      <c r="F77" t="n">
        <v>0.169003888964653</v>
      </c>
      <c r="G77" t="n">
        <v>2.03939519470138</v>
      </c>
      <c r="H77" t="n">
        <v>268.807569788654</v>
      </c>
      <c r="I77" t="n">
        <v>0.00371024943888187</v>
      </c>
    </row>
    <row r="78">
      <c r="A78" t="n">
        <v>485</v>
      </c>
      <c r="B78" t="n">
        <v>39.5</v>
      </c>
      <c r="C78" t="n">
        <v>25.4</v>
      </c>
      <c r="D78" t="n">
        <v>1640</v>
      </c>
      <c r="E78" t="n">
        <v>16.4</v>
      </c>
      <c r="F78" t="n">
        <v>0.174331098794937</v>
      </c>
      <c r="G78" t="n">
        <v>2.09403043495461</v>
      </c>
      <c r="H78" t="n">
        <v>270.101400466165</v>
      </c>
      <c r="I78" t="n">
        <v>0.00372810801491141</v>
      </c>
    </row>
    <row r="79">
      <c r="A79" t="n">
        <v>490</v>
      </c>
      <c r="B79" t="n">
        <v>40</v>
      </c>
      <c r="C79" t="n">
        <v>25.6</v>
      </c>
      <c r="D79" t="n">
        <v>1660</v>
      </c>
      <c r="E79" t="n">
        <v>16.6</v>
      </c>
      <c r="F79" t="n">
        <v>0.179694831371307</v>
      </c>
      <c r="G79" t="n">
        <v>2.15408911338466</v>
      </c>
      <c r="H79" t="n">
        <v>271.615317692551</v>
      </c>
      <c r="I79" t="n">
        <v>0.00374900386668741</v>
      </c>
    </row>
    <row r="80">
      <c r="A80" t="n">
        <v>495</v>
      </c>
      <c r="B80" t="n">
        <v>40.5</v>
      </c>
      <c r="C80" t="n">
        <v>25.8</v>
      </c>
      <c r="D80" t="n">
        <v>1680</v>
      </c>
      <c r="E80" t="n">
        <v>16.8</v>
      </c>
      <c r="F80" t="n">
        <v>0.185079306364059</v>
      </c>
      <c r="G80" t="n">
        <v>2.21355062840841</v>
      </c>
      <c r="H80" t="n">
        <v>273.051579603026</v>
      </c>
      <c r="I80" t="n">
        <v>0.00376882823184132</v>
      </c>
    </row>
    <row r="81">
      <c r="A81" t="n">
        <v>500</v>
      </c>
      <c r="B81" t="n">
        <v>41</v>
      </c>
      <c r="C81" t="n">
        <v>26</v>
      </c>
      <c r="D81" t="n">
        <v>1700</v>
      </c>
      <c r="E81" t="n">
        <v>17</v>
      </c>
      <c r="F81" t="n">
        <v>0.190809607505798</v>
      </c>
      <c r="G81" t="n">
        <v>2.27659331418087</v>
      </c>
      <c r="H81" t="n">
        <v>274.075076376219</v>
      </c>
      <c r="I81" t="n">
        <v>0.00378295499831438</v>
      </c>
    </row>
    <row r="82">
      <c r="A82" t="n">
        <v>510</v>
      </c>
      <c r="B82" t="n">
        <v>42</v>
      </c>
      <c r="C82" t="n">
        <v>26.4</v>
      </c>
      <c r="D82" t="n">
        <v>1740</v>
      </c>
      <c r="E82" t="n">
        <v>17.4</v>
      </c>
      <c r="F82" t="n">
        <v>0.203417435288429</v>
      </c>
      <c r="G82" t="n">
        <v>2.40939858707963</v>
      </c>
      <c r="H82" t="n">
        <v>277.312029334943</v>
      </c>
      <c r="I82" t="n">
        <v>0.00382763356901705</v>
      </c>
    </row>
    <row r="83">
      <c r="A83" t="n">
        <v>515</v>
      </c>
      <c r="B83" t="n">
        <v>42.5</v>
      </c>
      <c r="C83" t="n">
        <v>26.6</v>
      </c>
      <c r="D83" t="n">
        <v>1760</v>
      </c>
      <c r="E83" t="n">
        <v>17.6</v>
      </c>
      <c r="F83" t="n">
        <v>0.209765896201133</v>
      </c>
      <c r="G83" t="n">
        <v>2.48012107851047</v>
      </c>
      <c r="H83" t="n">
        <v>279.029421104432</v>
      </c>
      <c r="I83" t="n">
        <v>0.00385133828967809</v>
      </c>
    </row>
    <row r="84">
      <c r="A84" t="n">
        <v>520</v>
      </c>
      <c r="B84" t="n">
        <v>43</v>
      </c>
      <c r="C84" t="n">
        <v>26.8</v>
      </c>
      <c r="D84" t="n">
        <v>1780</v>
      </c>
      <c r="E84" t="n">
        <v>17.8</v>
      </c>
      <c r="F84" t="n">
        <v>0.216141909360885</v>
      </c>
      <c r="G84" t="n">
        <v>2.55005307091956</v>
      </c>
      <c r="H84" t="n">
        <v>280.770364958593</v>
      </c>
      <c r="I84" t="n">
        <v>0.00387536757625639</v>
      </c>
    </row>
    <row r="85">
      <c r="A85" t="n">
        <v>525</v>
      </c>
      <c r="B85" t="n">
        <v>43.5</v>
      </c>
      <c r="C85" t="n">
        <v>27</v>
      </c>
      <c r="D85" t="n">
        <v>1800</v>
      </c>
      <c r="E85" t="n">
        <v>18</v>
      </c>
      <c r="F85" t="n">
        <v>0.223293006420135</v>
      </c>
      <c r="G85" t="n">
        <v>2.62503209889224</v>
      </c>
      <c r="H85" t="n">
        <v>282.589780858359</v>
      </c>
      <c r="I85" t="n">
        <v>0.00390048045665025</v>
      </c>
    </row>
    <row r="86">
      <c r="A86" t="n">
        <v>530</v>
      </c>
      <c r="B86" t="n">
        <v>44</v>
      </c>
      <c r="C86" t="n">
        <v>27.2</v>
      </c>
      <c r="D86" t="n">
        <v>1820</v>
      </c>
      <c r="E86" t="n">
        <v>18.2</v>
      </c>
      <c r="F86" t="n">
        <v>0.230433538556098</v>
      </c>
      <c r="G86" t="n">
        <v>2.70045459388998</v>
      </c>
      <c r="H86" t="n">
        <v>284.007027340034</v>
      </c>
      <c r="I86" t="n">
        <v>0.00392004242166876</v>
      </c>
    </row>
    <row r="87">
      <c r="A87" t="n">
        <v>535</v>
      </c>
      <c r="B87" t="n">
        <v>44.5</v>
      </c>
      <c r="C87" t="n">
        <v>27.4</v>
      </c>
      <c r="D87" t="n">
        <v>1840</v>
      </c>
      <c r="E87" t="n">
        <v>18.4</v>
      </c>
      <c r="F87" t="n">
        <v>0.237705498933792</v>
      </c>
      <c r="G87" t="n">
        <v>2.77774510410573</v>
      </c>
      <c r="H87" t="n">
        <v>285.796366166007</v>
      </c>
      <c r="I87" t="n">
        <v>0.0039447396993637</v>
      </c>
    </row>
    <row r="88">
      <c r="A88" t="n">
        <v>540</v>
      </c>
      <c r="B88" t="n">
        <v>45</v>
      </c>
      <c r="C88" t="n">
        <v>27.6</v>
      </c>
      <c r="D88" t="n">
        <v>1860</v>
      </c>
      <c r="E88" t="n">
        <v>18.6</v>
      </c>
      <c r="F88" t="n">
        <v>0.244942009449005</v>
      </c>
      <c r="G88" t="n">
        <v>2.85902657601389</v>
      </c>
      <c r="H88" t="n">
        <v>287.811313603118</v>
      </c>
      <c r="I88" t="n">
        <v>0.00397255131974816</v>
      </c>
    </row>
    <row r="89">
      <c r="A89" t="n">
        <v>545</v>
      </c>
      <c r="B89" t="n">
        <v>45.5</v>
      </c>
      <c r="C89" t="n">
        <v>27.8</v>
      </c>
      <c r="D89" t="n">
        <v>1880</v>
      </c>
      <c r="E89" t="n">
        <v>18.8</v>
      </c>
      <c r="F89" t="n">
        <v>0.252872496843338</v>
      </c>
      <c r="G89" t="n">
        <v>2.93976636571044</v>
      </c>
      <c r="H89" t="n">
        <v>289.954258516916</v>
      </c>
      <c r="I89" t="n">
        <v>0.00400212919339537</v>
      </c>
    </row>
    <row r="90">
      <c r="A90" t="n">
        <v>550</v>
      </c>
      <c r="B90" t="n">
        <v>46</v>
      </c>
      <c r="C90" t="n">
        <v>28</v>
      </c>
      <c r="D90" t="n">
        <v>1900</v>
      </c>
      <c r="E90" t="n">
        <v>19</v>
      </c>
      <c r="F90" t="n">
        <v>0.260846555233001</v>
      </c>
      <c r="G90" t="n">
        <v>3.0243678056067</v>
      </c>
      <c r="H90" t="n">
        <v>292.117840992406</v>
      </c>
      <c r="I90" t="n">
        <v>0.0040319925174117</v>
      </c>
    </row>
    <row r="91">
      <c r="A91" t="n">
        <v>555</v>
      </c>
      <c r="B91" t="n">
        <v>46.5</v>
      </c>
      <c r="C91" t="n">
        <v>28.2</v>
      </c>
      <c r="D91" t="n">
        <v>1920</v>
      </c>
      <c r="E91" t="n">
        <v>19.2</v>
      </c>
      <c r="F91" t="n">
        <v>0.268851935863494</v>
      </c>
      <c r="G91" t="n">
        <v>3.11186944061412</v>
      </c>
      <c r="H91" t="n">
        <v>294.517393936126</v>
      </c>
      <c r="I91" t="n">
        <v>0.00406511267647147</v>
      </c>
    </row>
    <row r="92">
      <c r="A92" t="n">
        <v>560</v>
      </c>
      <c r="B92" t="n">
        <v>47</v>
      </c>
      <c r="C92" t="n">
        <v>28.4</v>
      </c>
      <c r="D92" t="n">
        <v>1940</v>
      </c>
      <c r="E92" t="n">
        <v>19.4</v>
      </c>
      <c r="F92" t="n">
        <v>0.276764243841171</v>
      </c>
      <c r="G92" t="n">
        <v>3.20120807730481</v>
      </c>
      <c r="H92" t="n">
        <v>296.743389969462</v>
      </c>
      <c r="I92" t="n">
        <v>0.00409583747386932</v>
      </c>
    </row>
    <row r="93">
      <c r="A93" t="n">
        <v>565</v>
      </c>
      <c r="B93" t="n">
        <v>47.5</v>
      </c>
      <c r="C93" t="n">
        <v>28.6</v>
      </c>
      <c r="D93" t="n">
        <v>1960</v>
      </c>
      <c r="E93" t="n">
        <v>19.6</v>
      </c>
      <c r="F93" t="n">
        <v>0.284902989864349</v>
      </c>
      <c r="G93" t="n">
        <v>3.29640038774552</v>
      </c>
      <c r="H93" t="n">
        <v>299.051336557648</v>
      </c>
      <c r="I93" t="n">
        <v>0.00412769336253404</v>
      </c>
    </row>
    <row r="94">
      <c r="A94" t="n">
        <v>570</v>
      </c>
      <c r="B94" t="n">
        <v>48</v>
      </c>
      <c r="C94" t="n">
        <v>28.8</v>
      </c>
      <c r="D94" t="n">
        <v>1980</v>
      </c>
      <c r="E94" t="n">
        <v>19.8</v>
      </c>
      <c r="F94" t="n">
        <v>0.293572843074798</v>
      </c>
      <c r="G94" t="n">
        <v>3.38843114401316</v>
      </c>
      <c r="H94" t="n">
        <v>301.484318391292</v>
      </c>
      <c r="I94" t="n">
        <v>0.00416127452626824</v>
      </c>
    </row>
    <row r="95">
      <c r="A95" t="n">
        <v>575</v>
      </c>
      <c r="B95" t="n">
        <v>48.5</v>
      </c>
      <c r="C95" t="n">
        <v>29</v>
      </c>
      <c r="D95" t="n">
        <v>2000</v>
      </c>
      <c r="E95" t="n">
        <v>20</v>
      </c>
      <c r="F95" t="n">
        <v>0.302174746990203</v>
      </c>
      <c r="G95" t="n">
        <v>3.48884317004919</v>
      </c>
      <c r="H95" t="n">
        <v>304.269896295847</v>
      </c>
      <c r="I95" t="n">
        <v>0.00419972324743866</v>
      </c>
    </row>
    <row r="96">
      <c r="A96" t="n">
        <v>580</v>
      </c>
      <c r="B96" t="n">
        <v>49</v>
      </c>
      <c r="C96" t="n">
        <v>29.2</v>
      </c>
      <c r="D96" t="n">
        <v>2020</v>
      </c>
      <c r="E96" t="n">
        <v>20.2</v>
      </c>
      <c r="F96" t="n">
        <v>0.310817182064056</v>
      </c>
      <c r="G96" t="n">
        <v>3.59110652391732</v>
      </c>
      <c r="H96" t="n">
        <v>306.90954125404</v>
      </c>
      <c r="I96" t="n">
        <v>0.00423615705221891</v>
      </c>
    </row>
    <row r="97">
      <c r="A97" t="n">
        <v>585</v>
      </c>
      <c r="B97" t="n">
        <v>49.5</v>
      </c>
      <c r="C97" t="n">
        <v>29.4</v>
      </c>
      <c r="D97" t="n">
        <v>2040</v>
      </c>
      <c r="E97" t="n">
        <v>20.4</v>
      </c>
      <c r="F97" t="n">
        <v>0.319388359785079</v>
      </c>
      <c r="G97" t="n">
        <v>3.70003627196187</v>
      </c>
      <c r="H97" t="n">
        <v>308.589389723564</v>
      </c>
      <c r="I97" t="n">
        <v>0.00425934325903654</v>
      </c>
    </row>
    <row r="98">
      <c r="A98" t="n">
        <v>590</v>
      </c>
      <c r="B98" t="n">
        <v>50</v>
      </c>
      <c r="C98" t="n">
        <v>29.6</v>
      </c>
      <c r="D98" t="n">
        <v>2060</v>
      </c>
      <c r="E98" t="n">
        <v>20.6</v>
      </c>
      <c r="F98" t="n">
        <v>0.328495055437088</v>
      </c>
      <c r="G98" t="n">
        <v>3.8150981173365</v>
      </c>
      <c r="H98" t="n">
        <v>310.847142484033</v>
      </c>
      <c r="I98" t="n">
        <v>0.00429050624370574</v>
      </c>
    </row>
    <row r="99">
      <c r="A99" t="n">
        <v>595</v>
      </c>
      <c r="B99" t="n">
        <v>50.5</v>
      </c>
      <c r="C99" t="n">
        <v>29.8</v>
      </c>
      <c r="D99" t="n">
        <v>2080</v>
      </c>
      <c r="E99" t="n">
        <v>20.8</v>
      </c>
      <c r="F99" t="n">
        <v>0.337752789258956</v>
      </c>
      <c r="G99" t="n">
        <v>3.934843516763</v>
      </c>
      <c r="H99" t="n">
        <v>312.972215366844</v>
      </c>
      <c r="I99" t="n">
        <v>0.00431983824819326</v>
      </c>
    </row>
    <row r="100">
      <c r="A100" t="n">
        <v>600</v>
      </c>
      <c r="B100" t="n">
        <v>51</v>
      </c>
      <c r="C100" t="n">
        <v>30</v>
      </c>
      <c r="D100" t="n">
        <v>2100</v>
      </c>
      <c r="E100" t="n">
        <v>21</v>
      </c>
      <c r="F100" t="n">
        <v>0.347031861543655</v>
      </c>
      <c r="G100" t="n">
        <v>4.0600143278664</v>
      </c>
      <c r="H100" t="n">
        <v>315.286336017666</v>
      </c>
      <c r="I100" t="n">
        <v>0.00435177888721227</v>
      </c>
    </row>
    <row r="101">
      <c r="A101" t="n">
        <v>605</v>
      </c>
      <c r="B101" t="n">
        <v>51.5</v>
      </c>
      <c r="C101" t="n">
        <v>30.2</v>
      </c>
      <c r="D101" t="n">
        <v>2120</v>
      </c>
      <c r="E101" t="n">
        <v>21.2</v>
      </c>
      <c r="F101" t="n">
        <v>0.356302767992019</v>
      </c>
      <c r="G101" t="n">
        <v>4.19884039819801</v>
      </c>
      <c r="H101" t="n">
        <v>317.631802200111</v>
      </c>
      <c r="I101" t="n">
        <v>0.00438415259122848</v>
      </c>
    </row>
    <row r="102">
      <c r="A102" t="n">
        <v>610</v>
      </c>
      <c r="B102" t="n">
        <v>52</v>
      </c>
      <c r="C102" t="n">
        <v>30.4</v>
      </c>
      <c r="D102" t="n">
        <v>2140</v>
      </c>
      <c r="E102" t="n">
        <v>21.4</v>
      </c>
      <c r="F102" t="n">
        <v>0.366138279438018</v>
      </c>
      <c r="G102" t="n">
        <v>4.34932591799221</v>
      </c>
      <c r="H102" t="n">
        <v>320.021106079171</v>
      </c>
      <c r="I102" t="n">
        <v>0.0044171311892569</v>
      </c>
    </row>
    <row r="103">
      <c r="A103" t="n">
        <v>615</v>
      </c>
      <c r="B103" t="n">
        <v>52.5</v>
      </c>
      <c r="C103" t="n">
        <v>30.6</v>
      </c>
      <c r="D103" t="n">
        <v>2160</v>
      </c>
      <c r="E103" t="n">
        <v>21.6</v>
      </c>
      <c r="F103" t="n">
        <v>0.377364635467529</v>
      </c>
      <c r="G103" t="n">
        <v>4.52215285846162</v>
      </c>
      <c r="H103" t="n">
        <v>322.594376254622</v>
      </c>
      <c r="I103" t="n">
        <v>0.0044526495039463</v>
      </c>
    </row>
    <row r="104">
      <c r="A104" t="n">
        <v>620</v>
      </c>
      <c r="B104" t="n">
        <v>53</v>
      </c>
      <c r="C104" t="n">
        <v>30.8</v>
      </c>
      <c r="D104" t="n">
        <v>2180</v>
      </c>
      <c r="E104" t="n">
        <v>21.8</v>
      </c>
      <c r="F104" t="n">
        <v>0.390071272850036</v>
      </c>
      <c r="G104" t="n">
        <v>4.70922737122244</v>
      </c>
      <c r="H104" t="n">
        <v>325.298192098156</v>
      </c>
      <c r="I104" t="n">
        <v>0.004489968996495</v>
      </c>
    </row>
    <row r="105">
      <c r="A105" t="n">
        <v>625</v>
      </c>
      <c r="B105" t="n">
        <v>53.5</v>
      </c>
      <c r="C105" t="n">
        <v>31</v>
      </c>
      <c r="D105" t="n">
        <v>2200</v>
      </c>
      <c r="E105" t="n">
        <v>22</v>
      </c>
      <c r="F105" t="n">
        <v>0.403403848409652</v>
      </c>
      <c r="G105" t="n">
        <v>4.91215184069459</v>
      </c>
      <c r="H105" t="n">
        <v>328.122644014598</v>
      </c>
      <c r="I105" t="n">
        <v>0.00452895369380712</v>
      </c>
    </row>
    <row r="106">
      <c r="A106" t="n">
        <v>630</v>
      </c>
      <c r="B106" t="n">
        <v>54</v>
      </c>
      <c r="C106" t="n">
        <v>31.2</v>
      </c>
      <c r="D106" t="n">
        <v>2220</v>
      </c>
      <c r="E106" t="n">
        <v>22.2</v>
      </c>
      <c r="F106" t="n">
        <v>0.41748023033142</v>
      </c>
      <c r="G106" t="n">
        <v>5.12594078078174</v>
      </c>
      <c r="H106" t="n">
        <v>331.076975416421</v>
      </c>
      <c r="I106" t="n">
        <v>0.00456973118707537</v>
      </c>
    </row>
    <row r="107">
      <c r="A107" t="n">
        <v>635</v>
      </c>
      <c r="B107" t="n">
        <v>54.5</v>
      </c>
      <c r="C107" t="n">
        <v>31.4</v>
      </c>
      <c r="D107" t="n">
        <v>2240</v>
      </c>
      <c r="E107" t="n">
        <v>22.4</v>
      </c>
      <c r="F107" t="n">
        <v>0.432315081357955</v>
      </c>
      <c r="G107" t="n">
        <v>5.35728088143028</v>
      </c>
      <c r="H107" t="n">
        <v>333.070347052131</v>
      </c>
      <c r="I107" t="n">
        <v>0.00459724524989724</v>
      </c>
    </row>
    <row r="108">
      <c r="A108" t="n">
        <v>640</v>
      </c>
      <c r="B108" t="n">
        <v>55</v>
      </c>
      <c r="C108" t="n">
        <v>31.6</v>
      </c>
      <c r="D108" t="n">
        <v>2260</v>
      </c>
      <c r="E108" t="n">
        <v>22.6</v>
      </c>
      <c r="F108" t="n">
        <v>0.450634032487869</v>
      </c>
      <c r="G108" t="n">
        <v>5.60127126810514</v>
      </c>
      <c r="H108" t="n">
        <v>335.475611921607</v>
      </c>
      <c r="I108" t="n">
        <v>0.00463044410571455</v>
      </c>
    </row>
    <row r="109">
      <c r="A109" t="n">
        <v>645</v>
      </c>
      <c r="B109" t="n">
        <v>55.5</v>
      </c>
      <c r="C109" t="n">
        <v>31.8</v>
      </c>
      <c r="D109" t="n">
        <v>2280</v>
      </c>
      <c r="E109" t="n">
        <v>22.8</v>
      </c>
      <c r="F109" t="n">
        <v>0.469611495733261</v>
      </c>
      <c r="G109" t="n">
        <v>5.86496434646591</v>
      </c>
      <c r="H109" t="n">
        <v>338.013622328588</v>
      </c>
      <c r="I109" t="n">
        <v>0.00466547533869743</v>
      </c>
    </row>
    <row r="110">
      <c r="A110" t="n">
        <v>650</v>
      </c>
      <c r="B110" t="n">
        <v>56</v>
      </c>
      <c r="C110" t="n">
        <v>32</v>
      </c>
      <c r="D110" t="n">
        <v>2300</v>
      </c>
      <c r="E110" t="n">
        <v>23</v>
      </c>
      <c r="F110" t="n">
        <v>0.490025669336318</v>
      </c>
      <c r="G110" t="n">
        <v>6.14937544505161</v>
      </c>
      <c r="H110" t="n">
        <v>340.751727730196</v>
      </c>
      <c r="I110" t="n">
        <v>0.00470326840877533</v>
      </c>
    </row>
    <row r="111">
      <c r="A111" t="n">
        <v>655</v>
      </c>
      <c r="B111" t="n">
        <v>56.5</v>
      </c>
      <c r="C111" t="n">
        <v>32.2</v>
      </c>
      <c r="D111" t="n">
        <v>2320</v>
      </c>
      <c r="E111" t="n">
        <v>23.2</v>
      </c>
      <c r="F111" t="n">
        <v>0.510205566883087</v>
      </c>
      <c r="G111" t="n">
        <v>6.45084020944477</v>
      </c>
      <c r="H111" t="n">
        <v>343.336901417854</v>
      </c>
      <c r="I111" t="n">
        <v>0.00473895063623786</v>
      </c>
    </row>
    <row r="112">
      <c r="A112" t="n">
        <v>660</v>
      </c>
      <c r="B112" t="n">
        <v>57</v>
      </c>
      <c r="C112" t="n">
        <v>32.4</v>
      </c>
      <c r="D112" t="n">
        <v>2340</v>
      </c>
      <c r="E112" t="n">
        <v>23.4</v>
      </c>
      <c r="F112" t="n">
        <v>0.531119763851165</v>
      </c>
      <c r="G112" t="n">
        <v>6.76857592525235</v>
      </c>
      <c r="H112" t="n">
        <v>345.90665938074</v>
      </c>
      <c r="I112" t="n">
        <v>0.00477442005649209</v>
      </c>
    </row>
    <row r="113">
      <c r="A113" t="n">
        <v>665</v>
      </c>
      <c r="B113" t="n">
        <v>57.5</v>
      </c>
      <c r="C113" t="n">
        <v>32.6</v>
      </c>
      <c r="D113" t="n">
        <v>2360</v>
      </c>
      <c r="E113" t="n">
        <v>23.6</v>
      </c>
      <c r="F113" t="n">
        <v>0.552780747413635</v>
      </c>
      <c r="G113" t="n">
        <v>7.10949546355864</v>
      </c>
      <c r="H113" t="n">
        <v>348.626967022318</v>
      </c>
      <c r="I113" t="n">
        <v>0.00481196772307157</v>
      </c>
    </row>
    <row r="114">
      <c r="A114" t="n">
        <v>675</v>
      </c>
      <c r="B114" t="n">
        <v>58.5</v>
      </c>
      <c r="C114" t="n">
        <v>33</v>
      </c>
      <c r="D114" t="n">
        <v>2400</v>
      </c>
      <c r="E114" t="n">
        <v>24</v>
      </c>
      <c r="F114" t="n">
        <v>0.6000906229019159</v>
      </c>
      <c r="G114" t="n">
        <v>7.84798507702635</v>
      </c>
      <c r="H114" t="n">
        <v>353.082026619182</v>
      </c>
      <c r="I114" t="n">
        <v>0.00487345922738313</v>
      </c>
    </row>
    <row r="115">
      <c r="A115" t="n">
        <v>680</v>
      </c>
      <c r="B115" t="n">
        <v>59</v>
      </c>
      <c r="C115" t="n">
        <v>33.2</v>
      </c>
      <c r="D115" t="n">
        <v>2420</v>
      </c>
      <c r="E115" t="n">
        <v>24.2</v>
      </c>
      <c r="F115" t="n">
        <v>0.626752376556396</v>
      </c>
      <c r="G115" t="n">
        <v>8.24341209066929</v>
      </c>
      <c r="H115" t="n">
        <v>355.465734588803</v>
      </c>
      <c r="I115" t="n">
        <v>0.00490636052563786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24.6</v>
      </c>
      <c r="F116" t="n">
        <v>0.683885037899017</v>
      </c>
      <c r="G116" t="n">
        <v>9.09499047302473</v>
      </c>
      <c r="H116" t="n">
        <v>359.769737113101</v>
      </c>
      <c r="I116" t="n">
        <v>0.00496576773002743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24.8</v>
      </c>
      <c r="F117" t="n">
        <v>0.715890765190124</v>
      </c>
      <c r="G117" t="n">
        <v>9.552055511279409</v>
      </c>
      <c r="H117" t="n">
        <v>361.529749118311</v>
      </c>
      <c r="I117" t="n">
        <v>0.0049900603480637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25</v>
      </c>
      <c r="F118" t="n">
        <v>0.74878317117691</v>
      </c>
      <c r="G118" t="n">
        <v>10.0245996355844</v>
      </c>
      <c r="H118" t="n">
        <v>363.256267106933</v>
      </c>
      <c r="I118" t="n">
        <v>0.00501389103010296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25.2</v>
      </c>
      <c r="F119" t="n">
        <v>0.784680664539337</v>
      </c>
      <c r="G119" t="n">
        <v>10.5204722845874</v>
      </c>
      <c r="H119" t="n">
        <v>364.892345846668</v>
      </c>
      <c r="I119" t="n">
        <v>0.00503647280856967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25.6</v>
      </c>
      <c r="F120" t="n">
        <v>0.860512673854827</v>
      </c>
      <c r="G120" t="n">
        <v>11.5684692593996</v>
      </c>
      <c r="H120" t="n">
        <v>368.013280641339</v>
      </c>
      <c r="I120" t="n">
        <v>0.00510167004540562</v>
      </c>
    </row>
    <row r="121">
      <c r="A121" t="n">
        <v>720</v>
      </c>
      <c r="B121" t="n">
        <v>63</v>
      </c>
      <c r="C121" t="n">
        <v>34.8</v>
      </c>
      <c r="D121" t="n">
        <v>2580</v>
      </c>
      <c r="E121" t="n">
        <v>25.8</v>
      </c>
      <c r="F121" t="n">
        <v>0.89887934923172</v>
      </c>
      <c r="G121" t="n">
        <v>12.0990027404226</v>
      </c>
      <c r="H121" t="n">
        <v>370.32248895945</v>
      </c>
      <c r="I121" t="n">
        <v>0.0051327587570995</v>
      </c>
    </row>
    <row r="122">
      <c r="A122" t="n">
        <v>725</v>
      </c>
      <c r="B122" t="n">
        <v>63.5</v>
      </c>
      <c r="C122" t="n">
        <v>35</v>
      </c>
      <c r="D122" t="n">
        <v>2600</v>
      </c>
      <c r="E122" t="n">
        <v>26</v>
      </c>
      <c r="F122" t="n">
        <v>0.940581262111663</v>
      </c>
      <c r="G122" t="n">
        <v>12.7000365731602</v>
      </c>
      <c r="H122" t="n">
        <v>370.390951585424</v>
      </c>
      <c r="I122" t="n">
        <v>0.00518056517466902</v>
      </c>
    </row>
    <row r="123">
      <c r="A123" t="n">
        <v>730</v>
      </c>
      <c r="B123" t="n">
        <v>64</v>
      </c>
      <c r="C123" t="n">
        <v>35.2</v>
      </c>
      <c r="D123" t="n">
        <v>2620</v>
      </c>
      <c r="E123" t="n">
        <v>26.2</v>
      </c>
      <c r="F123" t="n">
        <v>0.9820848703384401</v>
      </c>
      <c r="G123" t="n">
        <v>13.298766430704</v>
      </c>
      <c r="H123" t="n">
        <v>370.68065419243</v>
      </c>
      <c r="I123" t="n">
        <v>0.00521783204749226</v>
      </c>
    </row>
    <row r="124">
      <c r="A124" t="n">
        <v>735</v>
      </c>
      <c r="B124" t="n">
        <v>64.5</v>
      </c>
      <c r="C124" t="n">
        <v>35.4</v>
      </c>
      <c r="D124" t="n">
        <v>2640</v>
      </c>
      <c r="E124" t="n">
        <v>26.4</v>
      </c>
      <c r="F124" t="n">
        <v>1.02341127395629</v>
      </c>
      <c r="G124" t="n">
        <v>13.9126994567602</v>
      </c>
      <c r="H124" t="n">
        <v>370.796795482982</v>
      </c>
      <c r="I124" t="n">
        <v>0.00525692454539239</v>
      </c>
    </row>
    <row r="125">
      <c r="A125" t="n">
        <v>740</v>
      </c>
      <c r="B125" t="n">
        <v>65</v>
      </c>
      <c r="C125" t="n">
        <v>35.6</v>
      </c>
      <c r="D125" t="n">
        <v>2660</v>
      </c>
      <c r="E125" t="n">
        <v>26.6</v>
      </c>
      <c r="F125" t="n">
        <v>1.06745791435241</v>
      </c>
      <c r="G125" t="n">
        <v>14.5506560881526</v>
      </c>
      <c r="H125" t="n">
        <v>371.830358817839</v>
      </c>
      <c r="I125" t="n">
        <v>0.00529644568450748</v>
      </c>
    </row>
    <row r="126">
      <c r="A126" t="n">
        <v>750</v>
      </c>
      <c r="B126" t="n">
        <v>66</v>
      </c>
      <c r="C126" t="n">
        <v>36</v>
      </c>
      <c r="D126" t="n">
        <v>2700</v>
      </c>
      <c r="E126" t="n">
        <v>27</v>
      </c>
      <c r="F126" t="n">
        <v>1.15344989299774</v>
      </c>
      <c r="G126" t="n">
        <v>15.8350556687091</v>
      </c>
      <c r="H126" t="n">
        <v>376.113989622801</v>
      </c>
      <c r="I126" t="n">
        <v>0.00535375950857996</v>
      </c>
    </row>
    <row r="127">
      <c r="A127" t="n">
        <v>755</v>
      </c>
      <c r="B127" t="n">
        <v>66.5</v>
      </c>
      <c r="C127" t="n">
        <v>36.2</v>
      </c>
      <c r="D127" t="n">
        <v>2720</v>
      </c>
      <c r="E127" t="n">
        <v>27.2</v>
      </c>
      <c r="F127" t="n">
        <v>1.19881081581115</v>
      </c>
      <c r="G127" t="n">
        <v>16.5226350808174</v>
      </c>
      <c r="H127" t="n">
        <v>378.093984902561</v>
      </c>
      <c r="I127" t="n">
        <v>0.00538454321213066</v>
      </c>
    </row>
    <row r="128">
      <c r="A128" t="n">
        <v>760</v>
      </c>
      <c r="B128" t="n">
        <v>67</v>
      </c>
      <c r="C128" t="n">
        <v>36.4</v>
      </c>
      <c r="D128" t="n">
        <v>2740</v>
      </c>
      <c r="E128" t="n">
        <v>27.4</v>
      </c>
      <c r="F128" t="n">
        <v>1.24444735050201</v>
      </c>
      <c r="G128" t="n">
        <v>17.2339374178728</v>
      </c>
      <c r="H128" t="n">
        <v>379.35188262422</v>
      </c>
      <c r="I128" t="n">
        <v>0.00540204462595284</v>
      </c>
    </row>
    <row r="129">
      <c r="A129" t="n">
        <v>765</v>
      </c>
      <c r="B129" t="n">
        <v>67.5</v>
      </c>
      <c r="C129" t="n">
        <v>36.6</v>
      </c>
      <c r="D129" t="n">
        <v>2760</v>
      </c>
      <c r="E129" t="n">
        <v>27.6</v>
      </c>
      <c r="F129" t="n">
        <v>1.24457216262817</v>
      </c>
      <c r="G129" t="n">
        <v>17.2587696882121</v>
      </c>
      <c r="H129" t="n">
        <v>377.734319810672</v>
      </c>
      <c r="I129" t="n">
        <v>0.00539844599552452</v>
      </c>
    </row>
    <row r="130">
      <c r="A130" t="n">
        <v>770</v>
      </c>
      <c r="B130" t="n">
        <v>68</v>
      </c>
      <c r="C130" t="n">
        <v>36.8</v>
      </c>
      <c r="D130" t="n">
        <v>2780</v>
      </c>
      <c r="E130" t="n">
        <v>27.8</v>
      </c>
      <c r="F130" t="n">
        <v>1.34517323970794</v>
      </c>
      <c r="G130" t="n">
        <v>18.8343187682915</v>
      </c>
      <c r="H130" t="n">
        <v>381.225243817397</v>
      </c>
      <c r="I130" t="n">
        <v>0.00541882216930389</v>
      </c>
    </row>
    <row r="131">
      <c r="A131" t="n">
        <v>775</v>
      </c>
      <c r="B131" t="n">
        <v>68.5</v>
      </c>
      <c r="C131" t="n">
        <v>37</v>
      </c>
      <c r="D131" t="n">
        <v>2800</v>
      </c>
      <c r="E131" t="n">
        <v>28</v>
      </c>
      <c r="F131" t="n">
        <v>1.39841020107269</v>
      </c>
      <c r="G131" t="n">
        <v>19.7789027278866</v>
      </c>
      <c r="H131" t="n">
        <v>381.960552828387</v>
      </c>
      <c r="I131" t="n">
        <v>0.00543955410830676</v>
      </c>
    </row>
    <row r="132">
      <c r="A132" t="n">
        <v>780</v>
      </c>
      <c r="B132" t="n">
        <v>69</v>
      </c>
      <c r="C132" t="n">
        <v>37.2</v>
      </c>
      <c r="D132" t="n">
        <v>2820</v>
      </c>
      <c r="E132" t="n">
        <v>28.2</v>
      </c>
      <c r="F132" t="n">
        <v>1.44527745246887</v>
      </c>
      <c r="G132" t="n">
        <v>20.5535853794539</v>
      </c>
      <c r="H132" t="n">
        <v>383.850297130669</v>
      </c>
      <c r="I132" t="n">
        <v>0.00545971654355526</v>
      </c>
    </row>
    <row r="133">
      <c r="A133" t="n">
        <v>785</v>
      </c>
      <c r="B133" t="n">
        <v>69.5</v>
      </c>
      <c r="C133" t="n">
        <v>37.4</v>
      </c>
      <c r="D133" t="n">
        <v>2840</v>
      </c>
      <c r="E133" t="n">
        <v>28.4</v>
      </c>
      <c r="F133" t="n">
        <v>1.49681496620178</v>
      </c>
      <c r="G133" t="n">
        <v>21.3797097658</v>
      </c>
      <c r="H133" t="n">
        <v>385.813395498419</v>
      </c>
      <c r="I133" t="n">
        <v>0.00546390621457248</v>
      </c>
    </row>
    <row r="134">
      <c r="A134" t="n">
        <v>790</v>
      </c>
      <c r="B134" t="n">
        <v>70</v>
      </c>
      <c r="C134" t="n">
        <v>37.6</v>
      </c>
      <c r="D134" t="n">
        <v>2860</v>
      </c>
      <c r="E134" t="n">
        <v>28.6</v>
      </c>
      <c r="F134" t="n">
        <v>1.54881238937377</v>
      </c>
      <c r="G134" t="n">
        <v>22.2637725853168</v>
      </c>
      <c r="H134" t="n">
        <v>386.957517192117</v>
      </c>
      <c r="I134" t="n">
        <v>0.00546479306649416</v>
      </c>
    </row>
    <row r="135">
      <c r="A135" t="n">
        <v>795</v>
      </c>
      <c r="B135" t="n">
        <v>70.5</v>
      </c>
      <c r="C135" t="n">
        <v>37.8</v>
      </c>
      <c r="D135" t="n">
        <v>2880</v>
      </c>
      <c r="E135" t="n">
        <v>28.8</v>
      </c>
      <c r="F135" t="n">
        <v>1.61303079128265</v>
      </c>
      <c r="G135" t="n">
        <v>23.3650515936088</v>
      </c>
      <c r="H135" t="n">
        <v>386.657070540642</v>
      </c>
      <c r="I135" t="n">
        <v>0.00544152571819722</v>
      </c>
    </row>
    <row r="136">
      <c r="A136" t="n">
        <v>800</v>
      </c>
      <c r="B136" t="n">
        <v>71</v>
      </c>
      <c r="C136" t="n">
        <v>38</v>
      </c>
      <c r="D136" t="n">
        <v>2900</v>
      </c>
      <c r="E136" t="n">
        <v>29</v>
      </c>
      <c r="F136" t="n">
        <v>1.68502700328826</v>
      </c>
      <c r="G136" t="n">
        <v>24.4067052928799</v>
      </c>
      <c r="H136" t="n">
        <v>388.298612892132</v>
      </c>
      <c r="I136" t="n">
        <v>0.00543561589438468</v>
      </c>
    </row>
    <row r="137">
      <c r="A137" t="n">
        <v>805</v>
      </c>
      <c r="B137" t="n">
        <v>71.5</v>
      </c>
      <c r="C137" t="n">
        <v>38.2</v>
      </c>
      <c r="D137" t="n">
        <v>2920</v>
      </c>
      <c r="E137" t="n">
        <v>29.2</v>
      </c>
      <c r="F137" t="n">
        <v>1.7754852771759</v>
      </c>
      <c r="G137" t="n">
        <v>25.3156353727694</v>
      </c>
      <c r="H137" t="n">
        <v>388.796476980648</v>
      </c>
      <c r="I137" t="n">
        <v>0.00545670930296182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257"/>
  <sheetViews>
    <sheetView workbookViewId="0">
      <selection activeCell="K11" sqref="K11"/>
    </sheetView>
  </sheetViews>
  <sheetFormatPr baseColWidth="8" defaultRowHeight="15" outlineLevelCol="0"/>
  <cols>
    <col width="11.7109375" bestFit="1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  <col width="11.7109375" bestFit="1" customWidth="1" min="8" max="8"/>
    <col width="14.5703125" bestFit="1" customWidth="1" min="9" max="9"/>
    <col width="18.7109375" bestFit="1" customWidth="1" min="10" max="10"/>
    <col width="12.28515625" bestFit="1" customWidth="1" min="11" max="11"/>
    <col width="14.5703125" bestFit="1" customWidth="1" min="12" max="12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H1" t="inlineStr">
        <is>
          <t>Radius(mm)</t>
        </is>
      </c>
      <c r="I1" t="inlineStr">
        <is>
          <t>Thickness(mm)</t>
        </is>
      </c>
      <c r="J1" t="inlineStr">
        <is>
          <t>Half angle(degrees)</t>
        </is>
      </c>
      <c r="K1" t="inlineStr">
        <is>
          <t>Length (mm)</t>
        </is>
      </c>
      <c r="L1" t="inlineStr">
        <is>
          <t>Pressure (Mpa)</t>
        </is>
      </c>
    </row>
    <row r="2">
      <c r="A2" t="n">
        <v>810</v>
      </c>
      <c r="B2" t="n">
        <v>72</v>
      </c>
      <c r="C2" t="n">
        <v>38.3999999999999</v>
      </c>
      <c r="D2" t="n">
        <v>2940</v>
      </c>
      <c r="E2" t="n">
        <v>29.4</v>
      </c>
      <c r="H2" t="n">
        <v>500</v>
      </c>
      <c r="I2" t="n">
        <v>50</v>
      </c>
      <c r="J2" t="n">
        <v>25</v>
      </c>
      <c r="K2" t="n">
        <v>1000</v>
      </c>
      <c r="L2" t="n">
        <v>-2</v>
      </c>
      <c r="M2" t="n">
        <v>0.150118872523307</v>
      </c>
      <c r="N2" t="n">
        <v>4.62270076104337</v>
      </c>
      <c r="O2" t="n">
        <v>272.638804892933</v>
      </c>
      <c r="P2" t="n">
        <v>0.00376313086599111</v>
      </c>
    </row>
    <row r="3">
      <c r="A3" t="n">
        <v>815</v>
      </c>
      <c r="B3" t="n">
        <v>72.5</v>
      </c>
      <c r="C3" t="n">
        <v>38.5999999999999</v>
      </c>
      <c r="D3" t="n">
        <v>2960</v>
      </c>
      <c r="E3" t="n">
        <v>29.6</v>
      </c>
      <c r="H3" t="n">
        <v>500</v>
      </c>
      <c r="I3" t="n">
        <v>50</v>
      </c>
      <c r="J3" t="n">
        <v>25</v>
      </c>
      <c r="K3" t="n">
        <v>1050</v>
      </c>
      <c r="L3" t="n">
        <v>-2.2</v>
      </c>
      <c r="M3" t="n">
        <v>0.181319206953048</v>
      </c>
      <c r="N3" t="n">
        <v>6.24315807744588</v>
      </c>
      <c r="O3" t="n">
        <v>287.370090098505</v>
      </c>
      <c r="P3" t="n">
        <v>0.00396646093577146</v>
      </c>
    </row>
    <row r="4">
      <c r="A4" t="n">
        <v>820</v>
      </c>
      <c r="B4" t="n">
        <v>73</v>
      </c>
      <c r="C4" t="n">
        <v>38.7999999999999</v>
      </c>
      <c r="D4" t="n">
        <v>2980</v>
      </c>
      <c r="E4" t="n">
        <v>29.8</v>
      </c>
      <c r="H4" t="n">
        <v>500</v>
      </c>
      <c r="I4" t="n">
        <v>50</v>
      </c>
      <c r="J4" t="n">
        <v>25</v>
      </c>
      <c r="K4" t="n">
        <v>1100</v>
      </c>
      <c r="L4" t="n">
        <v>-2.4</v>
      </c>
      <c r="M4" t="n">
        <v>0.226117819547653</v>
      </c>
      <c r="N4" t="n">
        <v>8.731023580689429</v>
      </c>
      <c r="O4" t="n">
        <v>310.241455113206</v>
      </c>
      <c r="P4" t="n">
        <v>0.00428214622661471</v>
      </c>
    </row>
    <row r="5">
      <c r="A5" t="n">
        <v>825</v>
      </c>
      <c r="B5" t="n">
        <v>73.5</v>
      </c>
      <c r="C5" t="n">
        <v>38.9999999999999</v>
      </c>
      <c r="D5" t="n">
        <v>3000</v>
      </c>
      <c r="E5" t="n">
        <v>30</v>
      </c>
      <c r="H5" t="n">
        <v>500</v>
      </c>
      <c r="I5" t="n">
        <v>50</v>
      </c>
      <c r="J5" t="n">
        <v>25</v>
      </c>
      <c r="K5" t="n">
        <v>1150</v>
      </c>
      <c r="L5" t="n">
        <v>-2.6</v>
      </c>
      <c r="M5" t="n">
        <v>0.300982952117919</v>
      </c>
      <c r="N5" t="n">
        <v>12.6683783325894</v>
      </c>
      <c r="O5" t="n">
        <v>333.00215042773</v>
      </c>
      <c r="P5" t="n">
        <v>0.00459630321711301</v>
      </c>
    </row>
    <row r="6">
      <c r="A6" t="n">
        <v>830</v>
      </c>
      <c r="B6" t="n">
        <v>74</v>
      </c>
      <c r="C6" t="n">
        <v>39.1999999999999</v>
      </c>
      <c r="D6" t="n">
        <v>3020</v>
      </c>
      <c r="E6" t="n">
        <v>30.2</v>
      </c>
      <c r="H6" t="n">
        <v>500</v>
      </c>
      <c r="I6" t="n">
        <v>50</v>
      </c>
      <c r="J6" t="n">
        <v>25</v>
      </c>
      <c r="K6" t="n">
        <v>1200</v>
      </c>
      <c r="L6" t="n">
        <v>-2.8</v>
      </c>
      <c r="M6" t="n">
        <v>0.432923316955566</v>
      </c>
      <c r="N6" t="n">
        <v>19.1666730031676</v>
      </c>
      <c r="O6" t="n">
        <v>360.185156829117</v>
      </c>
      <c r="P6" t="n">
        <v>0.00497173867188394</v>
      </c>
    </row>
    <row r="7">
      <c r="A7" t="n">
        <v>835</v>
      </c>
      <c r="B7" t="n">
        <v>74.5</v>
      </c>
      <c r="C7" t="n">
        <v>39.3999999999999</v>
      </c>
      <c r="D7" t="n">
        <v>3040</v>
      </c>
      <c r="E7" t="n">
        <v>30.4</v>
      </c>
      <c r="H7" t="n">
        <v>500</v>
      </c>
      <c r="I7" t="n">
        <v>50</v>
      </c>
      <c r="J7" t="n">
        <v>25</v>
      </c>
      <c r="K7" t="n">
        <v>1250</v>
      </c>
      <c r="L7" t="n">
        <v>-3</v>
      </c>
      <c r="M7" t="n">
        <v>0.631077468395233</v>
      </c>
      <c r="N7" t="n">
        <v>28.60933648799</v>
      </c>
      <c r="O7" t="n">
        <v>386.211069661124</v>
      </c>
      <c r="P7" t="n">
        <v>0.00533098727464675</v>
      </c>
    </row>
    <row r="8">
      <c r="A8" t="n">
        <v>840</v>
      </c>
      <c r="B8" t="n">
        <v>75</v>
      </c>
      <c r="C8" t="n">
        <v>39.5999999999999</v>
      </c>
      <c r="D8" t="n">
        <v>3060</v>
      </c>
      <c r="E8" t="n">
        <v>30.6</v>
      </c>
      <c r="H8" t="n">
        <v>500</v>
      </c>
      <c r="I8" t="n">
        <v>50</v>
      </c>
      <c r="J8" t="n">
        <v>25</v>
      </c>
      <c r="K8" t="n">
        <v>1300</v>
      </c>
      <c r="L8" t="n">
        <v>-3.2</v>
      </c>
      <c r="M8" t="n">
        <v>0.843183398246765</v>
      </c>
      <c r="N8" t="n">
        <v>38.9128306144472</v>
      </c>
      <c r="O8" t="n">
        <v>404.900272323019</v>
      </c>
      <c r="P8" t="n">
        <v>0.00558896269649267</v>
      </c>
    </row>
    <row r="9">
      <c r="A9" t="n">
        <v>845</v>
      </c>
      <c r="B9" t="n">
        <v>75.5</v>
      </c>
      <c r="C9" t="n">
        <v>39.7999999999999</v>
      </c>
      <c r="D9" t="n">
        <v>3080</v>
      </c>
      <c r="E9" t="n">
        <v>30.8</v>
      </c>
      <c r="H9" t="n">
        <v>500</v>
      </c>
      <c r="I9" t="n">
        <v>50</v>
      </c>
      <c r="J9" t="n">
        <v>25</v>
      </c>
      <c r="K9" t="n">
        <v>1350</v>
      </c>
      <c r="L9" t="n">
        <v>-3.4</v>
      </c>
      <c r="M9" t="n">
        <v>1.04636228084564</v>
      </c>
      <c r="N9" t="n">
        <v>48.9096159960435</v>
      </c>
      <c r="O9" t="n">
        <v>413.979752089626</v>
      </c>
      <c r="P9" t="n">
        <v>0.00571429077535867</v>
      </c>
    </row>
    <row r="10">
      <c r="A10" t="n">
        <v>850</v>
      </c>
      <c r="B10" t="n">
        <v>76</v>
      </c>
      <c r="C10" t="n">
        <v>39.9999999999999</v>
      </c>
      <c r="D10" t="n">
        <v>3100</v>
      </c>
      <c r="E10" t="n">
        <v>31</v>
      </c>
      <c r="H10" t="n">
        <v>500</v>
      </c>
      <c r="I10" t="n">
        <v>50</v>
      </c>
      <c r="J10" t="n">
        <v>25</v>
      </c>
      <c r="K10" t="n">
        <v>1400</v>
      </c>
      <c r="L10" t="n">
        <v>-3.6</v>
      </c>
      <c r="M10" t="n">
        <v>1.24907767772674</v>
      </c>
      <c r="N10" t="n">
        <v>58.9687818834669</v>
      </c>
      <c r="O10" t="n">
        <v>413.979733383793</v>
      </c>
      <c r="P10" t="n">
        <v>0.00571428798139095</v>
      </c>
    </row>
    <row r="11">
      <c r="A11" t="n">
        <v>855</v>
      </c>
      <c r="B11" t="n">
        <v>76.5</v>
      </c>
      <c r="C11" t="n">
        <v>40.1999999999999</v>
      </c>
      <c r="D11" t="n">
        <v>3120</v>
      </c>
      <c r="E11" t="n">
        <v>31.2</v>
      </c>
      <c r="H11" t="n">
        <v>500</v>
      </c>
      <c r="I11" t="n">
        <v>50</v>
      </c>
      <c r="J11" t="n">
        <v>25</v>
      </c>
      <c r="K11" t="n">
        <v>1450</v>
      </c>
      <c r="L11" t="n">
        <v>-3.8</v>
      </c>
      <c r="M11" t="n">
        <v>1.41719329357147</v>
      </c>
      <c r="N11" t="n">
        <v>69.07079165921969</v>
      </c>
      <c r="O11" t="n">
        <v>413.979759511044</v>
      </c>
      <c r="P11" t="n">
        <v>0.00571428798139095</v>
      </c>
    </row>
    <row r="12">
      <c r="A12" t="n">
        <v>860</v>
      </c>
      <c r="B12" t="n">
        <v>77</v>
      </c>
      <c r="C12" t="n">
        <v>40.3999999999999</v>
      </c>
      <c r="D12" t="n">
        <v>3140</v>
      </c>
      <c r="E12" t="n">
        <v>31.4</v>
      </c>
      <c r="H12" t="n">
        <v>500</v>
      </c>
      <c r="I12" t="n">
        <v>50</v>
      </c>
      <c r="J12" t="n">
        <v>25</v>
      </c>
      <c r="K12" t="n">
        <v>1500</v>
      </c>
      <c r="L12" t="n">
        <v>-4</v>
      </c>
      <c r="M12" t="n">
        <v>1.55676960945129</v>
      </c>
      <c r="N12" t="n">
        <v>79.1508247103535</v>
      </c>
      <c r="O12" t="n">
        <v>414.000007123859</v>
      </c>
      <c r="P12" t="n">
        <v>0.00571428798139095</v>
      </c>
    </row>
    <row r="13">
      <c r="A13" t="n">
        <v>865</v>
      </c>
      <c r="B13" t="n">
        <v>77.5</v>
      </c>
      <c r="C13" t="n">
        <v>40.5999999999999</v>
      </c>
      <c r="D13" t="n">
        <v>3160</v>
      </c>
      <c r="E13" t="n">
        <v>31.6</v>
      </c>
      <c r="H13" t="n">
        <v>500</v>
      </c>
      <c r="I13" t="n">
        <v>50</v>
      </c>
      <c r="J13" t="n">
        <v>25</v>
      </c>
      <c r="K13" t="n">
        <v>1550</v>
      </c>
      <c r="L13" t="n">
        <v>-4.2</v>
      </c>
      <c r="M13" t="n">
        <v>1.67924165725708</v>
      </c>
      <c r="N13" t="n">
        <v>89.42138920223211</v>
      </c>
      <c r="O13" t="n">
        <v>414.000009868298</v>
      </c>
      <c r="P13" t="n">
        <v>0.00571428844705224</v>
      </c>
    </row>
    <row r="14">
      <c r="A14" t="n">
        <v>870</v>
      </c>
      <c r="B14" t="n">
        <v>78</v>
      </c>
      <c r="C14" t="n">
        <v>40.7999999999999</v>
      </c>
      <c r="D14" t="n">
        <v>3180</v>
      </c>
      <c r="E14" t="n">
        <v>31.8</v>
      </c>
      <c r="H14" t="n">
        <v>500</v>
      </c>
      <c r="I14" t="n">
        <v>50</v>
      </c>
      <c r="J14" t="n">
        <v>25</v>
      </c>
      <c r="K14" t="n">
        <v>1600</v>
      </c>
      <c r="L14" t="n">
        <v>-4.4</v>
      </c>
      <c r="M14" t="n">
        <v>1.79009687900543</v>
      </c>
      <c r="N14" t="n">
        <v>100.06111108129</v>
      </c>
      <c r="O14" t="n">
        <v>413.999995105286</v>
      </c>
      <c r="P14" t="n">
        <v>0.00571429030969739</v>
      </c>
    </row>
    <row r="15">
      <c r="A15" t="n">
        <v>875</v>
      </c>
      <c r="B15" t="n">
        <v>78.5</v>
      </c>
      <c r="C15" t="n">
        <v>40.9999999999999</v>
      </c>
      <c r="D15" t="n">
        <v>3200</v>
      </c>
      <c r="E15" t="n">
        <v>32</v>
      </c>
      <c r="H15" t="n">
        <v>500</v>
      </c>
      <c r="I15" t="n">
        <v>50</v>
      </c>
      <c r="J15" t="n">
        <v>25</v>
      </c>
      <c r="K15" t="n">
        <v>1650</v>
      </c>
      <c r="L15" t="n">
        <v>-4.6</v>
      </c>
      <c r="M15" t="n">
        <v>1.89140391349792</v>
      </c>
      <c r="N15" t="n">
        <v>110.970621555244</v>
      </c>
      <c r="O15" t="n">
        <v>414.000004487296</v>
      </c>
      <c r="P15" t="n">
        <v>0.00571428798139095</v>
      </c>
    </row>
    <row r="16">
      <c r="A16" t="n">
        <v>880</v>
      </c>
      <c r="B16" t="n">
        <v>79</v>
      </c>
      <c r="C16" t="n">
        <v>41.1999999999999</v>
      </c>
      <c r="D16" t="n">
        <v>3220</v>
      </c>
      <c r="E16" t="n">
        <v>32.2</v>
      </c>
      <c r="H16" t="n">
        <v>500</v>
      </c>
      <c r="I16" t="n">
        <v>50</v>
      </c>
      <c r="J16" t="n">
        <v>25</v>
      </c>
      <c r="K16" t="n">
        <v>1700</v>
      </c>
      <c r="L16" t="n">
        <v>-4.8</v>
      </c>
      <c r="M16" t="n">
        <v>2.00366258621215</v>
      </c>
      <c r="N16" t="n">
        <v>122.249033629706</v>
      </c>
      <c r="O16" t="n">
        <v>413.999988771213</v>
      </c>
      <c r="P16" t="n">
        <v>0.00571428798139095</v>
      </c>
    </row>
    <row r="17">
      <c r="A17" t="n">
        <v>885</v>
      </c>
      <c r="B17" t="n">
        <v>79.5</v>
      </c>
      <c r="C17" t="n">
        <v>41.3999999999999</v>
      </c>
      <c r="D17" t="n">
        <v>3240</v>
      </c>
      <c r="E17" t="n">
        <v>32.4</v>
      </c>
      <c r="H17" t="n">
        <v>500</v>
      </c>
      <c r="I17" t="n">
        <v>50</v>
      </c>
      <c r="J17" t="n">
        <v>25</v>
      </c>
      <c r="K17" t="n">
        <v>1750</v>
      </c>
      <c r="L17" t="n">
        <v>-5</v>
      </c>
      <c r="M17" t="n">
        <v>2.12886381149292</v>
      </c>
      <c r="N17" t="n">
        <v>135.062709843177</v>
      </c>
      <c r="O17" t="n">
        <v>414.000010954999</v>
      </c>
      <c r="P17" t="n">
        <v>0.00571428751572966</v>
      </c>
    </row>
    <row r="18">
      <c r="A18" t="n">
        <v>890</v>
      </c>
      <c r="B18" t="n">
        <v>80</v>
      </c>
      <c r="C18" t="n">
        <v>41.5999999999999</v>
      </c>
      <c r="D18" t="n">
        <v>3260</v>
      </c>
      <c r="E18" t="n">
        <v>32.6</v>
      </c>
      <c r="H18" t="n">
        <v>500</v>
      </c>
      <c r="I18" t="n">
        <v>50</v>
      </c>
      <c r="J18" t="n">
        <v>25</v>
      </c>
      <c r="K18" t="n">
        <v>1800</v>
      </c>
      <c r="L18" t="n">
        <v>-5.2</v>
      </c>
    </row>
    <row r="19">
      <c r="A19" t="n">
        <v>895</v>
      </c>
      <c r="B19" t="n">
        <v>80.5</v>
      </c>
      <c r="C19" t="n">
        <v>41.7999999999999</v>
      </c>
      <c r="D19" t="n">
        <v>3280</v>
      </c>
      <c r="E19" t="n">
        <v>32.8</v>
      </c>
      <c r="H19" t="n">
        <v>500</v>
      </c>
      <c r="I19" t="n">
        <v>50</v>
      </c>
      <c r="J19" t="n">
        <v>25.2</v>
      </c>
      <c r="K19" t="n">
        <v>1800</v>
      </c>
      <c r="L19" t="n">
        <v>-5.4</v>
      </c>
    </row>
    <row r="20">
      <c r="A20" t="n">
        <v>900</v>
      </c>
      <c r="B20" t="n">
        <v>81</v>
      </c>
      <c r="C20" t="n">
        <v>41.9999999999999</v>
      </c>
      <c r="D20" t="n">
        <v>3300</v>
      </c>
      <c r="E20" t="n">
        <v>33</v>
      </c>
      <c r="H20" t="n">
        <v>500</v>
      </c>
      <c r="I20" t="n">
        <v>50</v>
      </c>
      <c r="J20" t="n">
        <v>25.4</v>
      </c>
      <c r="K20" t="n">
        <v>1800</v>
      </c>
      <c r="L20" t="n">
        <v>-5.6</v>
      </c>
    </row>
    <row r="21">
      <c r="A21" t="n">
        <v>905</v>
      </c>
      <c r="B21" t="n">
        <v>81.5</v>
      </c>
      <c r="C21" t="n">
        <v>42.1999999999999</v>
      </c>
      <c r="D21" t="n">
        <v>3320</v>
      </c>
      <c r="E21" t="n">
        <v>33.2</v>
      </c>
      <c r="H21" t="n">
        <v>500</v>
      </c>
      <c r="I21" t="n">
        <v>50</v>
      </c>
      <c r="J21" t="n">
        <v>25.6</v>
      </c>
      <c r="K21" t="n">
        <v>1800</v>
      </c>
      <c r="L21" t="n">
        <v>-5.8</v>
      </c>
    </row>
    <row r="22">
      <c r="A22" t="n">
        <v>910</v>
      </c>
      <c r="B22" t="n">
        <v>82</v>
      </c>
      <c r="C22" t="n">
        <v>42.3999999999999</v>
      </c>
      <c r="D22" t="n">
        <v>3340</v>
      </c>
      <c r="E22" t="n">
        <v>33.4</v>
      </c>
      <c r="H22" t="n">
        <v>500</v>
      </c>
      <c r="I22" t="n">
        <v>50</v>
      </c>
      <c r="J22" t="n">
        <v>25.8</v>
      </c>
      <c r="K22" t="n">
        <v>1800</v>
      </c>
      <c r="L22" t="n">
        <v>-6</v>
      </c>
    </row>
    <row r="23">
      <c r="A23" t="n">
        <v>915</v>
      </c>
      <c r="B23" t="n">
        <v>82.5</v>
      </c>
      <c r="C23" t="n">
        <v>42.5999999999999</v>
      </c>
      <c r="D23" t="n">
        <v>3360</v>
      </c>
      <c r="E23" t="n">
        <v>33.6</v>
      </c>
      <c r="H23" t="n">
        <v>500</v>
      </c>
      <c r="I23" t="n">
        <v>50</v>
      </c>
      <c r="J23" t="n">
        <v>26</v>
      </c>
      <c r="K23" t="n">
        <v>1800</v>
      </c>
      <c r="L23" t="n">
        <v>-6.2</v>
      </c>
    </row>
    <row r="24">
      <c r="A24" t="n">
        <v>920</v>
      </c>
      <c r="B24" t="n">
        <v>83</v>
      </c>
      <c r="C24" t="n">
        <v>42.7999999999999</v>
      </c>
      <c r="D24" t="n">
        <v>3380</v>
      </c>
      <c r="E24" t="n">
        <v>33.8</v>
      </c>
      <c r="H24" t="n">
        <v>500</v>
      </c>
      <c r="I24" t="n">
        <v>50</v>
      </c>
      <c r="J24" t="n">
        <v>26.2</v>
      </c>
      <c r="K24" t="n">
        <v>1800</v>
      </c>
      <c r="L24" t="n">
        <v>-6.4</v>
      </c>
    </row>
    <row r="25">
      <c r="A25" t="n">
        <v>925</v>
      </c>
      <c r="B25" t="n">
        <v>83.5</v>
      </c>
      <c r="C25" t="n">
        <v>42.9999999999999</v>
      </c>
      <c r="D25" t="n">
        <v>3400</v>
      </c>
      <c r="E25" t="n">
        <v>34</v>
      </c>
      <c r="H25" t="n">
        <v>500</v>
      </c>
      <c r="I25" t="n">
        <v>50</v>
      </c>
      <c r="J25" t="n">
        <v>26.4</v>
      </c>
      <c r="K25" t="n">
        <v>1800</v>
      </c>
      <c r="L25" t="n">
        <v>-6.6</v>
      </c>
    </row>
    <row r="26">
      <c r="A26" t="n">
        <v>930</v>
      </c>
      <c r="B26" t="n">
        <v>84</v>
      </c>
      <c r="C26" t="n">
        <v>43.1999999999999</v>
      </c>
      <c r="D26" t="n">
        <v>3420</v>
      </c>
      <c r="E26" t="n">
        <v>34.2</v>
      </c>
      <c r="H26" t="n">
        <v>500</v>
      </c>
      <c r="I26" t="n">
        <v>50</v>
      </c>
      <c r="J26" t="n">
        <v>26.6</v>
      </c>
      <c r="K26" t="n">
        <v>1800</v>
      </c>
      <c r="L26" t="n">
        <v>-6.8</v>
      </c>
    </row>
    <row r="27">
      <c r="A27" t="n">
        <v>935</v>
      </c>
      <c r="B27" t="n">
        <v>84.5</v>
      </c>
      <c r="C27" t="n">
        <v>43.3999999999999</v>
      </c>
      <c r="D27" t="n">
        <v>3440</v>
      </c>
      <c r="E27" t="n">
        <v>34.4</v>
      </c>
      <c r="H27" t="n">
        <v>500</v>
      </c>
      <c r="I27" t="n">
        <v>50</v>
      </c>
      <c r="J27" t="n">
        <v>26.8</v>
      </c>
      <c r="K27" t="n">
        <v>1800</v>
      </c>
      <c r="L27" t="n">
        <v>-7</v>
      </c>
    </row>
    <row r="28">
      <c r="A28" t="n">
        <v>940</v>
      </c>
      <c r="B28" t="n">
        <v>85</v>
      </c>
      <c r="C28" t="n">
        <v>43.5999999999999</v>
      </c>
      <c r="D28" t="n">
        <v>3460</v>
      </c>
      <c r="E28" t="n">
        <v>34.6</v>
      </c>
      <c r="H28" t="n">
        <v>500</v>
      </c>
      <c r="I28" t="n">
        <v>50</v>
      </c>
      <c r="J28" t="n">
        <v>27</v>
      </c>
      <c r="K28" t="n">
        <v>1800</v>
      </c>
      <c r="L28" t="n">
        <v>-7.2</v>
      </c>
    </row>
    <row r="29">
      <c r="A29" t="n">
        <v>945</v>
      </c>
      <c r="B29" t="n">
        <v>85.5</v>
      </c>
      <c r="C29" t="n">
        <v>43.7999999999999</v>
      </c>
      <c r="D29" t="n">
        <v>3480</v>
      </c>
      <c r="E29" t="n">
        <v>34.8</v>
      </c>
      <c r="H29" t="n">
        <v>500</v>
      </c>
      <c r="I29" t="n">
        <v>50</v>
      </c>
      <c r="J29" t="n">
        <v>27.2</v>
      </c>
      <c r="K29" t="n">
        <v>1800</v>
      </c>
      <c r="L29" t="n">
        <v>-7.4</v>
      </c>
    </row>
    <row r="30">
      <c r="A30" t="n">
        <v>950</v>
      </c>
      <c r="B30" t="n">
        <v>86</v>
      </c>
      <c r="C30" t="n">
        <v>43.9999999999999</v>
      </c>
      <c r="D30" t="n">
        <v>3500</v>
      </c>
      <c r="E30" t="n">
        <v>35</v>
      </c>
      <c r="H30" t="n">
        <v>500</v>
      </c>
      <c r="I30" t="n">
        <v>50</v>
      </c>
      <c r="J30" t="n">
        <v>27.4</v>
      </c>
      <c r="K30" t="n">
        <v>1800</v>
      </c>
      <c r="L30" t="n">
        <v>-7.6</v>
      </c>
    </row>
    <row r="31">
      <c r="A31" t="n">
        <v>955</v>
      </c>
      <c r="B31" t="n">
        <v>86.5</v>
      </c>
      <c r="C31" t="n">
        <v>44.1999999999999</v>
      </c>
      <c r="D31" t="n">
        <v>3520</v>
      </c>
      <c r="E31" t="n">
        <v>35.2</v>
      </c>
      <c r="H31" t="n">
        <v>500</v>
      </c>
      <c r="I31" t="n">
        <v>50</v>
      </c>
      <c r="J31" t="n">
        <v>27.6</v>
      </c>
      <c r="K31" t="n">
        <v>1800</v>
      </c>
      <c r="L31" t="n">
        <v>-7.8</v>
      </c>
    </row>
    <row r="32">
      <c r="A32" t="n">
        <v>960</v>
      </c>
      <c r="B32" t="n">
        <v>87</v>
      </c>
      <c r="C32" t="n">
        <v>44.3999999999999</v>
      </c>
      <c r="D32" t="n">
        <v>3540</v>
      </c>
      <c r="E32" t="n">
        <v>35.4</v>
      </c>
      <c r="H32" t="n">
        <v>500</v>
      </c>
      <c r="I32" t="n">
        <v>50</v>
      </c>
      <c r="J32" t="n">
        <v>27.8</v>
      </c>
      <c r="K32" t="n">
        <v>1800</v>
      </c>
      <c r="L32" t="n">
        <v>-8</v>
      </c>
    </row>
    <row r="33">
      <c r="A33" t="n">
        <v>965</v>
      </c>
      <c r="B33" t="n">
        <v>87.5</v>
      </c>
      <c r="C33" t="n">
        <v>44.5999999999999</v>
      </c>
      <c r="D33" t="n">
        <v>3560</v>
      </c>
      <c r="E33" t="n">
        <v>35.6</v>
      </c>
      <c r="H33" t="n">
        <v>500</v>
      </c>
      <c r="I33" t="n">
        <v>50</v>
      </c>
      <c r="J33" t="n">
        <v>28</v>
      </c>
      <c r="K33" t="n">
        <v>1800</v>
      </c>
      <c r="L33" t="n">
        <v>-8.199999999999999</v>
      </c>
    </row>
    <row r="34">
      <c r="A34" t="n">
        <v>970</v>
      </c>
      <c r="B34" t="n">
        <v>88</v>
      </c>
      <c r="C34" t="n">
        <v>44.7999999999999</v>
      </c>
      <c r="D34" t="n">
        <v>3580</v>
      </c>
      <c r="E34" t="n">
        <v>35.8</v>
      </c>
      <c r="H34" t="n">
        <v>500</v>
      </c>
      <c r="I34" t="n">
        <v>50</v>
      </c>
      <c r="J34" t="n">
        <v>28.2</v>
      </c>
      <c r="K34" t="n">
        <v>1800</v>
      </c>
      <c r="L34" t="n">
        <v>-8.4</v>
      </c>
    </row>
    <row r="35">
      <c r="A35" t="n">
        <v>975</v>
      </c>
      <c r="B35" t="n">
        <v>88.5</v>
      </c>
      <c r="C35" t="n">
        <v>44.9999999999999</v>
      </c>
      <c r="D35" t="n">
        <v>3600</v>
      </c>
      <c r="E35" t="n">
        <v>36</v>
      </c>
      <c r="H35" t="n">
        <v>550</v>
      </c>
      <c r="I35" t="n">
        <v>50</v>
      </c>
      <c r="J35" t="n">
        <v>28.2</v>
      </c>
      <c r="K35" t="n">
        <v>1800</v>
      </c>
      <c r="L35" t="n">
        <v>-8.6</v>
      </c>
    </row>
    <row r="36">
      <c r="A36" t="n">
        <v>980</v>
      </c>
      <c r="B36" t="n">
        <v>89</v>
      </c>
      <c r="C36" t="n">
        <v>45.1999999999999</v>
      </c>
      <c r="D36" t="n">
        <v>3620</v>
      </c>
      <c r="E36" t="n">
        <v>36.2</v>
      </c>
      <c r="H36" t="n">
        <v>600</v>
      </c>
      <c r="I36" t="n">
        <v>50</v>
      </c>
      <c r="J36" t="n">
        <v>28.2</v>
      </c>
      <c r="K36" t="n">
        <v>1800</v>
      </c>
      <c r="L36" t="n">
        <v>-8.800000000000001</v>
      </c>
    </row>
    <row r="37">
      <c r="A37" t="n">
        <v>985</v>
      </c>
      <c r="B37" t="n">
        <v>89.5</v>
      </c>
      <c r="C37" t="n">
        <v>45.3999999999999</v>
      </c>
      <c r="D37" t="n">
        <v>3640</v>
      </c>
      <c r="E37" t="n">
        <v>36.4</v>
      </c>
      <c r="H37" t="n">
        <v>650</v>
      </c>
      <c r="I37" t="n">
        <v>50</v>
      </c>
      <c r="J37" t="n">
        <v>28.2</v>
      </c>
      <c r="K37" t="n">
        <v>1800</v>
      </c>
      <c r="L37" t="n">
        <v>-9</v>
      </c>
    </row>
    <row r="38">
      <c r="A38" t="n">
        <v>990</v>
      </c>
      <c r="B38" t="n">
        <v>90</v>
      </c>
      <c r="C38" t="n">
        <v>45.5999999999999</v>
      </c>
      <c r="D38" t="n">
        <v>3660</v>
      </c>
      <c r="E38" t="n">
        <v>36.6</v>
      </c>
      <c r="H38" t="n">
        <v>700</v>
      </c>
      <c r="I38" t="n">
        <v>50</v>
      </c>
      <c r="J38" t="n">
        <v>28.2</v>
      </c>
      <c r="K38" t="n">
        <v>1800</v>
      </c>
      <c r="L38" t="n">
        <v>-9.20000000000001</v>
      </c>
    </row>
    <row r="39">
      <c r="A39" t="n">
        <v>995</v>
      </c>
      <c r="B39" t="n">
        <v>90.5</v>
      </c>
      <c r="C39" t="n">
        <v>45.7999999999999</v>
      </c>
      <c r="D39" t="n">
        <v>3680</v>
      </c>
      <c r="E39" t="n">
        <v>36.8</v>
      </c>
      <c r="H39" t="n">
        <v>750</v>
      </c>
      <c r="I39" t="n">
        <v>50</v>
      </c>
      <c r="J39" t="n">
        <v>28.2</v>
      </c>
      <c r="K39" t="n">
        <v>1800</v>
      </c>
      <c r="L39" t="n">
        <v>-9.400000000000009</v>
      </c>
    </row>
    <row r="40">
      <c r="A40" t="n">
        <v>1000</v>
      </c>
      <c r="B40" t="n">
        <v>91</v>
      </c>
      <c r="C40" t="n">
        <v>45.9999999999999</v>
      </c>
      <c r="D40" t="n">
        <v>3700</v>
      </c>
      <c r="E40" t="n">
        <v>37</v>
      </c>
      <c r="H40" t="n">
        <v>800</v>
      </c>
      <c r="I40" t="n">
        <v>50</v>
      </c>
      <c r="J40" t="n">
        <v>28.2</v>
      </c>
      <c r="K40" t="n">
        <v>1800</v>
      </c>
      <c r="L40" t="n">
        <v>-9.60000000000001</v>
      </c>
    </row>
    <row r="41">
      <c r="A41" t="n">
        <v>1005</v>
      </c>
      <c r="B41" t="n">
        <v>91.5</v>
      </c>
      <c r="C41" t="n">
        <v>46.1999999999999</v>
      </c>
      <c r="D41" t="n">
        <v>3720</v>
      </c>
      <c r="E41" t="n">
        <v>37.2</v>
      </c>
      <c r="H41" t="n">
        <v>850</v>
      </c>
      <c r="I41" t="n">
        <v>50</v>
      </c>
      <c r="J41" t="n">
        <v>28.2</v>
      </c>
      <c r="K41" t="n">
        <v>1800</v>
      </c>
      <c r="L41" t="n">
        <v>-9.80000000000001</v>
      </c>
    </row>
    <row r="42">
      <c r="A42" t="n">
        <v>1010</v>
      </c>
      <c r="B42" t="n">
        <v>92</v>
      </c>
      <c r="C42" t="n">
        <v>46.3999999999999</v>
      </c>
      <c r="D42" t="n">
        <v>3740</v>
      </c>
      <c r="E42" t="n">
        <v>37.4</v>
      </c>
      <c r="H42" t="n">
        <v>900</v>
      </c>
      <c r="I42" t="n">
        <v>50</v>
      </c>
      <c r="J42" t="n">
        <v>28.2</v>
      </c>
      <c r="K42" t="n">
        <v>1800</v>
      </c>
      <c r="L42" t="n">
        <v>-10</v>
      </c>
    </row>
    <row r="43">
      <c r="A43" t="n">
        <v>1015</v>
      </c>
      <c r="B43" t="n">
        <v>92.5</v>
      </c>
      <c r="C43" t="n">
        <v>46.5999999999999</v>
      </c>
      <c r="D43" t="n">
        <v>3760</v>
      </c>
      <c r="E43" t="n">
        <v>37.6</v>
      </c>
      <c r="H43" t="n">
        <v>950</v>
      </c>
      <c r="I43" t="n">
        <v>50</v>
      </c>
      <c r="J43" t="n">
        <v>28.2</v>
      </c>
      <c r="K43" t="n">
        <v>1800</v>
      </c>
      <c r="L43" t="n">
        <v>-10.2</v>
      </c>
    </row>
    <row r="44">
      <c r="A44" t="n">
        <v>1020</v>
      </c>
      <c r="B44" t="n">
        <v>93</v>
      </c>
      <c r="C44" t="n">
        <v>46.7999999999999</v>
      </c>
      <c r="D44" t="n">
        <v>3780</v>
      </c>
      <c r="E44" t="n">
        <v>37.8</v>
      </c>
      <c r="H44" t="n">
        <v>1000</v>
      </c>
      <c r="I44" t="n">
        <v>50</v>
      </c>
      <c r="J44" t="n">
        <v>28.2</v>
      </c>
      <c r="K44" t="n">
        <v>1800</v>
      </c>
      <c r="L44" t="n">
        <v>-10.4</v>
      </c>
    </row>
    <row r="45">
      <c r="A45" t="n">
        <v>1025</v>
      </c>
      <c r="B45" t="n">
        <v>93.5</v>
      </c>
      <c r="C45" t="n">
        <v>46.9999999999999</v>
      </c>
      <c r="D45" t="n">
        <v>3800</v>
      </c>
      <c r="E45" t="n">
        <v>38</v>
      </c>
      <c r="H45" t="n">
        <v>1050</v>
      </c>
      <c r="I45" t="n">
        <v>50</v>
      </c>
      <c r="J45" t="n">
        <v>28.2</v>
      </c>
      <c r="K45" t="n">
        <v>1800</v>
      </c>
      <c r="L45" t="n">
        <v>-10.6</v>
      </c>
    </row>
    <row r="46">
      <c r="A46" t="n">
        <v>1030</v>
      </c>
      <c r="B46" t="n">
        <v>94</v>
      </c>
      <c r="C46" t="n">
        <v>47.1999999999999</v>
      </c>
      <c r="D46" t="n">
        <v>3820</v>
      </c>
      <c r="E46" t="n">
        <v>38.2</v>
      </c>
      <c r="H46" t="n">
        <v>1100</v>
      </c>
      <c r="I46" t="n">
        <v>50</v>
      </c>
      <c r="J46" t="n">
        <v>28.2</v>
      </c>
      <c r="K46" t="n">
        <v>1800</v>
      </c>
      <c r="L46" t="n">
        <v>-10.8</v>
      </c>
    </row>
    <row r="47">
      <c r="A47" t="n">
        <v>1035</v>
      </c>
      <c r="B47" t="n">
        <v>94.5</v>
      </c>
      <c r="C47" t="n">
        <v>47.3999999999999</v>
      </c>
      <c r="D47" t="n">
        <v>3840</v>
      </c>
      <c r="E47" t="n">
        <v>38.4</v>
      </c>
      <c r="H47" t="n">
        <v>1150</v>
      </c>
      <c r="I47" t="n">
        <v>50</v>
      </c>
      <c r="J47" t="n">
        <v>28.2</v>
      </c>
      <c r="K47" t="n">
        <v>1800</v>
      </c>
      <c r="L47" t="n">
        <v>-11</v>
      </c>
    </row>
    <row r="48">
      <c r="A48" t="n">
        <v>1040</v>
      </c>
      <c r="B48" t="n">
        <v>95</v>
      </c>
      <c r="C48" t="n">
        <v>47.5999999999999</v>
      </c>
      <c r="D48" t="n">
        <v>3860</v>
      </c>
      <c r="E48" t="n">
        <v>38.6</v>
      </c>
      <c r="H48" t="n">
        <v>1200</v>
      </c>
      <c r="I48" t="n">
        <v>50</v>
      </c>
      <c r="J48" t="n">
        <v>28.2</v>
      </c>
      <c r="K48" t="n">
        <v>1800</v>
      </c>
      <c r="L48" t="n">
        <v>-11.2</v>
      </c>
    </row>
    <row r="49">
      <c r="A49" t="n">
        <v>1045</v>
      </c>
      <c r="B49" t="n">
        <v>95.5</v>
      </c>
      <c r="C49" t="n">
        <v>47.7999999999999</v>
      </c>
      <c r="D49" t="n">
        <v>3880</v>
      </c>
      <c r="E49" t="n">
        <v>38.8</v>
      </c>
      <c r="H49" t="n">
        <v>1250</v>
      </c>
      <c r="I49" t="n">
        <v>50</v>
      </c>
      <c r="J49" t="n">
        <v>28.2</v>
      </c>
      <c r="K49" t="n">
        <v>1800</v>
      </c>
      <c r="L49" t="n">
        <v>-11.4</v>
      </c>
    </row>
    <row r="50">
      <c r="A50" t="n">
        <v>1050</v>
      </c>
      <c r="B50" t="n">
        <v>96</v>
      </c>
      <c r="C50" t="n">
        <v>47.9999999999999</v>
      </c>
      <c r="D50" t="n">
        <v>3900</v>
      </c>
      <c r="E50" t="n">
        <v>39</v>
      </c>
      <c r="H50" t="n">
        <v>1300</v>
      </c>
      <c r="I50" t="n">
        <v>50</v>
      </c>
      <c r="J50" t="n">
        <v>28.2</v>
      </c>
      <c r="K50" t="n">
        <v>1800</v>
      </c>
      <c r="L50" t="n">
        <v>-11.6</v>
      </c>
    </row>
    <row r="51">
      <c r="A51" t="n">
        <v>1055</v>
      </c>
      <c r="B51" t="n">
        <v>96.5</v>
      </c>
      <c r="C51" t="n">
        <v>48.1999999999999</v>
      </c>
      <c r="D51" t="n">
        <v>3920</v>
      </c>
      <c r="E51" t="n">
        <v>39.2</v>
      </c>
      <c r="H51" t="n">
        <v>1300</v>
      </c>
      <c r="I51" t="n">
        <v>52</v>
      </c>
      <c r="J51" t="n">
        <v>28.2</v>
      </c>
      <c r="K51" t="n">
        <v>1800</v>
      </c>
      <c r="L51" t="n">
        <v>-11.8</v>
      </c>
    </row>
    <row r="52">
      <c r="A52" t="n">
        <v>1060</v>
      </c>
      <c r="B52" t="n">
        <v>97</v>
      </c>
      <c r="C52" t="n">
        <v>48.3999999999999</v>
      </c>
      <c r="D52" t="n">
        <v>3940</v>
      </c>
      <c r="E52" t="n">
        <v>39.4</v>
      </c>
      <c r="H52" t="n">
        <v>1300</v>
      </c>
      <c r="I52" t="n">
        <v>54</v>
      </c>
      <c r="J52" t="n">
        <v>28.2</v>
      </c>
      <c r="K52" t="n">
        <v>1800</v>
      </c>
      <c r="L52" t="n">
        <v>-12</v>
      </c>
    </row>
    <row r="53">
      <c r="A53" t="n">
        <v>1065</v>
      </c>
      <c r="B53" t="n">
        <v>97.5</v>
      </c>
      <c r="C53" t="n">
        <v>48.5999999999999</v>
      </c>
      <c r="D53" t="n">
        <v>3960</v>
      </c>
      <c r="E53" t="n">
        <v>39.6</v>
      </c>
      <c r="H53" t="n">
        <v>1300</v>
      </c>
      <c r="I53" t="n">
        <v>56</v>
      </c>
      <c r="J53" t="n">
        <v>28.2</v>
      </c>
      <c r="K53" t="n">
        <v>1800</v>
      </c>
      <c r="L53" t="n">
        <v>-12.2</v>
      </c>
    </row>
    <row r="54">
      <c r="A54" t="n">
        <v>1070</v>
      </c>
      <c r="B54" t="n">
        <v>98</v>
      </c>
      <c r="C54" t="n">
        <v>48.7999999999999</v>
      </c>
      <c r="D54" t="n">
        <v>3980</v>
      </c>
      <c r="E54" t="n">
        <v>39.8</v>
      </c>
      <c r="H54" t="n">
        <v>1300</v>
      </c>
      <c r="I54" t="n">
        <v>58</v>
      </c>
      <c r="J54" t="n">
        <v>28.2</v>
      </c>
      <c r="K54" t="n">
        <v>1800</v>
      </c>
      <c r="L54" t="n">
        <v>-12.4</v>
      </c>
    </row>
    <row r="55">
      <c r="A55" t="n">
        <v>1075</v>
      </c>
      <c r="B55" t="n">
        <v>98.5</v>
      </c>
      <c r="C55" t="n">
        <v>48.9999999999999</v>
      </c>
      <c r="D55" t="n">
        <v>4000</v>
      </c>
      <c r="E55" t="n">
        <v>40</v>
      </c>
      <c r="H55" t="n">
        <v>1300</v>
      </c>
      <c r="I55" t="n">
        <v>60</v>
      </c>
      <c r="J55" t="n">
        <v>28.2</v>
      </c>
      <c r="K55" t="n">
        <v>1800</v>
      </c>
      <c r="L55" t="n">
        <v>-12.6</v>
      </c>
    </row>
    <row r="56">
      <c r="A56" t="n">
        <v>1080</v>
      </c>
      <c r="B56" t="n">
        <v>99</v>
      </c>
      <c r="C56" t="n">
        <v>49.1999999999999</v>
      </c>
      <c r="D56" t="n">
        <v>4020</v>
      </c>
      <c r="E56" t="n">
        <v>40.2</v>
      </c>
      <c r="H56" t="n">
        <v>1300</v>
      </c>
      <c r="I56" t="n">
        <v>62</v>
      </c>
      <c r="J56" t="n">
        <v>28.2</v>
      </c>
      <c r="K56" t="n">
        <v>1800</v>
      </c>
      <c r="L56" t="n">
        <v>-12.8</v>
      </c>
    </row>
    <row r="57">
      <c r="A57" t="n">
        <v>1085</v>
      </c>
      <c r="B57" t="n">
        <v>99.5</v>
      </c>
      <c r="C57" t="n">
        <v>49.3999999999999</v>
      </c>
      <c r="D57" t="n">
        <v>4040</v>
      </c>
      <c r="E57" t="n">
        <v>40.4</v>
      </c>
      <c r="H57" t="n">
        <v>1300</v>
      </c>
      <c r="I57" t="n">
        <v>64</v>
      </c>
      <c r="J57" t="n">
        <v>28.2</v>
      </c>
      <c r="K57" t="n">
        <v>1800</v>
      </c>
      <c r="L57" t="n">
        <v>-13</v>
      </c>
    </row>
    <row r="58">
      <c r="A58" t="n">
        <v>1090</v>
      </c>
      <c r="B58" t="n">
        <v>100</v>
      </c>
      <c r="C58" t="n">
        <v>49.5999999999999</v>
      </c>
      <c r="D58" t="n">
        <v>4060</v>
      </c>
      <c r="E58" t="n">
        <v>40.6</v>
      </c>
      <c r="H58" t="n">
        <v>1300</v>
      </c>
      <c r="I58" t="n">
        <v>66</v>
      </c>
      <c r="J58" t="n">
        <v>28.2</v>
      </c>
      <c r="K58" t="n">
        <v>1800</v>
      </c>
      <c r="L58" t="n">
        <v>-13.2</v>
      </c>
    </row>
    <row r="59">
      <c r="A59" t="n">
        <v>1095</v>
      </c>
      <c r="B59" t="n">
        <v>100.5</v>
      </c>
      <c r="C59" t="n">
        <v>49.7999999999999</v>
      </c>
      <c r="D59" t="n">
        <v>4080</v>
      </c>
      <c r="E59" t="n">
        <v>40.8</v>
      </c>
      <c r="H59" t="n">
        <v>1300</v>
      </c>
      <c r="I59" t="n">
        <v>68</v>
      </c>
      <c r="J59" t="n">
        <v>28.2</v>
      </c>
      <c r="K59" t="n">
        <v>1800</v>
      </c>
      <c r="L59" t="n">
        <v>-13.4</v>
      </c>
    </row>
    <row r="60">
      <c r="A60" t="n">
        <v>1100</v>
      </c>
      <c r="B60" t="n">
        <v>101</v>
      </c>
      <c r="C60" t="n">
        <v>49.9999999999999</v>
      </c>
      <c r="D60" t="n">
        <v>4100</v>
      </c>
      <c r="E60" t="n">
        <v>41</v>
      </c>
      <c r="H60" t="n">
        <v>1300</v>
      </c>
      <c r="I60" t="n">
        <v>70</v>
      </c>
      <c r="J60" t="n">
        <v>28.2</v>
      </c>
      <c r="K60" t="n">
        <v>1800</v>
      </c>
      <c r="L60" t="n">
        <v>-13.6</v>
      </c>
    </row>
    <row r="61">
      <c r="A61" t="n">
        <v>1105</v>
      </c>
      <c r="B61" t="n">
        <v>101.5</v>
      </c>
      <c r="C61" t="n">
        <v>50.1999999999999</v>
      </c>
      <c r="D61" t="n">
        <v>4120</v>
      </c>
      <c r="E61" t="n">
        <v>41.2</v>
      </c>
      <c r="H61" t="n">
        <v>1300</v>
      </c>
      <c r="I61" t="n">
        <v>72</v>
      </c>
      <c r="J61" t="n">
        <v>28.2</v>
      </c>
      <c r="K61" t="n">
        <v>1800</v>
      </c>
      <c r="L61" t="n">
        <v>-13.8</v>
      </c>
    </row>
    <row r="62">
      <c r="A62" t="n">
        <v>1110</v>
      </c>
      <c r="B62" t="n">
        <v>102</v>
      </c>
      <c r="C62" t="n">
        <v>50.3999999999999</v>
      </c>
      <c r="D62" t="n">
        <v>4140</v>
      </c>
      <c r="E62" t="n">
        <v>41.4</v>
      </c>
      <c r="H62" t="n">
        <v>1300</v>
      </c>
      <c r="I62" t="n">
        <v>74</v>
      </c>
      <c r="J62" t="n">
        <v>28.2</v>
      </c>
      <c r="K62" t="n">
        <v>1800</v>
      </c>
      <c r="L62" t="n">
        <v>-14</v>
      </c>
    </row>
    <row r="63">
      <c r="A63" t="n">
        <v>1115</v>
      </c>
      <c r="B63" t="n">
        <v>102.5</v>
      </c>
      <c r="C63" t="n">
        <v>50.5999999999999</v>
      </c>
      <c r="D63" t="n">
        <v>4160</v>
      </c>
      <c r="E63" t="n">
        <v>41.6</v>
      </c>
      <c r="H63" t="n">
        <v>1300</v>
      </c>
      <c r="I63" t="n">
        <v>76</v>
      </c>
      <c r="J63" t="n">
        <v>28.2</v>
      </c>
      <c r="K63" t="n">
        <v>1800</v>
      </c>
      <c r="L63" t="n">
        <v>-14.2</v>
      </c>
    </row>
    <row r="64">
      <c r="A64" t="n">
        <v>1120</v>
      </c>
      <c r="B64" t="n">
        <v>103</v>
      </c>
      <c r="C64" t="n">
        <v>50.7999999999999</v>
      </c>
      <c r="D64" t="n">
        <v>4180</v>
      </c>
      <c r="E64" t="n">
        <v>41.8</v>
      </c>
      <c r="H64" t="n">
        <v>1300</v>
      </c>
      <c r="I64" t="n">
        <v>78</v>
      </c>
      <c r="J64" t="n">
        <v>28.2</v>
      </c>
      <c r="K64" t="n">
        <v>1800</v>
      </c>
      <c r="L64" t="n">
        <v>-14.4</v>
      </c>
    </row>
    <row r="65">
      <c r="A65" t="n">
        <v>1125</v>
      </c>
      <c r="B65" t="n">
        <v>103.5</v>
      </c>
      <c r="C65" t="n">
        <v>50.9999999999999</v>
      </c>
      <c r="D65" t="n">
        <v>4200</v>
      </c>
      <c r="E65" t="n">
        <v>42</v>
      </c>
      <c r="H65" t="n">
        <v>1300</v>
      </c>
      <c r="I65" t="n">
        <v>80</v>
      </c>
      <c r="J65" t="n">
        <v>28.2</v>
      </c>
      <c r="K65" t="n">
        <v>1800</v>
      </c>
      <c r="L65" t="n">
        <v>-14.6</v>
      </c>
    </row>
    <row r="66">
      <c r="A66" t="n">
        <v>1130</v>
      </c>
      <c r="B66" t="n">
        <v>104</v>
      </c>
      <c r="C66" t="n">
        <v>51.1999999999999</v>
      </c>
      <c r="D66" t="n">
        <v>4220</v>
      </c>
      <c r="E66" t="n">
        <v>42.2</v>
      </c>
      <c r="H66" t="n">
        <v>1300</v>
      </c>
      <c r="I66" t="n">
        <v>82</v>
      </c>
      <c r="J66" t="n">
        <v>28.2</v>
      </c>
      <c r="K66" t="n">
        <v>1800</v>
      </c>
      <c r="L66" t="n">
        <v>-14.8</v>
      </c>
    </row>
    <row r="67">
      <c r="A67" t="n">
        <v>1135</v>
      </c>
      <c r="B67" t="n">
        <v>104.5</v>
      </c>
      <c r="C67" t="n">
        <v>51.3999999999998</v>
      </c>
      <c r="D67" t="n">
        <v>4240</v>
      </c>
      <c r="E67" t="n">
        <v>42.4</v>
      </c>
    </row>
    <row r="68">
      <c r="A68" t="n">
        <v>1140</v>
      </c>
      <c r="B68" t="n">
        <v>105</v>
      </c>
      <c r="C68" t="n">
        <v>51.5999999999999</v>
      </c>
      <c r="D68" t="n">
        <v>4260</v>
      </c>
      <c r="E68" t="n">
        <v>42.6</v>
      </c>
    </row>
    <row r="69">
      <c r="A69" t="n">
        <v>1145</v>
      </c>
      <c r="B69" t="n">
        <v>105.5</v>
      </c>
      <c r="C69" t="n">
        <v>51.7999999999999</v>
      </c>
      <c r="D69" t="n">
        <v>4280</v>
      </c>
      <c r="E69" t="n">
        <v>42.8</v>
      </c>
    </row>
    <row r="70">
      <c r="A70" t="n">
        <v>1150</v>
      </c>
      <c r="B70" t="n">
        <v>106</v>
      </c>
      <c r="C70" t="n">
        <v>51.9999999999999</v>
      </c>
      <c r="D70" t="n">
        <v>4300</v>
      </c>
      <c r="E70" t="n">
        <v>43</v>
      </c>
    </row>
    <row r="71">
      <c r="A71" t="n">
        <v>1155</v>
      </c>
      <c r="B71" t="n">
        <v>106.5</v>
      </c>
      <c r="C71" t="n">
        <v>52.1999999999998</v>
      </c>
      <c r="D71" t="n">
        <v>4320</v>
      </c>
      <c r="E71" t="n">
        <v>43.2</v>
      </c>
    </row>
    <row r="72">
      <c r="A72" t="n">
        <v>1160</v>
      </c>
      <c r="B72" t="n">
        <v>107</v>
      </c>
      <c r="C72" t="n">
        <v>52.3999999999998</v>
      </c>
      <c r="D72" t="n">
        <v>4340</v>
      </c>
      <c r="E72" t="n">
        <v>43.4</v>
      </c>
    </row>
    <row r="73">
      <c r="A73" t="n">
        <v>1165</v>
      </c>
      <c r="B73" t="n">
        <v>107.5</v>
      </c>
      <c r="C73" t="n">
        <v>52.5999999999999</v>
      </c>
      <c r="D73" t="n">
        <v>4360</v>
      </c>
      <c r="E73" t="n">
        <v>43.6</v>
      </c>
    </row>
    <row r="74">
      <c r="A74" t="n">
        <v>1170</v>
      </c>
      <c r="B74" t="n">
        <v>108</v>
      </c>
      <c r="C74" t="n">
        <v>52.7999999999998</v>
      </c>
      <c r="D74" t="n">
        <v>4380</v>
      </c>
      <c r="E74" t="n">
        <v>43.8</v>
      </c>
    </row>
    <row r="75">
      <c r="A75" t="n">
        <v>1175</v>
      </c>
      <c r="B75" t="n">
        <v>108.5</v>
      </c>
      <c r="C75" t="n">
        <v>52.9999999999998</v>
      </c>
      <c r="D75" t="n">
        <v>4400</v>
      </c>
      <c r="E75" t="n">
        <v>44</v>
      </c>
    </row>
    <row r="76">
      <c r="A76" t="n">
        <v>1180</v>
      </c>
      <c r="B76" t="n">
        <v>109</v>
      </c>
      <c r="C76" t="n">
        <v>53.1999999999998</v>
      </c>
      <c r="D76" t="n">
        <v>4420</v>
      </c>
      <c r="E76" t="n">
        <v>44.2</v>
      </c>
    </row>
    <row r="77">
      <c r="A77" t="n">
        <v>1185</v>
      </c>
      <c r="B77" t="n">
        <v>109.5</v>
      </c>
      <c r="C77" t="n">
        <v>53.3999999999998</v>
      </c>
      <c r="D77" t="n">
        <v>4440</v>
      </c>
      <c r="E77" t="n">
        <v>44.4</v>
      </c>
    </row>
    <row r="78">
      <c r="A78" t="n">
        <v>1190</v>
      </c>
      <c r="B78" t="n">
        <v>110</v>
      </c>
      <c r="C78" t="n">
        <v>53.5999999999998</v>
      </c>
      <c r="D78" t="n">
        <v>4460</v>
      </c>
      <c r="E78" t="n">
        <v>44.6</v>
      </c>
    </row>
    <row r="79">
      <c r="A79" t="n">
        <v>1195</v>
      </c>
      <c r="B79" t="n">
        <v>110.5</v>
      </c>
      <c r="C79" t="n">
        <v>53.7999999999998</v>
      </c>
      <c r="D79" t="n">
        <v>4480</v>
      </c>
      <c r="E79" t="n">
        <v>44.8</v>
      </c>
    </row>
    <row r="80">
      <c r="A80" t="n">
        <v>1200</v>
      </c>
      <c r="B80" t="n">
        <v>111</v>
      </c>
      <c r="C80" t="n">
        <v>53.9999999999998</v>
      </c>
      <c r="D80" t="n">
        <v>4500</v>
      </c>
      <c r="E80" t="n">
        <v>45</v>
      </c>
    </row>
    <row r="81">
      <c r="A81" t="n">
        <v>1205</v>
      </c>
      <c r="B81" t="n">
        <v>111.5</v>
      </c>
      <c r="C81" t="n">
        <v>54.1999999999998</v>
      </c>
      <c r="D81" t="n">
        <v>4520</v>
      </c>
      <c r="E81" t="n">
        <v>45.2</v>
      </c>
    </row>
    <row r="82">
      <c r="A82" t="n">
        <v>1210</v>
      </c>
      <c r="B82" t="n">
        <v>112</v>
      </c>
      <c r="C82" t="n">
        <v>54.3999999999998</v>
      </c>
      <c r="D82" t="n">
        <v>4540</v>
      </c>
      <c r="E82" t="n">
        <v>45.4</v>
      </c>
    </row>
    <row r="83">
      <c r="A83" t="n">
        <v>1215</v>
      </c>
      <c r="B83" t="n">
        <v>112.5</v>
      </c>
      <c r="C83" t="n">
        <v>54.5999999999998</v>
      </c>
      <c r="D83" t="n">
        <v>4560</v>
      </c>
      <c r="E83" t="n">
        <v>45.6</v>
      </c>
    </row>
    <row r="84">
      <c r="A84" t="n">
        <v>1220</v>
      </c>
      <c r="B84" t="n">
        <v>113</v>
      </c>
      <c r="C84" t="n">
        <v>54.7999999999998</v>
      </c>
      <c r="D84" t="n">
        <v>4580</v>
      </c>
      <c r="E84" t="n">
        <v>45.8</v>
      </c>
    </row>
    <row r="85">
      <c r="A85" t="n">
        <v>1225</v>
      </c>
      <c r="B85" t="n">
        <v>113.5</v>
      </c>
      <c r="C85" t="n">
        <v>54.9999999999998</v>
      </c>
      <c r="D85" t="n">
        <v>4600</v>
      </c>
      <c r="E85" t="n">
        <v>46</v>
      </c>
    </row>
    <row r="86">
      <c r="A86" t="n">
        <v>1230</v>
      </c>
      <c r="B86" t="n">
        <v>114</v>
      </c>
      <c r="C86" t="n">
        <v>55.1999999999998</v>
      </c>
      <c r="D86" t="n">
        <v>4620</v>
      </c>
      <c r="E86" t="n">
        <v>46.2</v>
      </c>
    </row>
    <row r="87">
      <c r="A87" t="n">
        <v>1235</v>
      </c>
      <c r="B87" t="n">
        <v>114.5</v>
      </c>
      <c r="C87" t="n">
        <v>55.3999999999998</v>
      </c>
      <c r="D87" t="n">
        <v>4640</v>
      </c>
      <c r="E87" t="n">
        <v>46.4</v>
      </c>
    </row>
    <row r="88">
      <c r="A88" t="n">
        <v>1240</v>
      </c>
      <c r="B88" t="n">
        <v>115</v>
      </c>
      <c r="C88" t="n">
        <v>55.5999999999998</v>
      </c>
      <c r="D88" t="n">
        <v>4660</v>
      </c>
      <c r="E88" t="n">
        <v>46.6</v>
      </c>
    </row>
    <row r="89">
      <c r="A89" t="n">
        <v>1245</v>
      </c>
      <c r="B89" t="n">
        <v>115.5</v>
      </c>
      <c r="C89" t="n">
        <v>55.7999999999998</v>
      </c>
      <c r="D89" t="n">
        <v>4680</v>
      </c>
      <c r="E89" t="n">
        <v>46.8</v>
      </c>
    </row>
    <row r="90">
      <c r="A90" t="n">
        <v>1250</v>
      </c>
      <c r="B90" t="n">
        <v>116</v>
      </c>
      <c r="C90" t="n">
        <v>55.9999999999998</v>
      </c>
      <c r="D90" t="n">
        <v>4700</v>
      </c>
      <c r="E90" t="n">
        <v>47</v>
      </c>
    </row>
    <row r="91">
      <c r="A91" t="n">
        <v>1255</v>
      </c>
      <c r="B91" t="n">
        <v>116.5</v>
      </c>
      <c r="C91" t="n">
        <v>56.1999999999998</v>
      </c>
      <c r="D91" t="n">
        <v>4720</v>
      </c>
      <c r="E91" t="n">
        <v>47.2</v>
      </c>
    </row>
    <row r="92">
      <c r="A92" t="n">
        <v>1260</v>
      </c>
      <c r="B92" t="n">
        <v>117</v>
      </c>
      <c r="C92" t="n">
        <v>56.3999999999998</v>
      </c>
      <c r="D92" t="n">
        <v>4740</v>
      </c>
      <c r="E92" t="n">
        <v>47.4</v>
      </c>
    </row>
    <row r="93">
      <c r="A93" t="n">
        <v>1265</v>
      </c>
      <c r="B93" t="n">
        <v>117.5</v>
      </c>
      <c r="C93" t="n">
        <v>56.5999999999998</v>
      </c>
      <c r="D93" t="n">
        <v>4760</v>
      </c>
      <c r="E93" t="n">
        <v>47.6</v>
      </c>
    </row>
    <row r="94">
      <c r="A94" t="n">
        <v>1270</v>
      </c>
      <c r="B94" t="n">
        <v>118</v>
      </c>
      <c r="C94" t="n">
        <v>56.7999999999998</v>
      </c>
      <c r="D94" t="n">
        <v>4780</v>
      </c>
      <c r="E94" t="n">
        <v>47.8</v>
      </c>
    </row>
    <row r="95">
      <c r="A95" t="n">
        <v>1275</v>
      </c>
      <c r="B95" t="n">
        <v>118.5</v>
      </c>
      <c r="C95" t="n">
        <v>56.9999999999998</v>
      </c>
      <c r="D95" t="n">
        <v>4800</v>
      </c>
      <c r="E95" t="n">
        <v>48</v>
      </c>
    </row>
    <row r="96">
      <c r="A96" t="n">
        <v>1280</v>
      </c>
      <c r="B96" t="n">
        <v>119</v>
      </c>
      <c r="C96" t="n">
        <v>57.1999999999998</v>
      </c>
      <c r="D96" t="n">
        <v>4820</v>
      </c>
      <c r="E96" t="n">
        <v>48.2</v>
      </c>
    </row>
    <row r="97">
      <c r="A97" t="n">
        <v>1285</v>
      </c>
      <c r="B97" t="n">
        <v>119.5</v>
      </c>
      <c r="C97" t="n">
        <v>57.3999999999998</v>
      </c>
      <c r="D97" t="n">
        <v>4840</v>
      </c>
      <c r="E97" t="n">
        <v>48.4</v>
      </c>
    </row>
    <row r="98">
      <c r="A98" t="n">
        <v>1290</v>
      </c>
      <c r="B98" t="n">
        <v>120</v>
      </c>
      <c r="C98" t="n">
        <v>57.5999999999998</v>
      </c>
      <c r="D98" t="n">
        <v>4860</v>
      </c>
      <c r="E98" t="n">
        <v>48.6</v>
      </c>
    </row>
    <row r="99">
      <c r="A99" t="n">
        <v>1295</v>
      </c>
      <c r="B99" t="n">
        <v>120.5</v>
      </c>
      <c r="C99" t="n">
        <v>57.7999999999998</v>
      </c>
      <c r="D99" t="n">
        <v>4880</v>
      </c>
      <c r="E99" t="n">
        <v>48.8</v>
      </c>
    </row>
    <row r="100">
      <c r="A100" t="n">
        <v>1300</v>
      </c>
      <c r="B100" t="n">
        <v>121</v>
      </c>
      <c r="C100" t="n">
        <v>57.9999999999998</v>
      </c>
      <c r="D100" t="n">
        <v>4900</v>
      </c>
      <c r="E100" t="n">
        <v>49</v>
      </c>
    </row>
    <row r="101">
      <c r="A101" t="n">
        <v>1305</v>
      </c>
      <c r="B101" t="n">
        <v>121.5</v>
      </c>
      <c r="C101" t="n">
        <v>58.1999999999998</v>
      </c>
      <c r="D101" t="n">
        <v>4920</v>
      </c>
      <c r="E101" t="n">
        <v>49.2</v>
      </c>
    </row>
    <row r="102">
      <c r="A102" t="n">
        <v>1310</v>
      </c>
      <c r="B102" t="n">
        <v>122</v>
      </c>
      <c r="C102" t="n">
        <v>58.3999999999998</v>
      </c>
      <c r="D102" t="n">
        <v>4940</v>
      </c>
      <c r="E102" t="n">
        <v>49.4</v>
      </c>
    </row>
    <row r="103">
      <c r="A103" t="n">
        <v>1315</v>
      </c>
      <c r="B103" t="n">
        <v>122.5</v>
      </c>
      <c r="C103" t="n">
        <v>58.5999999999998</v>
      </c>
      <c r="D103" t="n">
        <v>4960</v>
      </c>
      <c r="E103" t="n">
        <v>49.6</v>
      </c>
    </row>
    <row r="104">
      <c r="A104" t="n">
        <v>1320</v>
      </c>
      <c r="B104" t="n">
        <v>123</v>
      </c>
      <c r="C104" t="n">
        <v>58.7999999999998</v>
      </c>
      <c r="D104" t="n">
        <v>4980</v>
      </c>
      <c r="E104" t="n">
        <v>49.8</v>
      </c>
    </row>
    <row r="105">
      <c r="A105" t="n">
        <v>1325</v>
      </c>
      <c r="B105" t="n">
        <v>123.5</v>
      </c>
      <c r="C105" t="n">
        <v>58.9999999999998</v>
      </c>
      <c r="D105" t="n">
        <v>5000</v>
      </c>
      <c r="E105" t="n">
        <v>50</v>
      </c>
    </row>
    <row r="106">
      <c r="A106" t="n">
        <v>1330</v>
      </c>
      <c r="B106" t="n">
        <v>124</v>
      </c>
      <c r="C106" t="n">
        <v>59.1999999999998</v>
      </c>
      <c r="D106" t="n">
        <v>5020</v>
      </c>
      <c r="E106" t="n">
        <v>50.2</v>
      </c>
    </row>
    <row r="107">
      <c r="A107" t="n">
        <v>1335</v>
      </c>
      <c r="B107" t="n">
        <v>124.5</v>
      </c>
      <c r="C107" t="n">
        <v>59.3999999999998</v>
      </c>
      <c r="D107" t="n">
        <v>5040</v>
      </c>
      <c r="E107" t="n">
        <v>50.4</v>
      </c>
    </row>
    <row r="108">
      <c r="A108" t="n">
        <v>1340</v>
      </c>
      <c r="B108" t="n">
        <v>125</v>
      </c>
      <c r="C108" t="n">
        <v>59.5999999999998</v>
      </c>
      <c r="D108" t="n">
        <v>5060</v>
      </c>
      <c r="E108" t="n">
        <v>50.6</v>
      </c>
    </row>
    <row r="109">
      <c r="A109" t="n">
        <v>1345</v>
      </c>
      <c r="B109" t="n">
        <v>125.5</v>
      </c>
      <c r="C109" t="n">
        <v>59.7999999999998</v>
      </c>
      <c r="D109" t="n">
        <v>5080</v>
      </c>
      <c r="E109" t="n">
        <v>50.8</v>
      </c>
    </row>
    <row r="110">
      <c r="A110" t="n">
        <v>1350</v>
      </c>
      <c r="B110" t="n">
        <v>126</v>
      </c>
      <c r="C110" t="n">
        <v>59.9999999999998</v>
      </c>
      <c r="D110" t="n">
        <v>5100</v>
      </c>
      <c r="E110" t="n">
        <v>51</v>
      </c>
    </row>
    <row r="111">
      <c r="A111" t="n">
        <v>1355</v>
      </c>
      <c r="B111" t="n">
        <v>126.5</v>
      </c>
      <c r="C111" t="n">
        <v>60.1999999999998</v>
      </c>
      <c r="D111" t="n">
        <v>5120</v>
      </c>
      <c r="E111" t="n">
        <v>51.2</v>
      </c>
    </row>
    <row r="112">
      <c r="A112" t="n">
        <v>1360</v>
      </c>
      <c r="B112" t="n">
        <v>127</v>
      </c>
      <c r="C112" t="n">
        <v>60.3999999999998</v>
      </c>
      <c r="D112" t="n">
        <v>5140</v>
      </c>
      <c r="E112" t="n">
        <v>51.4</v>
      </c>
    </row>
    <row r="113">
      <c r="A113" t="n">
        <v>1365</v>
      </c>
      <c r="B113" t="n">
        <v>127.5</v>
      </c>
      <c r="C113" t="n">
        <v>60.5999999999998</v>
      </c>
      <c r="D113" t="n">
        <v>5160</v>
      </c>
      <c r="E113" t="n">
        <v>51.6</v>
      </c>
    </row>
    <row r="114">
      <c r="A114" t="n">
        <v>1370</v>
      </c>
      <c r="B114" t="n">
        <v>128</v>
      </c>
      <c r="C114" t="n">
        <v>60.7999999999998</v>
      </c>
      <c r="D114" t="n">
        <v>5180</v>
      </c>
      <c r="E114" t="n">
        <v>51.8</v>
      </c>
    </row>
    <row r="115">
      <c r="A115" t="n">
        <v>1375</v>
      </c>
      <c r="B115" t="n">
        <v>128.5</v>
      </c>
      <c r="C115" t="n">
        <v>60.9999999999998</v>
      </c>
      <c r="D115" t="n">
        <v>5200</v>
      </c>
      <c r="E115" t="n">
        <v>52</v>
      </c>
    </row>
    <row r="116">
      <c r="A116" t="n">
        <v>1380</v>
      </c>
      <c r="B116" t="n">
        <v>129</v>
      </c>
      <c r="C116" t="n">
        <v>61.1999999999998</v>
      </c>
      <c r="D116" t="n">
        <v>5220</v>
      </c>
      <c r="E116" t="n">
        <v>52.2</v>
      </c>
    </row>
    <row r="117">
      <c r="A117" t="n">
        <v>1385</v>
      </c>
      <c r="B117" t="n">
        <v>129.5</v>
      </c>
      <c r="C117" t="n">
        <v>61.3999999999998</v>
      </c>
      <c r="D117" t="n">
        <v>5240</v>
      </c>
      <c r="E117" t="n">
        <v>52.4</v>
      </c>
    </row>
    <row r="118">
      <c r="A118" t="n">
        <v>1390</v>
      </c>
      <c r="B118" t="n">
        <v>130</v>
      </c>
      <c r="C118" t="n">
        <v>61.5999999999998</v>
      </c>
      <c r="D118" t="n">
        <v>5260</v>
      </c>
      <c r="E118" t="n">
        <v>52.6</v>
      </c>
    </row>
    <row r="119">
      <c r="A119" t="n">
        <v>1395</v>
      </c>
      <c r="B119" t="n">
        <v>130.5</v>
      </c>
      <c r="C119" t="n">
        <v>61.7999999999998</v>
      </c>
      <c r="D119" t="n">
        <v>5280</v>
      </c>
      <c r="E119" t="n">
        <v>52.8</v>
      </c>
    </row>
    <row r="120">
      <c r="A120" t="n">
        <v>1400</v>
      </c>
      <c r="B120" t="n">
        <v>131</v>
      </c>
      <c r="C120" t="n">
        <v>61.9999999999998</v>
      </c>
      <c r="D120" t="n">
        <v>5300</v>
      </c>
      <c r="E120" t="n">
        <v>53</v>
      </c>
    </row>
    <row r="121">
      <c r="A121" t="n">
        <v>1405</v>
      </c>
      <c r="B121" t="n">
        <v>131.5</v>
      </c>
      <c r="C121" t="n">
        <v>62.1999999999998</v>
      </c>
      <c r="D121" t="n">
        <v>5320</v>
      </c>
      <c r="E121" t="n">
        <v>53.2</v>
      </c>
    </row>
    <row r="122">
      <c r="A122" t="n">
        <v>1410</v>
      </c>
      <c r="B122" t="n">
        <v>132</v>
      </c>
      <c r="C122" t="n">
        <v>62.3999999999998</v>
      </c>
      <c r="D122" t="n">
        <v>5340</v>
      </c>
      <c r="E122" t="n">
        <v>53.4</v>
      </c>
    </row>
    <row r="123">
      <c r="A123" t="n">
        <v>1415</v>
      </c>
      <c r="B123" t="n">
        <v>132.5</v>
      </c>
      <c r="C123" t="n">
        <v>62.5999999999998</v>
      </c>
      <c r="D123" t="n">
        <v>5360</v>
      </c>
      <c r="E123" t="n">
        <v>53.6</v>
      </c>
    </row>
    <row r="124">
      <c r="A124" t="n">
        <v>1420</v>
      </c>
      <c r="B124" t="n">
        <v>133</v>
      </c>
      <c r="C124" t="n">
        <v>62.7999999999998</v>
      </c>
      <c r="D124" t="n">
        <v>5380</v>
      </c>
      <c r="E124" t="n">
        <v>53.8</v>
      </c>
    </row>
    <row r="125">
      <c r="A125" t="n">
        <v>1425</v>
      </c>
      <c r="B125" t="n">
        <v>133.5</v>
      </c>
      <c r="C125" t="n">
        <v>62.9999999999998</v>
      </c>
      <c r="D125" t="n">
        <v>5400</v>
      </c>
      <c r="E125" t="n">
        <v>54</v>
      </c>
    </row>
    <row r="126">
      <c r="A126" t="n">
        <v>1430</v>
      </c>
      <c r="B126" t="n">
        <v>134</v>
      </c>
      <c r="C126" t="n">
        <v>63.1999999999998</v>
      </c>
      <c r="D126" t="n">
        <v>5420</v>
      </c>
      <c r="E126" t="n">
        <v>54.2</v>
      </c>
    </row>
    <row r="127">
      <c r="A127" t="n">
        <v>1435</v>
      </c>
      <c r="B127" t="n">
        <v>134.5</v>
      </c>
      <c r="C127" t="n">
        <v>63.3999999999998</v>
      </c>
      <c r="D127" t="n">
        <v>5440</v>
      </c>
      <c r="E127" t="n">
        <v>54.4</v>
      </c>
    </row>
    <row r="128">
      <c r="A128" t="n">
        <v>1440</v>
      </c>
      <c r="B128" t="n">
        <v>135</v>
      </c>
      <c r="C128" t="n">
        <v>63.5999999999998</v>
      </c>
      <c r="D128" t="n">
        <v>5460</v>
      </c>
      <c r="E128" t="n">
        <v>54.6</v>
      </c>
    </row>
    <row r="129">
      <c r="A129" t="n">
        <v>1445</v>
      </c>
      <c r="B129" t="n">
        <v>135.5</v>
      </c>
      <c r="C129" t="n">
        <v>63.7999999999998</v>
      </c>
      <c r="D129" t="n">
        <v>5480</v>
      </c>
      <c r="E129" t="n">
        <v>54.8</v>
      </c>
    </row>
    <row r="130">
      <c r="A130" t="n">
        <v>1450</v>
      </c>
      <c r="B130" t="n">
        <v>136</v>
      </c>
      <c r="C130" t="n">
        <v>63.9999999999998</v>
      </c>
      <c r="D130" t="n">
        <v>5500</v>
      </c>
      <c r="E130" t="n">
        <v>55</v>
      </c>
    </row>
    <row r="131">
      <c r="A131" t="n">
        <v>1455</v>
      </c>
      <c r="B131" t="n">
        <v>136.5</v>
      </c>
      <c r="C131" t="n">
        <v>64.1999999999998</v>
      </c>
      <c r="D131" t="n">
        <v>5520</v>
      </c>
      <c r="E131" t="n">
        <v>55.2</v>
      </c>
    </row>
    <row r="132">
      <c r="A132" t="n">
        <v>1460</v>
      </c>
      <c r="B132" t="n">
        <v>137</v>
      </c>
      <c r="C132" t="n">
        <v>64.39999999999981</v>
      </c>
      <c r="D132" t="n">
        <v>5540</v>
      </c>
      <c r="E132" t="n">
        <v>55.4</v>
      </c>
    </row>
    <row r="133">
      <c r="A133" t="n">
        <v>1465</v>
      </c>
      <c r="B133" t="n">
        <v>137.5</v>
      </c>
      <c r="C133" t="n">
        <v>64.5999999999998</v>
      </c>
      <c r="D133" t="n">
        <v>5560</v>
      </c>
      <c r="E133" t="n">
        <v>55.6</v>
      </c>
    </row>
    <row r="134">
      <c r="A134" t="n">
        <v>1470</v>
      </c>
      <c r="B134" t="n">
        <v>138</v>
      </c>
      <c r="C134" t="n">
        <v>64.7999999999998</v>
      </c>
      <c r="D134" t="n">
        <v>5580</v>
      </c>
      <c r="E134" t="n">
        <v>55.8</v>
      </c>
    </row>
    <row r="135">
      <c r="A135" t="n">
        <v>1475</v>
      </c>
      <c r="B135" t="n">
        <v>138.5</v>
      </c>
      <c r="C135" t="n">
        <v>64.9999999999998</v>
      </c>
      <c r="D135" t="n">
        <v>5600</v>
      </c>
      <c r="E135" t="n">
        <v>56</v>
      </c>
    </row>
    <row r="136">
      <c r="A136" t="n">
        <v>1480</v>
      </c>
      <c r="B136" t="n">
        <v>139</v>
      </c>
      <c r="C136" t="n">
        <v>65.1999999999998</v>
      </c>
      <c r="D136" t="n">
        <v>5620</v>
      </c>
      <c r="E136" t="n">
        <v>56.2</v>
      </c>
    </row>
    <row r="137">
      <c r="A137" t="n">
        <v>1485</v>
      </c>
      <c r="B137" t="n">
        <v>139.5</v>
      </c>
      <c r="C137" t="n">
        <v>65.39999999999981</v>
      </c>
      <c r="D137" t="n">
        <v>5640</v>
      </c>
      <c r="E137" t="n">
        <v>56.4</v>
      </c>
    </row>
    <row r="138">
      <c r="A138" t="n">
        <v>1490</v>
      </c>
      <c r="B138" t="n">
        <v>140</v>
      </c>
      <c r="C138" t="n">
        <v>65.5999999999998</v>
      </c>
      <c r="D138" t="n">
        <v>5660</v>
      </c>
      <c r="E138" t="n">
        <v>56.6</v>
      </c>
    </row>
    <row r="139">
      <c r="A139" t="n">
        <v>1495</v>
      </c>
      <c r="B139" t="n">
        <v>140.5</v>
      </c>
      <c r="C139" t="n">
        <v>65.7999999999998</v>
      </c>
      <c r="D139" t="n">
        <v>5680</v>
      </c>
      <c r="E139" t="n">
        <v>56.8</v>
      </c>
    </row>
    <row r="140">
      <c r="A140" t="n">
        <v>1500</v>
      </c>
      <c r="B140" t="n">
        <v>141</v>
      </c>
      <c r="C140" t="n">
        <v>65.9999999999998</v>
      </c>
      <c r="D140" t="n">
        <v>5700</v>
      </c>
      <c r="E140" t="n">
        <v>57</v>
      </c>
    </row>
    <row r="141">
      <c r="A141" t="n">
        <v>1505</v>
      </c>
      <c r="B141" t="n">
        <v>141.5</v>
      </c>
      <c r="C141" t="n">
        <v>66.1999999999998</v>
      </c>
      <c r="D141" t="n">
        <v>5720</v>
      </c>
      <c r="E141" t="n">
        <v>57.2</v>
      </c>
    </row>
    <row r="142">
      <c r="A142" t="n">
        <v>1510</v>
      </c>
      <c r="B142" t="n">
        <v>142</v>
      </c>
      <c r="C142" t="n">
        <v>66.39999999999981</v>
      </c>
      <c r="D142" t="n">
        <v>5740</v>
      </c>
      <c r="E142" t="n">
        <v>57.4</v>
      </c>
    </row>
    <row r="143">
      <c r="A143" t="n">
        <v>1515</v>
      </c>
      <c r="B143" t="n">
        <v>142.5</v>
      </c>
      <c r="C143" t="n">
        <v>66.5999999999998</v>
      </c>
      <c r="D143" t="n">
        <v>5760</v>
      </c>
      <c r="E143" t="n">
        <v>57.6</v>
      </c>
    </row>
    <row r="144">
      <c r="A144" t="n">
        <v>1520</v>
      </c>
      <c r="B144" t="n">
        <v>143</v>
      </c>
      <c r="C144" t="n">
        <v>66.7999999999998</v>
      </c>
      <c r="D144" t="n">
        <v>5780</v>
      </c>
      <c r="E144" t="n">
        <v>57.8</v>
      </c>
    </row>
    <row r="145">
      <c r="A145" t="n">
        <v>1525</v>
      </c>
      <c r="B145" t="n">
        <v>143.5</v>
      </c>
      <c r="C145" t="n">
        <v>66.9999999999998</v>
      </c>
      <c r="D145" t="n">
        <v>5800</v>
      </c>
      <c r="E145" t="n">
        <v>58</v>
      </c>
    </row>
    <row r="146">
      <c r="A146" t="n">
        <v>1530</v>
      </c>
      <c r="B146" t="n">
        <v>144</v>
      </c>
      <c r="C146" t="n">
        <v>67.1999999999998</v>
      </c>
      <c r="D146" t="n">
        <v>5820</v>
      </c>
      <c r="E146" t="n">
        <v>58.2</v>
      </c>
    </row>
    <row r="147">
      <c r="A147" t="n">
        <v>1535</v>
      </c>
      <c r="B147" t="n">
        <v>144.5</v>
      </c>
      <c r="C147" t="n">
        <v>67.39999999999981</v>
      </c>
      <c r="D147" t="n">
        <v>5840</v>
      </c>
      <c r="E147" t="n">
        <v>58.4</v>
      </c>
    </row>
    <row r="148">
      <c r="A148" t="n">
        <v>1540</v>
      </c>
      <c r="B148" t="n">
        <v>145</v>
      </c>
      <c r="C148" t="n">
        <v>67.5999999999998</v>
      </c>
      <c r="D148" t="n">
        <v>5860</v>
      </c>
      <c r="E148" t="n">
        <v>58.6</v>
      </c>
    </row>
    <row r="149">
      <c r="A149" t="n">
        <v>1545</v>
      </c>
      <c r="B149" t="n">
        <v>145.5</v>
      </c>
      <c r="C149" t="n">
        <v>67.7999999999998</v>
      </c>
      <c r="D149" t="n">
        <v>5880</v>
      </c>
      <c r="E149" t="n">
        <v>58.8</v>
      </c>
    </row>
    <row r="150">
      <c r="A150" t="n">
        <v>1550</v>
      </c>
      <c r="B150" t="n">
        <v>146</v>
      </c>
      <c r="C150" t="n">
        <v>67.9999999999998</v>
      </c>
      <c r="D150" t="n">
        <v>5900</v>
      </c>
      <c r="E150" t="n">
        <v>59</v>
      </c>
    </row>
    <row r="151">
      <c r="A151" t="n">
        <v>1555</v>
      </c>
      <c r="B151" t="n">
        <v>146.5</v>
      </c>
      <c r="C151" t="n">
        <v>68.1999999999998</v>
      </c>
      <c r="D151" t="n">
        <v>5920</v>
      </c>
      <c r="E151" t="n">
        <v>59.2</v>
      </c>
    </row>
    <row r="152">
      <c r="A152" t="n">
        <v>1560</v>
      </c>
      <c r="B152" t="n">
        <v>147</v>
      </c>
      <c r="C152" t="n">
        <v>68.39999999999981</v>
      </c>
      <c r="D152" t="n">
        <v>5940</v>
      </c>
      <c r="E152" t="n">
        <v>59.4</v>
      </c>
    </row>
    <row r="153">
      <c r="A153" t="n">
        <v>1565</v>
      </c>
      <c r="B153" t="n">
        <v>147.5</v>
      </c>
      <c r="C153" t="n">
        <v>68.5999999999998</v>
      </c>
      <c r="D153" t="n">
        <v>5960</v>
      </c>
      <c r="E153" t="n">
        <v>59.6</v>
      </c>
    </row>
    <row r="154">
      <c r="A154" t="n">
        <v>1570</v>
      </c>
      <c r="B154" t="n">
        <v>148</v>
      </c>
      <c r="C154" t="n">
        <v>68.7999999999998</v>
      </c>
      <c r="D154" t="n">
        <v>5980</v>
      </c>
      <c r="E154" t="n">
        <v>59.8</v>
      </c>
    </row>
    <row r="155">
      <c r="A155" t="n">
        <v>1575</v>
      </c>
      <c r="B155" t="n">
        <v>148.5</v>
      </c>
      <c r="C155" t="n">
        <v>68.9999999999998</v>
      </c>
      <c r="D155" t="n">
        <v>6000</v>
      </c>
      <c r="E155" t="n">
        <v>60</v>
      </c>
    </row>
    <row r="156">
      <c r="A156" t="n">
        <v>1580</v>
      </c>
      <c r="B156" t="n">
        <v>149</v>
      </c>
      <c r="C156" t="n">
        <v>69.1999999999998</v>
      </c>
      <c r="D156" t="n">
        <v>6020</v>
      </c>
      <c r="E156" t="n">
        <v>60.2</v>
      </c>
    </row>
    <row r="157">
      <c r="A157" t="n">
        <v>1585</v>
      </c>
      <c r="B157" t="n">
        <v>149.5</v>
      </c>
      <c r="C157" t="n">
        <v>69.39999999999981</v>
      </c>
      <c r="D157" t="n">
        <v>6040</v>
      </c>
      <c r="E157" t="n">
        <v>60.4</v>
      </c>
    </row>
    <row r="158">
      <c r="A158" t="n">
        <v>1590</v>
      </c>
      <c r="B158" t="n">
        <v>150</v>
      </c>
      <c r="C158" t="n">
        <v>69.5999999999998</v>
      </c>
      <c r="D158" t="n">
        <v>6060</v>
      </c>
      <c r="E158" t="n">
        <v>60.6</v>
      </c>
    </row>
    <row r="159">
      <c r="A159" t="n">
        <v>1595</v>
      </c>
      <c r="B159" t="n">
        <v>150.5</v>
      </c>
      <c r="C159" t="n">
        <v>69.7999999999998</v>
      </c>
      <c r="D159" t="n">
        <v>6080</v>
      </c>
      <c r="E159" t="n">
        <v>60.8</v>
      </c>
    </row>
    <row r="160">
      <c r="A160" t="n">
        <v>1600</v>
      </c>
      <c r="B160" t="n">
        <v>151</v>
      </c>
      <c r="C160" t="n">
        <v>69.9999999999998</v>
      </c>
      <c r="D160" t="n">
        <v>6100</v>
      </c>
      <c r="E160" t="n">
        <v>61</v>
      </c>
    </row>
    <row r="161">
      <c r="A161" t="n">
        <v>1605</v>
      </c>
      <c r="B161" t="n">
        <v>151.5</v>
      </c>
      <c r="C161" t="n">
        <v>70.1999999999998</v>
      </c>
      <c r="D161" t="n">
        <v>6120</v>
      </c>
      <c r="E161" t="n">
        <v>61.2</v>
      </c>
    </row>
    <row r="162">
      <c r="A162" t="n">
        <v>1610</v>
      </c>
      <c r="B162" t="n">
        <v>152</v>
      </c>
      <c r="C162" t="n">
        <v>70.39999999999981</v>
      </c>
      <c r="D162" t="n">
        <v>6140</v>
      </c>
      <c r="E162" t="n">
        <v>61.4</v>
      </c>
    </row>
    <row r="163">
      <c r="A163" t="n">
        <v>1615</v>
      </c>
      <c r="B163" t="n">
        <v>152.5</v>
      </c>
      <c r="C163" t="n">
        <v>70.5999999999998</v>
      </c>
      <c r="D163" t="n">
        <v>6160</v>
      </c>
      <c r="E163" t="n">
        <v>61.6</v>
      </c>
    </row>
    <row r="164">
      <c r="A164" t="n">
        <v>1620</v>
      </c>
      <c r="B164" t="n">
        <v>153</v>
      </c>
      <c r="C164" t="n">
        <v>70.7999999999998</v>
      </c>
      <c r="D164" t="n">
        <v>6180</v>
      </c>
      <c r="E164" t="n">
        <v>61.8</v>
      </c>
    </row>
    <row r="165">
      <c r="A165" t="n">
        <v>1625</v>
      </c>
      <c r="B165" t="n">
        <v>153.5</v>
      </c>
      <c r="C165" t="n">
        <v>70.9999999999998</v>
      </c>
      <c r="D165" t="n">
        <v>6200</v>
      </c>
      <c r="E165" t="n">
        <v>62</v>
      </c>
    </row>
    <row r="166">
      <c r="A166" t="n">
        <v>1630</v>
      </c>
      <c r="B166" t="n">
        <v>154</v>
      </c>
      <c r="C166" t="n">
        <v>71.1999999999998</v>
      </c>
      <c r="D166" t="n">
        <v>6220</v>
      </c>
      <c r="E166" t="n">
        <v>62.2</v>
      </c>
    </row>
    <row r="167">
      <c r="A167" t="n">
        <v>1635</v>
      </c>
      <c r="B167" t="n">
        <v>154.5</v>
      </c>
      <c r="C167" t="n">
        <v>71.39999999999981</v>
      </c>
      <c r="D167" t="n">
        <v>6240</v>
      </c>
      <c r="E167" t="n">
        <v>62.4</v>
      </c>
    </row>
    <row r="168">
      <c r="A168" t="n">
        <v>1640</v>
      </c>
      <c r="B168" t="n">
        <v>155</v>
      </c>
      <c r="C168" t="n">
        <v>71.5999999999998</v>
      </c>
      <c r="D168" t="n">
        <v>6260</v>
      </c>
      <c r="E168" t="n">
        <v>62.6</v>
      </c>
    </row>
    <row r="169">
      <c r="A169" t="n">
        <v>1645</v>
      </c>
      <c r="B169" t="n">
        <v>155.5</v>
      </c>
      <c r="C169" t="n">
        <v>71.7999999999998</v>
      </c>
      <c r="D169" t="n">
        <v>6280</v>
      </c>
      <c r="E169" t="n">
        <v>62.8</v>
      </c>
    </row>
    <row r="170">
      <c r="A170" t="n">
        <v>1650</v>
      </c>
      <c r="B170" t="n">
        <v>156</v>
      </c>
      <c r="C170" t="n">
        <v>71.9999999999998</v>
      </c>
      <c r="D170" t="n">
        <v>6300</v>
      </c>
      <c r="E170" t="n">
        <v>63</v>
      </c>
    </row>
    <row r="171">
      <c r="A171" t="n">
        <v>1655</v>
      </c>
      <c r="B171" t="n">
        <v>156.5</v>
      </c>
      <c r="C171" t="n">
        <v>72.1999999999998</v>
      </c>
      <c r="D171" t="n">
        <v>6320</v>
      </c>
      <c r="E171" t="n">
        <v>63.2</v>
      </c>
    </row>
    <row r="172">
      <c r="A172" t="n">
        <v>1660</v>
      </c>
      <c r="B172" t="n">
        <v>157</v>
      </c>
      <c r="C172" t="n">
        <v>72.39999999999981</v>
      </c>
      <c r="D172" t="n">
        <v>6340</v>
      </c>
      <c r="E172" t="n">
        <v>63.4</v>
      </c>
    </row>
    <row r="173">
      <c r="A173" t="n">
        <v>1665</v>
      </c>
      <c r="B173" t="n">
        <v>157.5</v>
      </c>
      <c r="C173" t="n">
        <v>72.5999999999998</v>
      </c>
      <c r="D173" t="n">
        <v>6360</v>
      </c>
      <c r="E173" t="n">
        <v>63.6</v>
      </c>
    </row>
    <row r="174">
      <c r="A174" t="n">
        <v>1670</v>
      </c>
      <c r="B174" t="n">
        <v>158</v>
      </c>
      <c r="C174" t="n">
        <v>72.7999999999998</v>
      </c>
      <c r="D174" t="n">
        <v>6380</v>
      </c>
      <c r="E174" t="n">
        <v>63.8</v>
      </c>
    </row>
    <row r="175">
      <c r="A175" t="n">
        <v>1675</v>
      </c>
      <c r="B175" t="n">
        <v>158.5</v>
      </c>
      <c r="C175" t="n">
        <v>72.9999999999998</v>
      </c>
      <c r="D175" t="n">
        <v>6400</v>
      </c>
      <c r="E175" t="n">
        <v>64</v>
      </c>
    </row>
    <row r="176">
      <c r="A176" t="n">
        <v>1680</v>
      </c>
      <c r="B176" t="n">
        <v>159</v>
      </c>
      <c r="C176" t="n">
        <v>73.1999999999998</v>
      </c>
      <c r="D176" t="n">
        <v>6420</v>
      </c>
      <c r="E176" t="n">
        <v>64.2</v>
      </c>
    </row>
    <row r="177">
      <c r="A177" t="n">
        <v>1685</v>
      </c>
      <c r="B177" t="n">
        <v>159.5</v>
      </c>
      <c r="C177" t="n">
        <v>73.39999999999981</v>
      </c>
      <c r="D177" t="n">
        <v>6440</v>
      </c>
      <c r="E177" t="n">
        <v>64.40000000000001</v>
      </c>
    </row>
    <row r="178">
      <c r="A178" t="n">
        <v>1690</v>
      </c>
      <c r="B178" t="n">
        <v>160</v>
      </c>
      <c r="C178" t="n">
        <v>73.5999999999998</v>
      </c>
      <c r="D178" t="n">
        <v>6460</v>
      </c>
      <c r="E178" t="n">
        <v>64.59999999999999</v>
      </c>
    </row>
    <row r="179">
      <c r="A179" t="n">
        <v>1695</v>
      </c>
      <c r="B179" t="n">
        <v>160.5</v>
      </c>
      <c r="C179" t="n">
        <v>73.7999999999998</v>
      </c>
      <c r="D179" t="n">
        <v>6480</v>
      </c>
      <c r="E179" t="n">
        <v>64.8</v>
      </c>
    </row>
    <row r="180">
      <c r="A180" t="n">
        <v>1700</v>
      </c>
      <c r="B180" t="n">
        <v>161</v>
      </c>
      <c r="C180" t="n">
        <v>73.9999999999998</v>
      </c>
      <c r="D180" t="n">
        <v>6500</v>
      </c>
      <c r="E180" t="n">
        <v>65</v>
      </c>
    </row>
    <row r="181">
      <c r="A181" t="n">
        <v>1705</v>
      </c>
      <c r="B181" t="n">
        <v>161.5</v>
      </c>
      <c r="C181" t="n">
        <v>74.1999999999998</v>
      </c>
      <c r="D181" t="n">
        <v>6520</v>
      </c>
      <c r="E181" t="n">
        <v>65.2</v>
      </c>
    </row>
    <row r="182">
      <c r="A182" t="n">
        <v>1710</v>
      </c>
      <c r="B182" t="n">
        <v>162</v>
      </c>
      <c r="C182" t="n">
        <v>74.39999999999981</v>
      </c>
      <c r="D182" t="n">
        <v>6540</v>
      </c>
      <c r="E182" t="n">
        <v>65.40000000000001</v>
      </c>
    </row>
    <row r="183">
      <c r="A183" t="n">
        <v>1715</v>
      </c>
      <c r="B183" t="n">
        <v>162.5</v>
      </c>
      <c r="C183" t="n">
        <v>74.5999999999998</v>
      </c>
      <c r="D183" t="n">
        <v>6560</v>
      </c>
      <c r="E183" t="n">
        <v>65.59999999999999</v>
      </c>
    </row>
    <row r="184">
      <c r="A184" t="n">
        <v>1720</v>
      </c>
      <c r="B184" t="n">
        <v>163</v>
      </c>
      <c r="C184" t="n">
        <v>74.7999999999998</v>
      </c>
      <c r="D184" t="n">
        <v>6580</v>
      </c>
      <c r="E184" t="n">
        <v>65.8</v>
      </c>
    </row>
    <row r="185">
      <c r="A185" t="n">
        <v>1725</v>
      </c>
      <c r="B185" t="n">
        <v>163.5</v>
      </c>
      <c r="C185" t="n">
        <v>74.9999999999998</v>
      </c>
      <c r="D185" t="n">
        <v>6600</v>
      </c>
      <c r="E185" t="n">
        <v>66</v>
      </c>
    </row>
    <row r="186">
      <c r="A186" t="n">
        <v>1730</v>
      </c>
      <c r="B186" t="n">
        <v>164</v>
      </c>
      <c r="C186" t="n">
        <v>75.1999999999998</v>
      </c>
      <c r="D186" t="n">
        <v>6620</v>
      </c>
      <c r="E186" t="n">
        <v>66.2</v>
      </c>
    </row>
    <row r="187">
      <c r="A187" t="n">
        <v>1735</v>
      </c>
      <c r="B187" t="n">
        <v>164.5</v>
      </c>
      <c r="C187" t="n">
        <v>75.39999999999981</v>
      </c>
      <c r="D187" t="n">
        <v>6640</v>
      </c>
      <c r="E187" t="n">
        <v>66.40000000000001</v>
      </c>
    </row>
    <row r="188">
      <c r="A188" t="n">
        <v>1740</v>
      </c>
      <c r="B188" t="n">
        <v>165</v>
      </c>
      <c r="C188" t="n">
        <v>75.5999999999998</v>
      </c>
      <c r="D188" t="n">
        <v>6660</v>
      </c>
      <c r="E188" t="n">
        <v>66.59999999999999</v>
      </c>
    </row>
    <row r="189">
      <c r="A189" t="n">
        <v>1745</v>
      </c>
      <c r="B189" t="n">
        <v>165.5</v>
      </c>
      <c r="C189" t="n">
        <v>75.7999999999998</v>
      </c>
      <c r="D189" t="n">
        <v>6680</v>
      </c>
      <c r="E189" t="n">
        <v>66.8</v>
      </c>
    </row>
    <row r="190">
      <c r="A190" t="n">
        <v>1750</v>
      </c>
      <c r="B190" t="n">
        <v>166</v>
      </c>
      <c r="C190" t="n">
        <v>75.9999999999998</v>
      </c>
      <c r="D190" t="n">
        <v>6700</v>
      </c>
      <c r="E190" t="n">
        <v>67</v>
      </c>
    </row>
    <row r="191">
      <c r="A191" t="n">
        <v>1755</v>
      </c>
      <c r="B191" t="n">
        <v>166.5</v>
      </c>
      <c r="C191" t="n">
        <v>76.1999999999998</v>
      </c>
      <c r="D191" t="n">
        <v>6720</v>
      </c>
      <c r="E191" t="n">
        <v>67.2</v>
      </c>
    </row>
    <row r="192">
      <c r="A192" t="n">
        <v>1760</v>
      </c>
      <c r="B192" t="n">
        <v>167</v>
      </c>
      <c r="C192" t="n">
        <v>76.39999999999981</v>
      </c>
      <c r="D192" t="n">
        <v>6740</v>
      </c>
      <c r="E192" t="n">
        <v>67.40000000000001</v>
      </c>
    </row>
    <row r="193">
      <c r="A193" t="n">
        <v>1765</v>
      </c>
      <c r="B193" t="n">
        <v>167.5</v>
      </c>
      <c r="C193" t="n">
        <v>76.5999999999998</v>
      </c>
      <c r="D193" t="n">
        <v>6760</v>
      </c>
      <c r="E193" t="n">
        <v>67.59999999999999</v>
      </c>
    </row>
    <row r="194">
      <c r="A194" t="n">
        <v>1770</v>
      </c>
      <c r="B194" t="n">
        <v>168</v>
      </c>
      <c r="C194" t="n">
        <v>76.7999999999998</v>
      </c>
      <c r="D194" t="n">
        <v>6780</v>
      </c>
      <c r="E194" t="n">
        <v>67.8</v>
      </c>
    </row>
    <row r="195">
      <c r="A195" t="n">
        <v>1775</v>
      </c>
      <c r="B195" t="n">
        <v>168.5</v>
      </c>
      <c r="C195" t="n">
        <v>76.9999999999998</v>
      </c>
      <c r="D195" t="n">
        <v>6800</v>
      </c>
      <c r="E195" t="n">
        <v>68</v>
      </c>
    </row>
    <row r="196">
      <c r="A196" t="n">
        <v>1780</v>
      </c>
      <c r="B196" t="n">
        <v>169</v>
      </c>
      <c r="C196" t="n">
        <v>77.1999999999998</v>
      </c>
      <c r="D196" t="n">
        <v>6820</v>
      </c>
      <c r="E196" t="n">
        <v>68.2</v>
      </c>
    </row>
    <row r="197">
      <c r="A197" t="n">
        <v>1785</v>
      </c>
      <c r="B197" t="n">
        <v>169.5</v>
      </c>
      <c r="C197" t="n">
        <v>77.39999999999981</v>
      </c>
      <c r="D197" t="n">
        <v>6840</v>
      </c>
      <c r="E197" t="n">
        <v>68.40000000000001</v>
      </c>
    </row>
    <row r="198">
      <c r="A198" t="n">
        <v>1790</v>
      </c>
      <c r="B198" t="n">
        <v>170</v>
      </c>
      <c r="C198" t="n">
        <v>77.5999999999998</v>
      </c>
      <c r="D198" t="n">
        <v>6860</v>
      </c>
      <c r="E198" t="n">
        <v>68.59999999999999</v>
      </c>
    </row>
    <row r="199">
      <c r="A199" t="n">
        <v>1795</v>
      </c>
      <c r="B199" t="n">
        <v>170.5</v>
      </c>
      <c r="C199" t="n">
        <v>77.7999999999998</v>
      </c>
      <c r="D199" t="n">
        <v>6880</v>
      </c>
      <c r="E199" t="n">
        <v>68.8</v>
      </c>
    </row>
    <row r="200">
      <c r="A200" t="n">
        <v>1800</v>
      </c>
      <c r="B200" t="n">
        <v>171</v>
      </c>
      <c r="C200" t="n">
        <v>77.9999999999998</v>
      </c>
      <c r="D200" t="n">
        <v>6900</v>
      </c>
      <c r="E200" t="n">
        <v>69</v>
      </c>
    </row>
    <row r="201">
      <c r="A201" t="n">
        <v>1805</v>
      </c>
      <c r="B201" t="n">
        <v>171.5</v>
      </c>
      <c r="C201" t="n">
        <v>78.1999999999998</v>
      </c>
      <c r="D201" t="n">
        <v>6920</v>
      </c>
      <c r="E201" t="n">
        <v>69.2</v>
      </c>
    </row>
    <row r="202">
      <c r="A202" t="n">
        <v>1810</v>
      </c>
      <c r="B202" t="n">
        <v>172</v>
      </c>
      <c r="C202" t="n">
        <v>78.39999999999969</v>
      </c>
      <c r="D202" t="n">
        <v>6940</v>
      </c>
      <c r="E202" t="n">
        <v>69.40000000000001</v>
      </c>
    </row>
    <row r="203">
      <c r="A203" t="n">
        <v>1815</v>
      </c>
      <c r="B203" t="n">
        <v>172.5</v>
      </c>
      <c r="C203" t="n">
        <v>78.5999999999998</v>
      </c>
      <c r="D203" t="n">
        <v>6960</v>
      </c>
      <c r="E203" t="n">
        <v>69.59999999999999</v>
      </c>
    </row>
    <row r="204">
      <c r="A204" t="n">
        <v>1820</v>
      </c>
      <c r="B204" t="n">
        <v>173</v>
      </c>
      <c r="C204" t="n">
        <v>78.7999999999998</v>
      </c>
      <c r="D204" t="n">
        <v>6980</v>
      </c>
      <c r="E204" t="n">
        <v>69.8</v>
      </c>
    </row>
    <row r="205">
      <c r="A205" t="n">
        <v>1825</v>
      </c>
      <c r="B205" t="n">
        <v>173.5</v>
      </c>
      <c r="C205" t="n">
        <v>78.9999999999998</v>
      </c>
      <c r="D205" t="n">
        <v>7000</v>
      </c>
      <c r="E205" t="n">
        <v>70</v>
      </c>
    </row>
    <row r="206">
      <c r="A206" t="n">
        <v>1830</v>
      </c>
      <c r="B206" t="n">
        <v>174</v>
      </c>
      <c r="C206" t="n">
        <v>79.1999999999998</v>
      </c>
      <c r="D206" t="n">
        <v>7020</v>
      </c>
      <c r="E206" t="n">
        <v>70.2</v>
      </c>
    </row>
    <row r="207">
      <c r="A207" t="n">
        <v>1835</v>
      </c>
      <c r="B207" t="n">
        <v>174.5</v>
      </c>
      <c r="C207" t="n">
        <v>79.39999999999969</v>
      </c>
      <c r="D207" t="n">
        <v>7040</v>
      </c>
      <c r="E207" t="n">
        <v>70.40000000000001</v>
      </c>
    </row>
    <row r="208">
      <c r="A208" t="n">
        <v>1840</v>
      </c>
      <c r="B208" t="n">
        <v>175</v>
      </c>
      <c r="C208" t="n">
        <v>79.5999999999998</v>
      </c>
      <c r="D208" t="n">
        <v>7060</v>
      </c>
      <c r="E208" t="n">
        <v>70.59999999999999</v>
      </c>
    </row>
    <row r="209">
      <c r="A209" t="n">
        <v>1845</v>
      </c>
      <c r="B209" t="n">
        <v>175.5</v>
      </c>
      <c r="C209" t="n">
        <v>79.7999999999998</v>
      </c>
      <c r="D209" t="n">
        <v>7080</v>
      </c>
      <c r="E209" t="n">
        <v>70.8</v>
      </c>
    </row>
    <row r="210">
      <c r="A210" t="n">
        <v>1850</v>
      </c>
      <c r="B210" t="n">
        <v>176</v>
      </c>
      <c r="C210" t="n">
        <v>79.9999999999997</v>
      </c>
      <c r="D210" t="n">
        <v>7100</v>
      </c>
      <c r="E210" t="n">
        <v>71</v>
      </c>
    </row>
    <row r="211">
      <c r="A211" t="n">
        <v>1855</v>
      </c>
      <c r="B211" t="n">
        <v>176.5</v>
      </c>
      <c r="C211" t="n">
        <v>80.1999999999997</v>
      </c>
      <c r="D211" t="n">
        <v>7120</v>
      </c>
      <c r="E211" t="n">
        <v>71.2</v>
      </c>
    </row>
    <row r="212">
      <c r="A212" t="n">
        <v>1860</v>
      </c>
      <c r="B212" t="n">
        <v>177</v>
      </c>
      <c r="C212" t="n">
        <v>80.39999999999969</v>
      </c>
      <c r="D212" t="n">
        <v>7140</v>
      </c>
      <c r="E212" t="n">
        <v>71.40000000000001</v>
      </c>
    </row>
    <row r="213">
      <c r="A213" t="n">
        <v>1865</v>
      </c>
      <c r="B213" t="n">
        <v>177.5</v>
      </c>
      <c r="C213" t="n">
        <v>80.5999999999998</v>
      </c>
      <c r="D213" t="n">
        <v>7160</v>
      </c>
      <c r="E213" t="n">
        <v>71.59999999999999</v>
      </c>
    </row>
    <row r="214">
      <c r="A214" t="n">
        <v>1870</v>
      </c>
      <c r="B214" t="n">
        <v>178</v>
      </c>
      <c r="C214" t="n">
        <v>80.7999999999998</v>
      </c>
      <c r="D214" t="n">
        <v>7180</v>
      </c>
      <c r="E214" t="n">
        <v>71.8</v>
      </c>
    </row>
    <row r="215">
      <c r="A215" t="n">
        <v>1875</v>
      </c>
      <c r="B215" t="n">
        <v>178.5</v>
      </c>
      <c r="C215" t="n">
        <v>80.9999999999997</v>
      </c>
      <c r="D215" t="n">
        <v>7200</v>
      </c>
      <c r="E215" t="n">
        <v>72</v>
      </c>
    </row>
    <row r="216">
      <c r="A216" t="n">
        <v>1880</v>
      </c>
      <c r="B216" t="n">
        <v>179</v>
      </c>
      <c r="C216" t="n">
        <v>81.1999999999997</v>
      </c>
      <c r="D216" t="n">
        <v>7220</v>
      </c>
      <c r="E216" t="n">
        <v>72.2</v>
      </c>
    </row>
    <row r="217">
      <c r="A217" t="n">
        <v>1885</v>
      </c>
      <c r="B217" t="n">
        <v>179.5</v>
      </c>
      <c r="C217" t="n">
        <v>81.39999999999969</v>
      </c>
      <c r="D217" t="n">
        <v>7240</v>
      </c>
      <c r="E217" t="n">
        <v>72.40000000000001</v>
      </c>
    </row>
    <row r="218">
      <c r="A218" t="n">
        <v>1890</v>
      </c>
      <c r="B218" t="n">
        <v>180</v>
      </c>
      <c r="C218" t="n">
        <v>81.5999999999997</v>
      </c>
      <c r="D218" t="n">
        <v>7260</v>
      </c>
      <c r="E218" t="n">
        <v>72.59999999999999</v>
      </c>
    </row>
    <row r="219">
      <c r="A219" t="n">
        <v>1895</v>
      </c>
      <c r="B219" t="n">
        <v>180.5</v>
      </c>
      <c r="C219" t="n">
        <v>81.7999999999997</v>
      </c>
      <c r="D219" t="n">
        <v>7280</v>
      </c>
      <c r="E219" t="n">
        <v>72.8</v>
      </c>
    </row>
    <row r="220">
      <c r="A220" t="n">
        <v>1900</v>
      </c>
      <c r="B220" t="n">
        <v>181</v>
      </c>
      <c r="C220" t="n">
        <v>81.9999999999997</v>
      </c>
      <c r="D220" t="n">
        <v>7300</v>
      </c>
      <c r="E220" t="n">
        <v>73</v>
      </c>
    </row>
    <row r="221">
      <c r="A221" t="n">
        <v>1905</v>
      </c>
      <c r="B221" t="n">
        <v>181.5</v>
      </c>
      <c r="C221" t="n">
        <v>82.1999999999997</v>
      </c>
      <c r="D221" t="n">
        <v>7320</v>
      </c>
      <c r="E221" t="n">
        <v>73.2</v>
      </c>
    </row>
    <row r="222">
      <c r="A222" t="n">
        <v>1910</v>
      </c>
      <c r="B222" t="n">
        <v>182</v>
      </c>
      <c r="C222" t="n">
        <v>82.39999999999969</v>
      </c>
      <c r="D222" t="n">
        <v>7340</v>
      </c>
      <c r="E222" t="n">
        <v>73.40000000000001</v>
      </c>
    </row>
    <row r="223">
      <c r="A223" t="n">
        <v>1915</v>
      </c>
      <c r="B223" t="n">
        <v>182.5</v>
      </c>
      <c r="C223" t="n">
        <v>82.5999999999997</v>
      </c>
      <c r="D223" t="n">
        <v>7360</v>
      </c>
      <c r="E223" t="n">
        <v>73.59999999999999</v>
      </c>
    </row>
    <row r="224">
      <c r="A224" t="n">
        <v>1920</v>
      </c>
      <c r="B224" t="n">
        <v>183</v>
      </c>
      <c r="C224" t="n">
        <v>82.7999999999997</v>
      </c>
      <c r="D224" t="n">
        <v>7380</v>
      </c>
      <c r="E224" t="n">
        <v>73.8</v>
      </c>
    </row>
    <row r="225">
      <c r="A225" t="n">
        <v>1925</v>
      </c>
      <c r="B225" t="n">
        <v>183.5</v>
      </c>
      <c r="C225" t="n">
        <v>82.9999999999997</v>
      </c>
      <c r="D225" t="n">
        <v>7400</v>
      </c>
      <c r="E225" t="n">
        <v>74</v>
      </c>
    </row>
    <row r="226">
      <c r="A226" t="n">
        <v>1930</v>
      </c>
      <c r="B226" t="n">
        <v>184</v>
      </c>
      <c r="C226" t="n">
        <v>83.1999999999997</v>
      </c>
      <c r="D226" t="n">
        <v>7420</v>
      </c>
      <c r="E226" t="n">
        <v>74.2</v>
      </c>
    </row>
    <row r="227">
      <c r="A227" t="n">
        <v>1935</v>
      </c>
      <c r="B227" t="n">
        <v>184.5</v>
      </c>
      <c r="C227" t="n">
        <v>83.39999999999969</v>
      </c>
      <c r="D227" t="n">
        <v>7440</v>
      </c>
      <c r="E227" t="n">
        <v>74.40000000000001</v>
      </c>
    </row>
    <row r="228">
      <c r="A228" t="n">
        <v>1940</v>
      </c>
      <c r="B228" t="n">
        <v>185</v>
      </c>
      <c r="C228" t="n">
        <v>83.5999999999997</v>
      </c>
      <c r="D228" t="n">
        <v>7460</v>
      </c>
      <c r="E228" t="n">
        <v>74.59999999999999</v>
      </c>
    </row>
    <row r="229">
      <c r="A229" t="n">
        <v>1945</v>
      </c>
      <c r="B229" t="n">
        <v>185.5</v>
      </c>
      <c r="C229" t="n">
        <v>83.7999999999997</v>
      </c>
      <c r="D229" t="n">
        <v>7480</v>
      </c>
      <c r="E229" t="n">
        <v>74.8</v>
      </c>
    </row>
    <row r="230">
      <c r="A230" t="n">
        <v>1950</v>
      </c>
      <c r="B230" t="n">
        <v>186</v>
      </c>
      <c r="C230" t="n">
        <v>83.9999999999997</v>
      </c>
      <c r="D230" t="n">
        <v>7500</v>
      </c>
      <c r="E230" t="n">
        <v>75</v>
      </c>
    </row>
    <row r="231">
      <c r="A231" t="n">
        <v>1955</v>
      </c>
      <c r="B231" t="n">
        <v>186.5</v>
      </c>
      <c r="C231" t="n">
        <v>84.1999999999997</v>
      </c>
      <c r="D231" t="n">
        <v>7520</v>
      </c>
      <c r="E231" t="n">
        <v>75.2</v>
      </c>
    </row>
    <row r="232">
      <c r="A232" t="n">
        <v>1960</v>
      </c>
      <c r="B232" t="n">
        <v>187</v>
      </c>
      <c r="C232" t="n">
        <v>84.39999999999969</v>
      </c>
      <c r="D232" t="n">
        <v>7540</v>
      </c>
      <c r="E232" t="n">
        <v>75.40000000000001</v>
      </c>
    </row>
    <row r="233">
      <c r="A233" t="n">
        <v>1965</v>
      </c>
      <c r="B233" t="n">
        <v>187.5</v>
      </c>
      <c r="C233" t="n">
        <v>84.5999999999997</v>
      </c>
      <c r="D233" t="n">
        <v>7560</v>
      </c>
      <c r="E233" t="n">
        <v>75.59999999999999</v>
      </c>
    </row>
    <row r="234">
      <c r="A234" t="n">
        <v>1970</v>
      </c>
      <c r="B234" t="n">
        <v>188</v>
      </c>
      <c r="C234" t="n">
        <v>84.7999999999997</v>
      </c>
      <c r="D234" t="n">
        <v>7580</v>
      </c>
      <c r="E234" t="n">
        <v>75.8</v>
      </c>
    </row>
    <row r="235">
      <c r="A235" t="n">
        <v>1975</v>
      </c>
      <c r="B235" t="n">
        <v>188.5</v>
      </c>
      <c r="C235" t="n">
        <v>84.9999999999997</v>
      </c>
      <c r="D235" t="n">
        <v>7600</v>
      </c>
      <c r="E235" t="n">
        <v>76</v>
      </c>
    </row>
    <row r="236">
      <c r="A236" t="n">
        <v>1980</v>
      </c>
      <c r="B236" t="n">
        <v>189</v>
      </c>
      <c r="C236" t="n">
        <v>85.1999999999997</v>
      </c>
      <c r="D236" t="n">
        <v>7620</v>
      </c>
      <c r="E236" t="n">
        <v>76.2</v>
      </c>
    </row>
    <row r="237">
      <c r="A237" t="n">
        <v>1985</v>
      </c>
      <c r="B237" t="n">
        <v>189.5</v>
      </c>
      <c r="C237" t="n">
        <v>85.39999999999969</v>
      </c>
      <c r="D237" t="n">
        <v>7640</v>
      </c>
      <c r="E237" t="n">
        <v>76.40000000000001</v>
      </c>
    </row>
    <row r="238">
      <c r="A238" t="n">
        <v>1990</v>
      </c>
      <c r="B238" t="n">
        <v>190</v>
      </c>
      <c r="C238" t="n">
        <v>85.5999999999997</v>
      </c>
      <c r="D238" t="n">
        <v>7660</v>
      </c>
      <c r="E238" t="n">
        <v>76.59999999999999</v>
      </c>
    </row>
    <row r="239">
      <c r="A239" t="n">
        <v>1995</v>
      </c>
      <c r="B239" t="n">
        <v>190.5</v>
      </c>
      <c r="C239" t="n">
        <v>85.7999999999997</v>
      </c>
      <c r="D239" t="n">
        <v>7680</v>
      </c>
      <c r="E239" t="n">
        <v>76.8</v>
      </c>
    </row>
    <row r="240">
      <c r="A240" t="n">
        <v>2000</v>
      </c>
      <c r="B240" t="n">
        <v>191</v>
      </c>
      <c r="C240" t="n">
        <v>85.9999999999997</v>
      </c>
      <c r="D240" t="n">
        <v>7700</v>
      </c>
      <c r="E240" t="n">
        <v>77</v>
      </c>
    </row>
    <row r="241">
      <c r="A241" t="n">
        <v>2005</v>
      </c>
      <c r="B241" t="n">
        <v>191.5</v>
      </c>
      <c r="C241" t="n">
        <v>86.1999999999997</v>
      </c>
      <c r="D241" t="n">
        <v>7720</v>
      </c>
      <c r="E241" t="n">
        <v>77.2</v>
      </c>
    </row>
    <row r="242">
      <c r="A242" t="n">
        <v>2010</v>
      </c>
      <c r="B242" t="n">
        <v>192</v>
      </c>
      <c r="C242" t="n">
        <v>86.39999999999969</v>
      </c>
      <c r="D242" t="n">
        <v>7740</v>
      </c>
      <c r="E242" t="n">
        <v>77.40000000000001</v>
      </c>
    </row>
    <row r="243">
      <c r="A243" t="n">
        <v>2015</v>
      </c>
      <c r="B243" t="n">
        <v>192.5</v>
      </c>
      <c r="C243" t="n">
        <v>86.5999999999997</v>
      </c>
      <c r="D243" t="n">
        <v>7760</v>
      </c>
      <c r="E243" t="n">
        <v>77.59999999999999</v>
      </c>
    </row>
    <row r="244">
      <c r="A244" t="n">
        <v>2020</v>
      </c>
      <c r="B244" t="n">
        <v>193</v>
      </c>
      <c r="C244" t="n">
        <v>86.7999999999997</v>
      </c>
      <c r="D244" t="n">
        <v>7780</v>
      </c>
      <c r="E244" t="n">
        <v>77.8</v>
      </c>
    </row>
    <row r="245">
      <c r="A245" t="n">
        <v>2025</v>
      </c>
      <c r="B245" t="n">
        <v>193.5</v>
      </c>
      <c r="C245" t="n">
        <v>86.9999999999997</v>
      </c>
      <c r="D245" t="n">
        <v>7800</v>
      </c>
      <c r="E245" t="n">
        <v>78</v>
      </c>
    </row>
    <row r="246">
      <c r="A246" t="n">
        <v>2030</v>
      </c>
      <c r="B246" t="n">
        <v>194</v>
      </c>
      <c r="C246" t="n">
        <v>87.1999999999997</v>
      </c>
      <c r="D246" t="n">
        <v>7820</v>
      </c>
      <c r="E246" t="n">
        <v>78.2</v>
      </c>
    </row>
    <row r="247">
      <c r="A247" t="n">
        <v>2035</v>
      </c>
      <c r="B247" t="n">
        <v>194.5</v>
      </c>
      <c r="C247" t="n">
        <v>87.39999999999969</v>
      </c>
      <c r="D247" t="n">
        <v>7840</v>
      </c>
      <c r="E247" t="n">
        <v>78.40000000000001</v>
      </c>
    </row>
    <row r="248">
      <c r="A248" t="n">
        <v>2040</v>
      </c>
      <c r="B248" t="n">
        <v>195</v>
      </c>
      <c r="C248" t="n">
        <v>87.5999999999997</v>
      </c>
      <c r="D248" t="n">
        <v>7860</v>
      </c>
      <c r="E248" t="n">
        <v>78.59999999999999</v>
      </c>
    </row>
    <row r="249">
      <c r="A249" t="n">
        <v>2045</v>
      </c>
      <c r="B249" t="n">
        <v>195.5</v>
      </c>
      <c r="C249" t="n">
        <v>87.7999999999997</v>
      </c>
      <c r="D249" t="n">
        <v>7880</v>
      </c>
      <c r="E249" t="n">
        <v>78.8</v>
      </c>
    </row>
    <row r="250">
      <c r="A250" t="n">
        <v>2050</v>
      </c>
      <c r="B250" t="n">
        <v>196</v>
      </c>
      <c r="C250" t="n">
        <v>87.9999999999997</v>
      </c>
      <c r="D250" t="n">
        <v>7900</v>
      </c>
      <c r="E250" t="n">
        <v>79</v>
      </c>
    </row>
    <row r="251">
      <c r="A251" t="n">
        <v>2055</v>
      </c>
      <c r="B251" t="n">
        <v>196.5</v>
      </c>
      <c r="C251" t="n">
        <v>88.1999999999997</v>
      </c>
      <c r="D251" t="n">
        <v>7920</v>
      </c>
      <c r="E251" t="n">
        <v>79.2</v>
      </c>
    </row>
    <row r="252">
      <c r="A252" t="n">
        <v>2060</v>
      </c>
      <c r="B252" t="n">
        <v>197</v>
      </c>
      <c r="C252" t="n">
        <v>88.39999999999969</v>
      </c>
      <c r="D252" t="n">
        <v>7940</v>
      </c>
      <c r="E252" t="n">
        <v>79.40000000000001</v>
      </c>
    </row>
    <row r="253">
      <c r="A253" t="n">
        <v>2065</v>
      </c>
      <c r="B253" t="n">
        <v>197.5</v>
      </c>
      <c r="C253" t="n">
        <v>88.5999999999997</v>
      </c>
      <c r="D253" t="n">
        <v>7960</v>
      </c>
      <c r="E253" t="n">
        <v>79.59999999999999</v>
      </c>
    </row>
    <row r="254">
      <c r="A254" t="n">
        <v>2070</v>
      </c>
      <c r="B254" t="n">
        <v>198</v>
      </c>
      <c r="C254" t="n">
        <v>88.7999999999997</v>
      </c>
      <c r="D254" t="n">
        <v>7980</v>
      </c>
      <c r="E254" t="n">
        <v>79.8</v>
      </c>
    </row>
    <row r="255">
      <c r="A255" t="n">
        <v>2075</v>
      </c>
      <c r="B255" t="n">
        <v>198.5</v>
      </c>
      <c r="C255" t="n">
        <v>88.9999999999997</v>
      </c>
      <c r="D255" t="n">
        <v>8000</v>
      </c>
      <c r="E255" t="n">
        <v>80</v>
      </c>
    </row>
    <row r="256">
      <c r="A256" t="n">
        <v>2080</v>
      </c>
      <c r="B256" t="n">
        <v>199</v>
      </c>
      <c r="C256" t="n">
        <v>89.1999999999997</v>
      </c>
      <c r="D256" t="n">
        <v>8020</v>
      </c>
      <c r="E256" t="n">
        <v>80.2</v>
      </c>
    </row>
    <row r="257">
      <c r="A257" t="n">
        <v>2085</v>
      </c>
      <c r="B257" t="n">
        <v>199.5</v>
      </c>
      <c r="C257" t="n">
        <v>89.39999999999969</v>
      </c>
      <c r="D257" t="n">
        <v>8040</v>
      </c>
      <c r="E257" t="n">
        <v>80.40000000000001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O113"/>
  <sheetViews>
    <sheetView topLeftCell="L92" workbookViewId="0">
      <selection activeCell="B2" sqref="B2:O113"/>
    </sheetView>
  </sheetViews>
  <sheetFormatPr baseColWidth="8" defaultRowHeight="15" outlineLevelCol="0"/>
  <cols>
    <col width="39.42578125" bestFit="1" customWidth="1" min="7" max="7"/>
    <col width="30.85546875" bestFit="1" customWidth="1" min="8" max="8"/>
    <col width="29.85546875" bestFit="1" customWidth="1" min="9" max="9"/>
    <col width="35.85546875" bestFit="1" customWidth="1" min="10" max="10"/>
    <col width="41.7109375" bestFit="1" customWidth="1" min="11" max="11"/>
    <col width="41.42578125" bestFit="1" customWidth="1" min="12" max="12"/>
    <col width="41.7109375" bestFit="1" customWidth="1" min="13" max="13"/>
    <col width="41.42578125" bestFit="1" customWidth="1" min="14" max="14"/>
    <col width="40.140625" bestFit="1" customWidth="1" min="15" max="15"/>
  </cols>
  <sheetData>
    <row r="2">
      <c r="G2" t="inlineStr">
        <is>
          <t>Directional Deformation Maximum (X)</t>
        </is>
      </c>
      <c r="H2" t="inlineStr">
        <is>
          <t>Total Deformation Maximum</t>
        </is>
      </c>
      <c r="I2" t="inlineStr">
        <is>
          <t>Equivalent Stress Maximum</t>
        </is>
      </c>
      <c r="J2" t="inlineStr">
        <is>
          <t>Equivalent Elastic Strain Maximum</t>
        </is>
      </c>
      <c r="K2" t="inlineStr">
        <is>
          <t>Directional Deformation 3 Maximum (Z)</t>
        </is>
      </c>
      <c r="L2" t="inlineStr">
        <is>
          <t>Directional Deformation 3 Minimum (Z)</t>
        </is>
      </c>
      <c r="M2" t="inlineStr">
        <is>
          <t>Directional Deformation 2 Maximum (Y)</t>
        </is>
      </c>
      <c r="N2" t="inlineStr">
        <is>
          <t>Directional Deformation 2 Minimum (Y)</t>
        </is>
      </c>
      <c r="O2" t="inlineStr">
        <is>
          <t>Directional Deformation Minimum (X)</t>
        </is>
      </c>
    </row>
    <row r="3">
      <c r="B3" t="n">
        <v>100</v>
      </c>
      <c r="C3" t="n">
        <v>1</v>
      </c>
      <c r="D3" t="n">
        <v>10</v>
      </c>
      <c r="E3" t="n">
        <v>100</v>
      </c>
      <c r="F3" t="n">
        <v>-1</v>
      </c>
      <c r="G3" t="n">
        <v>0.00443513644859194</v>
      </c>
      <c r="H3" t="n">
        <v>0.206738471185342</v>
      </c>
      <c r="I3" t="n">
        <v>170.088378154756</v>
      </c>
      <c r="J3" t="n">
        <v>0.00234766560606658</v>
      </c>
      <c r="K3" t="n">
        <v>0.00715658674016594</v>
      </c>
      <c r="L3" t="n">
        <v>-0.00716250576078892</v>
      </c>
      <c r="M3" t="n">
        <v>0</v>
      </c>
      <c r="N3" t="n">
        <v>-0.20661436021328</v>
      </c>
      <c r="O3" t="n">
        <v>-0.00443346239626408</v>
      </c>
    </row>
    <row r="4">
      <c r="B4" t="n">
        <v>105</v>
      </c>
      <c r="C4" t="n">
        <v>1.5</v>
      </c>
      <c r="D4" t="n">
        <v>10.2</v>
      </c>
      <c r="E4" t="n">
        <v>120</v>
      </c>
      <c r="F4" t="n">
        <v>-1.2</v>
      </c>
      <c r="G4" t="n">
        <v>0.0028783546295017</v>
      </c>
      <c r="H4" t="n">
        <v>0.127561149679741</v>
      </c>
      <c r="I4" t="n">
        <v>121.932035256375</v>
      </c>
      <c r="J4" t="n">
        <v>0.00168298173230141</v>
      </c>
      <c r="K4" t="n">
        <v>0.00475499639287591</v>
      </c>
      <c r="L4" t="n">
        <v>-0.00475508533418178</v>
      </c>
      <c r="M4" t="n">
        <v>0</v>
      </c>
      <c r="N4" t="n">
        <v>-0.12747249007225</v>
      </c>
      <c r="O4" t="n">
        <v>-0.00287842960096895</v>
      </c>
    </row>
    <row r="5">
      <c r="B5" t="n">
        <v>110</v>
      </c>
      <c r="C5" t="n">
        <v>2</v>
      </c>
      <c r="D5" t="n">
        <v>10.4</v>
      </c>
      <c r="E5" t="n">
        <v>140</v>
      </c>
      <c r="F5" t="n">
        <v>-1.4</v>
      </c>
      <c r="G5" t="n">
        <v>0.00220465706661343</v>
      </c>
      <c r="H5" t="n">
        <v>0.0956491653787304</v>
      </c>
      <c r="I5" t="n">
        <v>98.5415640037556</v>
      </c>
      <c r="J5" t="n">
        <v>0.00136013200972229</v>
      </c>
      <c r="K5" t="n">
        <v>0.00371600920334458</v>
      </c>
      <c r="L5" t="n">
        <v>-0.00371612142771482</v>
      </c>
      <c r="M5" t="n">
        <v>0</v>
      </c>
      <c r="N5" t="n">
        <v>-0.09557694941759109</v>
      </c>
      <c r="O5" t="n">
        <v>-0.00220539444126188</v>
      </c>
    </row>
    <row r="6">
      <c r="B6" t="n">
        <v>115</v>
      </c>
      <c r="C6" t="n">
        <v>2.5</v>
      </c>
      <c r="D6" t="n">
        <v>10.6</v>
      </c>
      <c r="E6" t="n">
        <v>160</v>
      </c>
      <c r="F6" t="n">
        <v>-1.6</v>
      </c>
      <c r="G6" t="n">
        <v>0.00189523852895945</v>
      </c>
      <c r="H6" t="n">
        <v>0.07963385069325141</v>
      </c>
      <c r="I6" t="n">
        <v>85.7404454391324</v>
      </c>
      <c r="J6" t="n">
        <v>0.00118344300426542</v>
      </c>
      <c r="K6" t="n">
        <v>0.00319460430182516</v>
      </c>
      <c r="L6" t="n">
        <v>-0.00319770025089383</v>
      </c>
      <c r="M6" t="n">
        <v>0</v>
      </c>
      <c r="N6" t="n">
        <v>-0.07956962287425989</v>
      </c>
      <c r="O6" t="n">
        <v>-0.00189650326501578</v>
      </c>
    </row>
    <row r="7">
      <c r="B7" t="n">
        <v>120</v>
      </c>
      <c r="C7" t="n">
        <v>3</v>
      </c>
      <c r="D7" t="n">
        <v>10.8</v>
      </c>
      <c r="E7" t="n">
        <v>180</v>
      </c>
      <c r="F7" t="n">
        <v>-1.8</v>
      </c>
      <c r="G7" t="n">
        <v>0.00144070829264819</v>
      </c>
      <c r="H7" t="n">
        <v>0.0703587702002688</v>
      </c>
      <c r="I7" t="n">
        <v>93.9362039296053</v>
      </c>
      <c r="J7" t="n">
        <v>0.00129656598437577</v>
      </c>
      <c r="K7" t="n">
        <v>0.00309419003315269</v>
      </c>
      <c r="L7" t="n">
        <v>-0.0030928652267903</v>
      </c>
      <c r="M7" t="n">
        <v>0</v>
      </c>
      <c r="N7" t="n">
        <v>-0.0702797472476959</v>
      </c>
      <c r="O7" t="n">
        <v>-0.00143777695484459</v>
      </c>
    </row>
    <row r="8">
      <c r="B8" t="n">
        <v>125</v>
      </c>
      <c r="C8" t="n">
        <v>3.5</v>
      </c>
      <c r="D8" t="n">
        <v>11</v>
      </c>
      <c r="E8" t="n">
        <v>200</v>
      </c>
      <c r="F8" t="n">
        <v>-2</v>
      </c>
      <c r="G8" t="n">
        <v>0.0014078605454415</v>
      </c>
      <c r="H8" t="n">
        <v>0.0656112741407632</v>
      </c>
      <c r="I8" t="n">
        <v>88.0512140460706</v>
      </c>
      <c r="J8" t="n">
        <v>0.00121533765923231</v>
      </c>
      <c r="K8" t="n">
        <v>0.00296121509745717</v>
      </c>
      <c r="L8" t="n">
        <v>-0.00295857456512749</v>
      </c>
      <c r="M8" t="n">
        <v>0</v>
      </c>
      <c r="N8" t="n">
        <v>-0.06553386151790611</v>
      </c>
      <c r="O8" t="n">
        <v>-0.00138462975155562</v>
      </c>
    </row>
    <row r="9">
      <c r="B9" t="n">
        <v>130</v>
      </c>
      <c r="C9" t="n">
        <v>4</v>
      </c>
      <c r="D9" t="n">
        <v>11.2</v>
      </c>
      <c r="E9" t="n">
        <v>220</v>
      </c>
      <c r="F9" t="n">
        <v>-2.2</v>
      </c>
      <c r="G9" t="n">
        <v>0.0013832317199558</v>
      </c>
      <c r="H9" t="n">
        <v>0.0633140633235752</v>
      </c>
      <c r="I9" t="n">
        <v>84.6172220012046</v>
      </c>
      <c r="J9" t="n">
        <v>0.00116793951019644</v>
      </c>
      <c r="K9" t="n">
        <v>0.00291862688027322</v>
      </c>
      <c r="L9" t="n">
        <v>-0.00291876937262713</v>
      </c>
      <c r="M9" t="n">
        <v>0</v>
      </c>
      <c r="N9" t="n">
        <v>-0.0632362887263298</v>
      </c>
      <c r="O9" t="n">
        <v>-0.00138151203282177</v>
      </c>
    </row>
    <row r="10">
      <c r="B10" t="n">
        <v>135</v>
      </c>
      <c r="C10" t="n">
        <v>4.5</v>
      </c>
      <c r="D10" t="n">
        <v>11.4</v>
      </c>
      <c r="E10" t="n">
        <v>240</v>
      </c>
      <c r="F10" t="n">
        <v>-2.4</v>
      </c>
      <c r="G10" t="n">
        <v>0.00136926921550184</v>
      </c>
      <c r="H10" t="n">
        <v>0.0624478335495858</v>
      </c>
      <c r="I10" t="n">
        <v>82.4863439601933</v>
      </c>
      <c r="J10" t="n">
        <v>0.0011385278776288</v>
      </c>
      <c r="K10" t="n">
        <v>0.00294026802293956</v>
      </c>
      <c r="L10" t="n">
        <v>-0.00293996906839311</v>
      </c>
      <c r="M10" t="n">
        <v>0</v>
      </c>
      <c r="N10" t="n">
        <v>-0.0623679310083389</v>
      </c>
      <c r="O10" t="n">
        <v>-0.00135406223125755</v>
      </c>
    </row>
    <row r="11">
      <c r="B11" t="n">
        <v>140</v>
      </c>
      <c r="C11" t="n">
        <v>5</v>
      </c>
      <c r="D11" t="n">
        <v>11.6</v>
      </c>
      <c r="E11" t="n">
        <v>260</v>
      </c>
      <c r="F11" t="n">
        <v>-2.6</v>
      </c>
      <c r="G11" t="n">
        <v>0.00181772373616695</v>
      </c>
      <c r="H11" t="n">
        <v>0.0711477328608178</v>
      </c>
      <c r="I11" t="n">
        <v>90.7432092667254</v>
      </c>
      <c r="J11" t="n">
        <v>0.00125249428674578</v>
      </c>
      <c r="K11" t="n">
        <v>0.00326786702498793</v>
      </c>
      <c r="L11" t="n">
        <v>-0.00326701928861439</v>
      </c>
      <c r="M11" t="n">
        <v>0</v>
      </c>
      <c r="N11" t="n">
        <v>-0.0710726454854011</v>
      </c>
      <c r="O11" t="n">
        <v>-0.00181511614937335</v>
      </c>
    </row>
    <row r="12">
      <c r="B12" t="n">
        <v>145</v>
      </c>
      <c r="C12" t="n">
        <v>5.5</v>
      </c>
      <c r="D12" t="n">
        <v>11.8</v>
      </c>
      <c r="E12" t="n">
        <v>280</v>
      </c>
      <c r="F12" t="n">
        <v>-2.8</v>
      </c>
      <c r="G12" t="n">
        <v>0.00188486615661531</v>
      </c>
      <c r="H12" t="n">
        <v>0.0723300787481142</v>
      </c>
      <c r="I12" t="n">
        <v>90.5870532733592</v>
      </c>
      <c r="J12" t="n">
        <v>0.00125033885706216</v>
      </c>
      <c r="K12" t="n">
        <v>0.00338513101451098</v>
      </c>
      <c r="L12" t="n">
        <v>-0.00338530261069536</v>
      </c>
      <c r="M12" t="n">
        <v>0</v>
      </c>
      <c r="N12" t="n">
        <v>-0.0722508132457733</v>
      </c>
      <c r="O12" t="n">
        <v>-0.00188723439350724</v>
      </c>
    </row>
    <row r="13">
      <c r="B13" t="n">
        <v>150</v>
      </c>
      <c r="C13" t="n">
        <v>6</v>
      </c>
      <c r="D13" t="n">
        <v>12</v>
      </c>
      <c r="E13" t="n">
        <v>300</v>
      </c>
      <c r="F13" t="n">
        <v>-3</v>
      </c>
      <c r="G13" t="n">
        <v>0.00197100103832781</v>
      </c>
      <c r="H13" t="n">
        <v>0.0742837373025121</v>
      </c>
      <c r="I13" t="n">
        <v>90.9559797243972</v>
      </c>
      <c r="J13" t="n">
        <v>0.00125543109606951</v>
      </c>
      <c r="K13" t="n">
        <v>0.00354059366509318</v>
      </c>
      <c r="L13" t="n">
        <v>-0.00354051706381142</v>
      </c>
      <c r="M13" t="n">
        <v>0</v>
      </c>
      <c r="N13" t="n">
        <v>-0.0741993114352226</v>
      </c>
      <c r="O13" t="n">
        <v>-0.00198577949777245</v>
      </c>
    </row>
    <row r="14">
      <c r="B14" t="n">
        <v>155</v>
      </c>
      <c r="C14" t="n">
        <v>6.5</v>
      </c>
      <c r="D14" t="n">
        <v>12.2</v>
      </c>
      <c r="E14" t="n">
        <v>320</v>
      </c>
      <c r="F14" t="n">
        <v>-3.2</v>
      </c>
      <c r="G14" t="n">
        <v>0.00219712848775088</v>
      </c>
      <c r="H14" t="n">
        <v>0.07541507307892729</v>
      </c>
      <c r="I14" t="n">
        <v>98.6412028353394</v>
      </c>
      <c r="J14" t="n">
        <v>0.00136150722391903</v>
      </c>
      <c r="K14" t="n">
        <v>0.00375791080296039</v>
      </c>
      <c r="L14" t="n">
        <v>-0.0037587929982692</v>
      </c>
      <c r="M14" t="n">
        <v>0</v>
      </c>
      <c r="N14" t="n">
        <v>-0.07531421631574629</v>
      </c>
      <c r="O14" t="n">
        <v>-0.0021987606305629</v>
      </c>
    </row>
    <row r="15">
      <c r="B15" t="n">
        <v>160</v>
      </c>
      <c r="C15" t="n">
        <v>7</v>
      </c>
      <c r="D15" t="n">
        <v>12.4</v>
      </c>
      <c r="E15" t="n">
        <v>340</v>
      </c>
      <c r="F15" t="n">
        <v>-3.4</v>
      </c>
      <c r="G15" t="n">
        <v>0.00232974719256162</v>
      </c>
      <c r="H15" t="n">
        <v>0.07853679744817051</v>
      </c>
      <c r="I15" t="n">
        <v>100.153427892288</v>
      </c>
      <c r="J15" t="n">
        <v>0.00138237990904599</v>
      </c>
      <c r="K15" t="n">
        <v>0.00398092530667781</v>
      </c>
      <c r="L15" t="n">
        <v>-0.00398123171180486</v>
      </c>
      <c r="M15" t="n">
        <v>0</v>
      </c>
      <c r="N15" t="n">
        <v>-0.0784281119704246</v>
      </c>
      <c r="O15" t="n">
        <v>-0.00233050948008894</v>
      </c>
    </row>
    <row r="16">
      <c r="B16" t="n">
        <v>165</v>
      </c>
      <c r="C16" t="n">
        <v>7.5</v>
      </c>
      <c r="D16" t="n">
        <v>12.6</v>
      </c>
      <c r="E16" t="n">
        <v>360</v>
      </c>
      <c r="F16" t="n">
        <v>-3.6</v>
      </c>
      <c r="G16" t="n">
        <v>0.00247962842695415</v>
      </c>
      <c r="H16" t="n">
        <v>0.0822107354628729</v>
      </c>
      <c r="I16" t="n">
        <v>101.926230482058</v>
      </c>
      <c r="J16" t="n">
        <v>0.00140684924554079</v>
      </c>
      <c r="K16" t="n">
        <v>0.00423610769212245</v>
      </c>
      <c r="L16" t="n">
        <v>-0.00423512747511267</v>
      </c>
      <c r="M16" t="n">
        <v>0</v>
      </c>
      <c r="N16" t="n">
        <v>-0.082093209028244</v>
      </c>
      <c r="O16" t="n">
        <v>-0.00247929361648857</v>
      </c>
    </row>
    <row r="17">
      <c r="B17" t="n">
        <v>170</v>
      </c>
      <c r="C17" t="n">
        <v>8</v>
      </c>
      <c r="D17" t="n">
        <v>12.8</v>
      </c>
      <c r="E17" t="n">
        <v>380</v>
      </c>
      <c r="F17" t="n">
        <v>-3.8</v>
      </c>
      <c r="G17" t="n">
        <v>0.00254661822691559</v>
      </c>
      <c r="H17" t="n">
        <v>0.0912384837700206</v>
      </c>
      <c r="I17" t="n">
        <v>109.333238216818</v>
      </c>
      <c r="J17" t="n">
        <v>0.00150908541399985</v>
      </c>
      <c r="K17" t="n">
        <v>0.00466231815516948</v>
      </c>
      <c r="L17" t="n">
        <v>-0.00466233538463711</v>
      </c>
      <c r="M17" t="n">
        <v>0</v>
      </c>
      <c r="N17" t="n">
        <v>-0.09111928194761271</v>
      </c>
      <c r="O17" t="n">
        <v>-0.00254663242958486</v>
      </c>
    </row>
    <row r="18">
      <c r="B18" t="n">
        <v>175</v>
      </c>
      <c r="C18" t="n">
        <v>8.5</v>
      </c>
      <c r="D18" t="n">
        <v>13</v>
      </c>
      <c r="E18" t="n">
        <v>400</v>
      </c>
      <c r="F18" t="n">
        <v>-4</v>
      </c>
      <c r="G18" t="n">
        <v>0.00271842558868229</v>
      </c>
      <c r="H18" t="n">
        <v>0.096073136479931</v>
      </c>
      <c r="I18" t="n">
        <v>111.847476885352</v>
      </c>
      <c r="J18" t="n">
        <v>0.00154378847219049</v>
      </c>
      <c r="K18" t="n">
        <v>0.00498658511787653</v>
      </c>
      <c r="L18" t="n">
        <v>-0.00498684821650385</v>
      </c>
      <c r="M18" t="n">
        <v>0</v>
      </c>
      <c r="N18" t="n">
        <v>-0.0959436371922493</v>
      </c>
      <c r="O18" t="n">
        <v>-0.00271840975619852</v>
      </c>
    </row>
    <row r="19">
      <c r="B19" t="n">
        <v>180</v>
      </c>
      <c r="C19" t="n">
        <v>9</v>
      </c>
      <c r="D19" t="n">
        <v>13.2</v>
      </c>
      <c r="E19" t="n">
        <v>420</v>
      </c>
      <c r="F19" t="n">
        <v>-4.2</v>
      </c>
      <c r="G19" t="n">
        <v>0.00291340774856507</v>
      </c>
      <c r="H19" t="n">
        <v>0.101398409858441</v>
      </c>
      <c r="I19" t="n">
        <v>114.617550317274</v>
      </c>
      <c r="J19" t="n">
        <v>0.00158202275633811</v>
      </c>
      <c r="K19" t="n">
        <v>0.00534429913386702</v>
      </c>
      <c r="L19" t="n">
        <v>-0.00534473219886422</v>
      </c>
      <c r="M19" t="n">
        <v>0</v>
      </c>
      <c r="N19" t="n">
        <v>-0.10125745087862</v>
      </c>
      <c r="O19" t="n">
        <v>-0.00291425827890634</v>
      </c>
    </row>
    <row r="20">
      <c r="B20" t="n">
        <v>185</v>
      </c>
      <c r="C20" t="n">
        <v>9.5</v>
      </c>
      <c r="D20" t="n">
        <v>13.4</v>
      </c>
      <c r="E20" t="n">
        <v>440</v>
      </c>
      <c r="F20" t="n">
        <v>-4.4</v>
      </c>
      <c r="G20" t="n">
        <v>0.00311371218413114</v>
      </c>
      <c r="H20" t="n">
        <v>0.105594843771525</v>
      </c>
      <c r="I20" t="n">
        <v>122.410397201002</v>
      </c>
      <c r="J20" t="n">
        <v>0.00168958446010947</v>
      </c>
      <c r="K20" t="n">
        <v>0.00574485585093498</v>
      </c>
      <c r="L20" t="n">
        <v>-0.00574446329846978</v>
      </c>
      <c r="M20" t="n">
        <v>0</v>
      </c>
      <c r="N20" t="n">
        <v>-0.1054313108325</v>
      </c>
      <c r="O20" t="n">
        <v>-0.00310100521892309</v>
      </c>
    </row>
    <row r="21">
      <c r="B21" t="n">
        <v>190</v>
      </c>
      <c r="C21" t="n">
        <v>10</v>
      </c>
      <c r="D21" t="n">
        <v>13.6</v>
      </c>
      <c r="E21" t="n">
        <v>460</v>
      </c>
      <c r="F21" t="n">
        <v>-4.6</v>
      </c>
      <c r="G21" t="n">
        <v>0.00333177018910646</v>
      </c>
      <c r="H21" t="n">
        <v>0.111776508672672</v>
      </c>
      <c r="I21" t="n">
        <v>125.324476782277</v>
      </c>
      <c r="J21" t="n">
        <v>0.00172980641946196</v>
      </c>
      <c r="K21" t="n">
        <v>0.00617041066288948</v>
      </c>
      <c r="L21" t="n">
        <v>-0.00617035152390599</v>
      </c>
      <c r="M21" t="n">
        <v>0</v>
      </c>
      <c r="N21" t="n">
        <v>-0.111598327755928</v>
      </c>
      <c r="O21" t="n">
        <v>-0.00333155482076108</v>
      </c>
    </row>
    <row r="22">
      <c r="B22" t="n">
        <v>195</v>
      </c>
      <c r="C22" t="n">
        <v>10.5</v>
      </c>
      <c r="D22" t="n">
        <v>13.8</v>
      </c>
      <c r="E22" t="n">
        <v>480</v>
      </c>
      <c r="F22" t="n">
        <v>-4.8</v>
      </c>
      <c r="G22" t="n">
        <v>0.00359285483136773</v>
      </c>
      <c r="H22" t="n">
        <v>0.118457443655907</v>
      </c>
      <c r="I22" t="n">
        <v>128.957467800505</v>
      </c>
      <c r="J22" t="n">
        <v>0.00177995115518569</v>
      </c>
      <c r="K22" t="n">
        <v>0.00663328124210238</v>
      </c>
      <c r="L22" t="n">
        <v>-0.00663350010290741</v>
      </c>
      <c r="M22" t="n">
        <v>0</v>
      </c>
      <c r="N22" t="n">
        <v>-0.118263088166713</v>
      </c>
      <c r="O22" t="n">
        <v>-0.00360372755676507</v>
      </c>
    </row>
    <row r="23">
      <c r="B23" t="n">
        <v>200</v>
      </c>
      <c r="C23" t="n">
        <v>11</v>
      </c>
      <c r="D23" t="n">
        <v>14</v>
      </c>
      <c r="E23" t="n">
        <v>500</v>
      </c>
      <c r="F23" t="n">
        <v>-5</v>
      </c>
      <c r="G23" t="n">
        <v>0.00406855903565883</v>
      </c>
      <c r="H23" t="n">
        <v>0.129526182545049</v>
      </c>
      <c r="I23" t="n">
        <v>136.980020373854</v>
      </c>
      <c r="J23" t="n">
        <v>0.00189068354666233</v>
      </c>
      <c r="K23" t="n">
        <v>0.00725585361942648</v>
      </c>
      <c r="L23" t="n">
        <v>-0.00725523335859179</v>
      </c>
      <c r="M23" t="n">
        <v>0</v>
      </c>
      <c r="N23" t="n">
        <v>-0.129322826862335</v>
      </c>
      <c r="O23" t="n">
        <v>-0.00406768592074513</v>
      </c>
    </row>
    <row r="24">
      <c r="B24" t="n">
        <v>205</v>
      </c>
      <c r="C24" t="n">
        <v>11.5</v>
      </c>
      <c r="D24" t="n">
        <v>14.2</v>
      </c>
      <c r="E24" t="n">
        <v>520</v>
      </c>
      <c r="F24" t="n">
        <v>-5.2</v>
      </c>
      <c r="G24" t="n">
        <v>0.00437378510832786</v>
      </c>
      <c r="H24" t="n">
        <v>0.137399524018419</v>
      </c>
      <c r="I24" t="n">
        <v>140.656721605088</v>
      </c>
      <c r="J24" t="n">
        <v>0.00194143166299909</v>
      </c>
      <c r="K24" t="n">
        <v>0.00780398305505514</v>
      </c>
      <c r="L24" t="n">
        <v>-0.00780382147058844</v>
      </c>
      <c r="M24" t="n">
        <v>0</v>
      </c>
      <c r="N24" t="n">
        <v>-0.137177720665931</v>
      </c>
      <c r="O24" t="n">
        <v>-0.0043759080581367</v>
      </c>
    </row>
    <row r="25">
      <c r="B25" t="n">
        <v>210</v>
      </c>
      <c r="C25" t="n">
        <v>12</v>
      </c>
      <c r="D25" t="n">
        <v>14.4</v>
      </c>
      <c r="E25" t="n">
        <v>540</v>
      </c>
      <c r="F25" t="n">
        <v>-5.4</v>
      </c>
      <c r="G25" t="n">
        <v>0.0046945228241384</v>
      </c>
      <c r="H25" t="n">
        <v>0.144119204945806</v>
      </c>
      <c r="I25" t="n">
        <v>148.852669566077</v>
      </c>
      <c r="J25" t="n">
        <v>0.00205455743707716</v>
      </c>
      <c r="K25" t="n">
        <v>0.00838636420667171</v>
      </c>
      <c r="L25" t="n">
        <v>-0.00838568154722452</v>
      </c>
      <c r="M25" t="n">
        <v>0</v>
      </c>
      <c r="N25" t="n">
        <v>-0.143867537379264</v>
      </c>
      <c r="O25" t="n">
        <v>-0.0046949004754424</v>
      </c>
    </row>
    <row r="26">
      <c r="B26" t="n">
        <v>215</v>
      </c>
      <c r="C26" t="n">
        <v>12.5</v>
      </c>
      <c r="D26" t="n">
        <v>14.6</v>
      </c>
      <c r="E26" t="n">
        <v>560</v>
      </c>
      <c r="F26" t="n">
        <v>-5.6</v>
      </c>
      <c r="G26" t="n">
        <v>0.00503870099782943</v>
      </c>
      <c r="H26" t="n">
        <v>0.152915762686633</v>
      </c>
      <c r="I26" t="n">
        <v>152.927881848597</v>
      </c>
      <c r="J26" t="n">
        <v>0.00211080582812428</v>
      </c>
      <c r="K26" t="n">
        <v>0.009016965515911581</v>
      </c>
      <c r="L26" t="n">
        <v>-0.00901685841381549</v>
      </c>
      <c r="M26" t="n">
        <v>0</v>
      </c>
      <c r="N26" t="n">
        <v>-0.152641609311103</v>
      </c>
      <c r="O26" t="n">
        <v>-0.00503860414028167</v>
      </c>
    </row>
    <row r="27">
      <c r="B27" t="n">
        <v>220</v>
      </c>
      <c r="C27" t="n">
        <v>13</v>
      </c>
      <c r="D27" t="n">
        <v>14.8</v>
      </c>
      <c r="E27" t="n">
        <v>580</v>
      </c>
      <c r="F27" t="n">
        <v>-5.8</v>
      </c>
      <c r="G27" t="n">
        <v>0.0054128891788423</v>
      </c>
      <c r="H27" t="n">
        <v>0.162268221774065</v>
      </c>
      <c r="I27" t="n">
        <v>157.493350171388</v>
      </c>
      <c r="J27" t="n">
        <v>0.00217382120899856</v>
      </c>
      <c r="K27" t="n">
        <v>0.00969440024346113</v>
      </c>
      <c r="L27" t="n">
        <v>-0.00969395134598016</v>
      </c>
      <c r="M27" t="n">
        <v>0</v>
      </c>
      <c r="N27" t="n">
        <v>-0.161969557404518</v>
      </c>
      <c r="O27" t="n">
        <v>-0.00541285146027803</v>
      </c>
    </row>
    <row r="28">
      <c r="B28" t="n">
        <v>225</v>
      </c>
      <c r="C28" t="n">
        <v>13.5</v>
      </c>
      <c r="D28" t="n">
        <v>15</v>
      </c>
      <c r="E28" t="n">
        <v>600</v>
      </c>
      <c r="F28" t="n">
        <v>-6</v>
      </c>
      <c r="G28" t="n">
        <v>0.00562829617410898</v>
      </c>
      <c r="H28" t="n">
        <v>0.175559165082541</v>
      </c>
      <c r="I28" t="n">
        <v>165.874090937358</v>
      </c>
      <c r="J28" t="n">
        <v>0.00228949752636253</v>
      </c>
      <c r="K28" t="n">
        <v>0.0105240438133478</v>
      </c>
      <c r="L28" t="n">
        <v>-0.010524665005505</v>
      </c>
      <c r="M28" t="n">
        <v>0</v>
      </c>
      <c r="N28" t="n">
        <v>-0.175243407487869</v>
      </c>
      <c r="O28" t="n">
        <v>-0.00562647404149174</v>
      </c>
    </row>
    <row r="29">
      <c r="B29" t="n">
        <v>230</v>
      </c>
      <c r="C29" t="n">
        <v>14</v>
      </c>
      <c r="D29" t="n">
        <v>15.2</v>
      </c>
      <c r="E29" t="n">
        <v>620</v>
      </c>
      <c r="F29" t="n">
        <v>-6.2</v>
      </c>
      <c r="G29" t="n">
        <v>0.0060261720791459</v>
      </c>
      <c r="H29" t="n">
        <v>0.186209177308963</v>
      </c>
      <c r="I29" t="n">
        <v>170.603304123891</v>
      </c>
      <c r="J29" t="n">
        <v>0.00235477299429476</v>
      </c>
      <c r="K29" t="n">
        <v>0.011304996907711</v>
      </c>
      <c r="L29" t="n">
        <v>-0.0113048302009701</v>
      </c>
      <c r="M29" t="n">
        <v>0</v>
      </c>
      <c r="N29" t="n">
        <v>-0.185865700244903</v>
      </c>
      <c r="O29" t="n">
        <v>-0.00602365005761385</v>
      </c>
    </row>
    <row r="30">
      <c r="B30" t="n">
        <v>235</v>
      </c>
      <c r="C30" t="n">
        <v>14.5</v>
      </c>
      <c r="D30" t="n">
        <v>15.4</v>
      </c>
      <c r="E30" t="n">
        <v>640</v>
      </c>
      <c r="F30" t="n">
        <v>-6.4</v>
      </c>
      <c r="G30" t="n">
        <v>0.00669766357168555</v>
      </c>
      <c r="H30" t="n">
        <v>0.195681877118364</v>
      </c>
      <c r="I30" t="n">
        <v>179.285849641714</v>
      </c>
      <c r="J30" t="n">
        <v>0.00247461488470435</v>
      </c>
      <c r="K30" t="n">
        <v>0.0121197635307908</v>
      </c>
      <c r="L30" t="n">
        <v>-0.0121207451447844</v>
      </c>
      <c r="M30" t="n">
        <v>0</v>
      </c>
      <c r="N30" t="n">
        <v>-0.195297986268997</v>
      </c>
      <c r="O30" t="n">
        <v>-0.00669589964672923</v>
      </c>
    </row>
    <row r="31">
      <c r="B31" t="n">
        <v>240</v>
      </c>
      <c r="C31" t="n">
        <v>15</v>
      </c>
      <c r="D31" t="n">
        <v>15.6</v>
      </c>
      <c r="E31" t="n">
        <v>660</v>
      </c>
      <c r="F31" t="n">
        <v>-6.6</v>
      </c>
      <c r="G31" t="n">
        <v>0.00718786986544728</v>
      </c>
      <c r="H31" t="n">
        <v>0.207410718467277</v>
      </c>
      <c r="I31" t="n">
        <v>184.234960729576</v>
      </c>
      <c r="J31" t="n">
        <v>0.00254292576573789</v>
      </c>
      <c r="K31" t="n">
        <v>0.013004626147449</v>
      </c>
      <c r="L31" t="n">
        <v>-0.0130046885460615</v>
      </c>
      <c r="M31" t="n">
        <v>0</v>
      </c>
      <c r="N31" t="n">
        <v>-0.206993728876113</v>
      </c>
      <c r="O31" t="n">
        <v>-0.00718830712139606</v>
      </c>
    </row>
    <row r="32">
      <c r="B32" t="n">
        <v>245</v>
      </c>
      <c r="C32" t="n">
        <v>15.5</v>
      </c>
      <c r="D32" t="n">
        <v>15.8</v>
      </c>
      <c r="E32" t="n">
        <v>680</v>
      </c>
      <c r="F32" t="n">
        <v>-6.8</v>
      </c>
      <c r="G32" t="n">
        <v>0.00777962477877736</v>
      </c>
      <c r="H32" t="n">
        <v>0.222748500264401</v>
      </c>
      <c r="I32" t="n">
        <v>193.262136557366</v>
      </c>
      <c r="J32" t="n">
        <v>0.00266752438619732</v>
      </c>
      <c r="K32" t="n">
        <v>0.0140409944579005</v>
      </c>
      <c r="L32" t="n">
        <v>-0.0140413735061883</v>
      </c>
      <c r="M32" t="n">
        <v>0</v>
      </c>
      <c r="N32" t="n">
        <v>-0.22230552136898</v>
      </c>
      <c r="O32" t="n">
        <v>-0.00778192561119794</v>
      </c>
    </row>
    <row r="33">
      <c r="B33" t="n">
        <v>250</v>
      </c>
      <c r="C33" t="n">
        <v>16</v>
      </c>
      <c r="D33" t="n">
        <v>16</v>
      </c>
      <c r="E33" t="n">
        <v>700</v>
      </c>
      <c r="F33" t="n">
        <v>-7</v>
      </c>
      <c r="G33" t="n">
        <v>0.008331252261996269</v>
      </c>
      <c r="H33" t="n">
        <v>0.235877157299719</v>
      </c>
      <c r="I33" t="n">
        <v>198.494941748053</v>
      </c>
      <c r="J33" t="n">
        <v>0.00273975078016519</v>
      </c>
      <c r="K33" t="n">
        <v>0.0150458877906203</v>
      </c>
      <c r="L33" t="n">
        <v>-0.0150457825511693</v>
      </c>
      <c r="M33" t="n">
        <v>0</v>
      </c>
      <c r="N33" t="n">
        <v>-0.235396802425384</v>
      </c>
      <c r="O33" t="n">
        <v>-0.008331102319061749</v>
      </c>
    </row>
    <row r="34">
      <c r="B34" t="n">
        <v>255</v>
      </c>
      <c r="C34" t="n">
        <v>16.5</v>
      </c>
      <c r="D34" t="n">
        <v>16.2</v>
      </c>
      <c r="E34" t="n">
        <v>720</v>
      </c>
      <c r="F34" t="n">
        <v>-7.2</v>
      </c>
      <c r="G34" t="n">
        <v>0.008914472535252569</v>
      </c>
      <c r="H34" t="n">
        <v>0.249652934516713</v>
      </c>
      <c r="I34" t="n">
        <v>204.248144526525</v>
      </c>
      <c r="J34" t="n">
        <v>0.00281915999948978</v>
      </c>
      <c r="K34" t="n">
        <v>0.0161115732043981</v>
      </c>
      <c r="L34" t="n">
        <v>-0.0161107387393713</v>
      </c>
      <c r="M34" t="n">
        <v>0</v>
      </c>
      <c r="N34" t="n">
        <v>-0.249132558703422</v>
      </c>
      <c r="O34" t="n">
        <v>-0.008912564255297181</v>
      </c>
    </row>
    <row r="35">
      <c r="B35" t="n">
        <v>260</v>
      </c>
      <c r="C35" t="n">
        <v>17</v>
      </c>
      <c r="D35" t="n">
        <v>16.4</v>
      </c>
      <c r="E35" t="n">
        <v>740</v>
      </c>
      <c r="F35" t="n">
        <v>-7.4</v>
      </c>
      <c r="G35" t="n">
        <v>0.00942085310816764</v>
      </c>
      <c r="H35" t="n">
        <v>0.262230097524369</v>
      </c>
      <c r="I35" t="n">
        <v>213.285318339549</v>
      </c>
      <c r="J35" t="n">
        <v>0.0029438966885209</v>
      </c>
      <c r="K35" t="n">
        <v>0.0172163657844066</v>
      </c>
      <c r="L35" t="n">
        <v>-0.0172166563570499</v>
      </c>
      <c r="M35" t="n">
        <v>0</v>
      </c>
      <c r="N35" t="n">
        <v>-0.261655032634735</v>
      </c>
      <c r="O35" t="n">
        <v>-0.00942025613039732</v>
      </c>
    </row>
    <row r="36">
      <c r="B36" t="n">
        <v>265</v>
      </c>
      <c r="C36" t="n">
        <v>17.5</v>
      </c>
      <c r="D36" t="n">
        <v>16.6</v>
      </c>
      <c r="E36" t="n">
        <v>760</v>
      </c>
      <c r="F36" t="n">
        <v>-7.6</v>
      </c>
      <c r="G36" t="n">
        <v>0.0100452667102217</v>
      </c>
      <c r="H36" t="n">
        <v>0.277237572769514</v>
      </c>
      <c r="I36" t="n">
        <v>219.266878082302</v>
      </c>
      <c r="J36" t="n">
        <v>0.00302645796909928</v>
      </c>
      <c r="K36" t="n">
        <v>0.0184090603142976</v>
      </c>
      <c r="L36" t="n">
        <v>-0.0184094347059726</v>
      </c>
      <c r="M36" t="n">
        <v>0</v>
      </c>
      <c r="N36" t="n">
        <v>-0.276615649461746</v>
      </c>
      <c r="O36" t="n">
        <v>-0.0100401267409324</v>
      </c>
    </row>
    <row r="37">
      <c r="B37" t="n">
        <v>270</v>
      </c>
      <c r="C37" t="n">
        <v>18</v>
      </c>
      <c r="D37" t="n">
        <v>16.8</v>
      </c>
      <c r="E37" t="n">
        <v>780</v>
      </c>
      <c r="F37" t="n">
        <v>-7.8</v>
      </c>
      <c r="G37" t="n">
        <v>0.0107246516272425</v>
      </c>
      <c r="H37" t="n">
        <v>0.2958588140297</v>
      </c>
      <c r="I37" t="n">
        <v>228.565778092382</v>
      </c>
      <c r="J37" t="n">
        <v>0.00315480702556669</v>
      </c>
      <c r="K37" t="n">
        <v>0.0197662748396396</v>
      </c>
      <c r="L37" t="n">
        <v>-0.0197658725082874</v>
      </c>
      <c r="M37" t="n">
        <v>0</v>
      </c>
      <c r="N37" t="n">
        <v>-0.295197784900665</v>
      </c>
      <c r="O37" t="n">
        <v>-0.0107242055237293</v>
      </c>
    </row>
    <row r="38">
      <c r="B38" t="n">
        <v>275</v>
      </c>
      <c r="C38" t="n">
        <v>18.5</v>
      </c>
      <c r="D38" t="n">
        <v>17</v>
      </c>
      <c r="E38" t="n">
        <v>800</v>
      </c>
      <c r="F38" t="n">
        <v>-8</v>
      </c>
      <c r="G38" t="n">
        <v>0.0114951021969318</v>
      </c>
      <c r="H38" t="n">
        <v>0.312409302996481</v>
      </c>
      <c r="I38" t="n">
        <v>234.783254746724</v>
      </c>
      <c r="J38" t="n">
        <v>0.00324062467552721</v>
      </c>
      <c r="K38" t="n">
        <v>0.0211030505597591</v>
      </c>
      <c r="L38" t="n">
        <v>-0.0211032647639513</v>
      </c>
      <c r="M38" t="n">
        <v>0</v>
      </c>
      <c r="N38" t="n">
        <v>-0.311695724725723</v>
      </c>
      <c r="O38" t="n">
        <v>-0.0114927049726247</v>
      </c>
    </row>
    <row r="39">
      <c r="B39" t="n">
        <v>280</v>
      </c>
      <c r="C39" t="n">
        <v>19</v>
      </c>
      <c r="D39" t="n">
        <v>17.2</v>
      </c>
      <c r="E39" t="n">
        <v>820</v>
      </c>
      <c r="F39" t="n">
        <v>-8.199999999999999</v>
      </c>
      <c r="G39" t="n">
        <v>0.0123915169388055</v>
      </c>
      <c r="H39" t="n">
        <v>0.327815876054322</v>
      </c>
      <c r="I39" t="n">
        <v>244.325435280776</v>
      </c>
      <c r="J39" t="n">
        <v>0.00337233184836804</v>
      </c>
      <c r="K39" t="n">
        <v>0.0224843919277191</v>
      </c>
      <c r="L39" t="n">
        <v>-0.0224848147481679</v>
      </c>
      <c r="M39" t="n">
        <v>0</v>
      </c>
      <c r="N39" t="n">
        <v>-0.327033966779708</v>
      </c>
      <c r="O39" t="n">
        <v>-0.0123920235782861</v>
      </c>
    </row>
    <row r="40">
      <c r="B40" t="n">
        <v>285</v>
      </c>
      <c r="C40" t="n">
        <v>19.5</v>
      </c>
      <c r="D40" t="n">
        <v>17.4</v>
      </c>
      <c r="E40" t="n">
        <v>840</v>
      </c>
      <c r="F40" t="n">
        <v>-8.4</v>
      </c>
      <c r="G40" t="n">
        <v>0.0132131073623895</v>
      </c>
      <c r="H40" t="n">
        <v>0.345726223804678</v>
      </c>
      <c r="I40" t="n">
        <v>250.788090592449</v>
      </c>
      <c r="J40" t="n">
        <v>0.00346153322607278</v>
      </c>
      <c r="K40" t="n">
        <v>0.0239677969366312</v>
      </c>
      <c r="L40" t="n">
        <v>-0.0239684469997882</v>
      </c>
      <c r="M40" t="n">
        <v>0</v>
      </c>
      <c r="N40" t="n">
        <v>-0.34488371014595</v>
      </c>
      <c r="O40" t="n">
        <v>-0.0132129117846488</v>
      </c>
    </row>
    <row r="41">
      <c r="B41" t="n">
        <v>290</v>
      </c>
      <c r="C41" t="n">
        <v>20</v>
      </c>
      <c r="D41" t="n">
        <v>17.6</v>
      </c>
      <c r="E41" t="n">
        <v>860</v>
      </c>
      <c r="F41" t="n">
        <v>-8.6</v>
      </c>
      <c r="G41" t="n">
        <v>0.0140260811895132</v>
      </c>
      <c r="H41" t="n">
        <v>0.367215524769042</v>
      </c>
      <c r="I41" t="n">
        <v>250.206645114099</v>
      </c>
      <c r="J41" t="n">
        <v>0.00345350825227797</v>
      </c>
      <c r="K41" t="n">
        <v>0.0256285425275564</v>
      </c>
      <c r="L41" t="n">
        <v>-0.0256289932876825</v>
      </c>
      <c r="M41" t="n">
        <v>0</v>
      </c>
      <c r="N41" t="n">
        <v>-0.366320073604583</v>
      </c>
      <c r="O41" t="n">
        <v>-0.0140260169282555</v>
      </c>
    </row>
    <row r="42">
      <c r="B42" t="n">
        <v>295</v>
      </c>
      <c r="C42" t="n">
        <v>20.5</v>
      </c>
      <c r="D42" t="n">
        <v>17.8</v>
      </c>
      <c r="E42" t="n">
        <v>880</v>
      </c>
      <c r="F42" t="n">
        <v>-8.800000000000001</v>
      </c>
      <c r="G42" t="n">
        <v>0.0148903280496597</v>
      </c>
      <c r="H42" t="n">
        <v>0.386847176866087</v>
      </c>
      <c r="I42" t="n">
        <v>250.709048965843</v>
      </c>
      <c r="J42" t="n">
        <v>0.00346044218167662</v>
      </c>
      <c r="K42" t="n">
        <v>0.0272838622331619</v>
      </c>
      <c r="L42" t="n">
        <v>-0.0272845719009637</v>
      </c>
      <c r="M42" t="n">
        <v>0</v>
      </c>
      <c r="N42" t="n">
        <v>-0.385883778333663</v>
      </c>
      <c r="O42" t="n">
        <v>-0.0148909827694296</v>
      </c>
    </row>
    <row r="43">
      <c r="B43" t="n">
        <v>300</v>
      </c>
      <c r="C43" t="n">
        <v>21</v>
      </c>
      <c r="D43" t="n">
        <v>18</v>
      </c>
      <c r="E43" t="n">
        <v>900</v>
      </c>
      <c r="F43" t="n">
        <v>-9</v>
      </c>
      <c r="G43" t="n">
        <v>0.0156384892761707</v>
      </c>
      <c r="H43" t="n">
        <v>0.405376550646197</v>
      </c>
      <c r="I43" t="n">
        <v>251.410241108026</v>
      </c>
      <c r="J43" t="n">
        <v>0.00347012071870267</v>
      </c>
      <c r="K43" t="n">
        <v>0.0289925392717123</v>
      </c>
      <c r="L43" t="n">
        <v>-0.0289928466081619</v>
      </c>
      <c r="M43" t="n">
        <v>0</v>
      </c>
      <c r="N43" t="n">
        <v>-0.404327750205993</v>
      </c>
      <c r="O43" t="n">
        <v>-0.0156348384916782</v>
      </c>
    </row>
    <row r="44">
      <c r="B44" t="n">
        <v>305</v>
      </c>
      <c r="C44" t="n">
        <v>21.5</v>
      </c>
      <c r="D44" t="n">
        <v>18.2</v>
      </c>
      <c r="E44" t="n">
        <v>920</v>
      </c>
      <c r="F44" t="n">
        <v>-9.199999999999999</v>
      </c>
      <c r="G44" t="n">
        <v>0.0166567340493202</v>
      </c>
      <c r="H44" t="n">
        <v>0.426525025139633</v>
      </c>
      <c r="I44" t="n">
        <v>251.940844583254</v>
      </c>
      <c r="J44" t="n">
        <v>0.0034774444065988</v>
      </c>
      <c r="K44" t="n">
        <v>0.0308196637779474</v>
      </c>
      <c r="L44" t="n">
        <v>-0.030819522216916</v>
      </c>
      <c r="M44" t="n">
        <v>0</v>
      </c>
      <c r="N44" t="n">
        <v>-0.425398617982864</v>
      </c>
      <c r="O44" t="n">
        <v>-0.0166509579867124</v>
      </c>
    </row>
    <row r="45">
      <c r="B45" t="n">
        <v>310</v>
      </c>
      <c r="C45" t="n">
        <v>22</v>
      </c>
      <c r="D45" t="n">
        <v>18.4</v>
      </c>
      <c r="E45" t="n">
        <v>940</v>
      </c>
      <c r="F45" t="n">
        <v>-9.4</v>
      </c>
      <c r="G45" t="n">
        <v>0.0178831052035093</v>
      </c>
      <c r="H45" t="n">
        <v>0.451231548709907</v>
      </c>
      <c r="I45" t="n">
        <v>252.678968794242</v>
      </c>
      <c r="J45" t="n">
        <v>0.00348763260990381</v>
      </c>
      <c r="K45" t="n">
        <v>0.0328319445252418</v>
      </c>
      <c r="L45" t="n">
        <v>-0.0328321196138858</v>
      </c>
      <c r="M45" t="n">
        <v>0</v>
      </c>
      <c r="N45" t="n">
        <v>-0.450035512447357</v>
      </c>
      <c r="O45" t="n">
        <v>-0.017883276566863</v>
      </c>
    </row>
    <row r="46">
      <c r="B46" t="n">
        <v>315</v>
      </c>
      <c r="C46" t="n">
        <v>22.5</v>
      </c>
      <c r="D46" t="n">
        <v>18.6</v>
      </c>
      <c r="E46" t="n">
        <v>960</v>
      </c>
      <c r="F46" t="n">
        <v>-9.6</v>
      </c>
      <c r="G46" t="n">
        <v>0.0190194379538297</v>
      </c>
      <c r="H46" t="n">
        <v>0.472439879753773</v>
      </c>
      <c r="I46" t="n">
        <v>253.468219447793</v>
      </c>
      <c r="J46" t="n">
        <v>0.00349852605722844</v>
      </c>
      <c r="K46" t="n">
        <v>0.0348199568688869</v>
      </c>
      <c r="L46" t="n">
        <v>-0.034818347543478</v>
      </c>
      <c r="M46" t="n">
        <v>0</v>
      </c>
      <c r="N46" t="n">
        <v>-0.471144139766693</v>
      </c>
      <c r="O46" t="n">
        <v>-0.0190202984958887</v>
      </c>
    </row>
    <row r="47">
      <c r="B47" t="n">
        <v>320</v>
      </c>
      <c r="C47" t="n">
        <v>23</v>
      </c>
      <c r="D47" t="n">
        <v>18.8</v>
      </c>
      <c r="E47" t="n">
        <v>980</v>
      </c>
      <c r="F47" t="n">
        <v>-9.800000000000001</v>
      </c>
      <c r="G47" t="n">
        <v>0.020150538533926</v>
      </c>
      <c r="H47" t="n">
        <v>0.496325507554825</v>
      </c>
      <c r="I47" t="n">
        <v>254.037132606744</v>
      </c>
      <c r="J47" t="n">
        <v>0.00350637850351631</v>
      </c>
      <c r="K47" t="n">
        <v>0.0369420908391475</v>
      </c>
      <c r="L47" t="n">
        <v>-0.0369420908391475</v>
      </c>
      <c r="M47" t="n">
        <v>0</v>
      </c>
      <c r="N47" t="n">
        <v>-0.494937151670455</v>
      </c>
      <c r="O47" t="n">
        <v>-0.0201505236327648</v>
      </c>
    </row>
    <row r="48">
      <c r="B48" t="n">
        <v>325</v>
      </c>
      <c r="C48" t="n">
        <v>23.5</v>
      </c>
      <c r="D48" t="n">
        <v>19</v>
      </c>
      <c r="E48" t="n">
        <v>1000</v>
      </c>
      <c r="F48" t="n">
        <v>-10</v>
      </c>
      <c r="G48" t="n">
        <v>0.0212361607700586</v>
      </c>
      <c r="H48" t="n">
        <v>0.523733767476709</v>
      </c>
      <c r="I48" t="n">
        <v>254.858087116733</v>
      </c>
      <c r="J48" t="n">
        <v>0.0035177101381123</v>
      </c>
      <c r="K48" t="n">
        <v>0.0392548367381095</v>
      </c>
      <c r="L48" t="n">
        <v>-0.0392561182379722</v>
      </c>
      <c r="M48" t="n">
        <v>0</v>
      </c>
      <c r="N48" t="n">
        <v>-0.52226048707962</v>
      </c>
      <c r="O48" t="n">
        <v>-0.0212339349091053</v>
      </c>
    </row>
    <row r="49">
      <c r="B49" t="n">
        <v>330</v>
      </c>
      <c r="C49" t="n">
        <v>24</v>
      </c>
      <c r="D49" t="n">
        <v>19.2</v>
      </c>
      <c r="E49" t="n">
        <v>1020</v>
      </c>
      <c r="F49" t="n">
        <v>-10.2</v>
      </c>
      <c r="G49" t="n">
        <v>0.0223894994705915</v>
      </c>
      <c r="H49" t="n">
        <v>0.5496571596479219</v>
      </c>
      <c r="I49" t="n">
        <v>255.463453619019</v>
      </c>
      <c r="J49" t="n">
        <v>0.00352606573142111</v>
      </c>
      <c r="K49" t="n">
        <v>0.0415889844298362</v>
      </c>
      <c r="L49" t="n">
        <v>-0.0415888726711273</v>
      </c>
      <c r="M49" t="n">
        <v>0</v>
      </c>
      <c r="N49" t="n">
        <v>-0.548081517219543</v>
      </c>
      <c r="O49" t="n">
        <v>-0.0223896875977516</v>
      </c>
    </row>
    <row r="50">
      <c r="B50" t="n">
        <v>335</v>
      </c>
      <c r="C50" t="n">
        <v>24.5</v>
      </c>
      <c r="D50" t="n">
        <v>19.4</v>
      </c>
      <c r="E50" t="n">
        <v>1040</v>
      </c>
      <c r="F50" t="n">
        <v>-10.4</v>
      </c>
      <c r="G50" t="n">
        <v>0.023744910955429</v>
      </c>
      <c r="H50" t="n">
        <v>0.574589464726892</v>
      </c>
      <c r="I50" t="n">
        <v>256.289286348272</v>
      </c>
      <c r="J50" t="n">
        <v>0.00353746442124247</v>
      </c>
      <c r="K50" t="n">
        <v>0.0439836643636226</v>
      </c>
      <c r="L50" t="n">
        <v>-0.043984618037939</v>
      </c>
      <c r="M50" t="n">
        <v>0</v>
      </c>
      <c r="N50" t="n">
        <v>-0.572891592979431</v>
      </c>
      <c r="O50" t="n">
        <v>-0.0237420536577701</v>
      </c>
    </row>
    <row r="51">
      <c r="B51" t="n">
        <v>340</v>
      </c>
      <c r="C51" t="n">
        <v>25</v>
      </c>
      <c r="D51" t="n">
        <v>19.6</v>
      </c>
      <c r="E51" t="n">
        <v>1060</v>
      </c>
      <c r="F51" t="n">
        <v>-10.6</v>
      </c>
      <c r="G51" t="n">
        <v>0.0251742769032716</v>
      </c>
      <c r="H51" t="n">
        <v>0.602470381005931</v>
      </c>
      <c r="I51" t="n">
        <v>257.04404574404</v>
      </c>
      <c r="J51" t="n">
        <v>0.00354788196273148</v>
      </c>
      <c r="K51" t="n">
        <v>0.0465538948774337</v>
      </c>
      <c r="L51" t="n">
        <v>-0.0465545654296875</v>
      </c>
      <c r="M51" t="n">
        <v>0</v>
      </c>
      <c r="N51" t="n">
        <v>-0.600656270980835</v>
      </c>
      <c r="O51" t="n">
        <v>-0.0251754336059093</v>
      </c>
    </row>
    <row r="52">
      <c r="B52" t="n">
        <v>345</v>
      </c>
      <c r="C52" t="n">
        <v>25.5</v>
      </c>
      <c r="D52" t="n">
        <v>19.8</v>
      </c>
      <c r="E52" t="n">
        <v>1080</v>
      </c>
      <c r="F52" t="n">
        <v>-10.8</v>
      </c>
      <c r="G52" t="n">
        <v>0.0266983900219202</v>
      </c>
      <c r="H52" t="n">
        <v>0.6340918507473891</v>
      </c>
      <c r="I52" t="n">
        <v>258.25151330035</v>
      </c>
      <c r="J52" t="n">
        <v>0.00356454821303486</v>
      </c>
      <c r="K52" t="n">
        <v>0.0493632853031158</v>
      </c>
      <c r="L52" t="n">
        <v>-0.0493637472391128</v>
      </c>
      <c r="M52" t="n">
        <v>0</v>
      </c>
      <c r="N52" t="n">
        <v>-0.6321674585342399</v>
      </c>
      <c r="O52" t="n">
        <v>-0.0266984496265649</v>
      </c>
    </row>
    <row r="53">
      <c r="B53" t="n">
        <v>350</v>
      </c>
      <c r="C53" t="n">
        <v>26</v>
      </c>
      <c r="D53" t="n">
        <v>20</v>
      </c>
      <c r="E53" t="n">
        <v>1100</v>
      </c>
      <c r="F53" t="n">
        <v>-11</v>
      </c>
      <c r="G53" t="n">
        <v>0.0281914100050926</v>
      </c>
      <c r="H53" t="n">
        <v>0.6640571834171199</v>
      </c>
      <c r="I53" t="n">
        <v>259.086970393433</v>
      </c>
      <c r="J53" t="n">
        <v>0.00357607984915375</v>
      </c>
      <c r="K53" t="n">
        <v>0.0521783083677291</v>
      </c>
      <c r="L53" t="n">
        <v>-0.0521784946322441</v>
      </c>
      <c r="M53" t="n">
        <v>0</v>
      </c>
      <c r="N53" t="n">
        <v>-0.662004053592681</v>
      </c>
      <c r="O53" t="n">
        <v>-0.0281915944069623</v>
      </c>
    </row>
    <row r="54">
      <c r="B54" t="n">
        <v>355</v>
      </c>
      <c r="C54" t="n">
        <v>26.5</v>
      </c>
      <c r="D54" t="n">
        <v>20.2</v>
      </c>
      <c r="E54" t="n">
        <v>1120</v>
      </c>
      <c r="F54" t="n">
        <v>-11.2</v>
      </c>
      <c r="G54" t="n">
        <v>0.0296365711838006</v>
      </c>
      <c r="H54" t="n">
        <v>0.693072732150564</v>
      </c>
      <c r="I54" t="n">
        <v>260.160759113847</v>
      </c>
      <c r="J54" t="n">
        <v>0.00359090091660618</v>
      </c>
      <c r="K54" t="n">
        <v>0.0550744123756885</v>
      </c>
      <c r="L54" t="n">
        <v>-0.0550744757056236</v>
      </c>
      <c r="M54" t="n">
        <v>0</v>
      </c>
      <c r="N54" t="n">
        <v>-0.690867960453033</v>
      </c>
      <c r="O54" t="n">
        <v>-0.0296369697898626</v>
      </c>
    </row>
    <row r="55">
      <c r="B55" t="n">
        <v>365</v>
      </c>
      <c r="C55" t="n">
        <v>27.5</v>
      </c>
      <c r="D55" t="n">
        <v>20.6</v>
      </c>
      <c r="E55" t="n">
        <v>1160</v>
      </c>
      <c r="F55" t="n">
        <v>-11.6</v>
      </c>
      <c r="G55" t="n">
        <v>0.0328018851578235</v>
      </c>
      <c r="H55" t="n">
        <v>0.761130443534105</v>
      </c>
      <c r="I55" t="n">
        <v>262.526107497031</v>
      </c>
      <c r="J55" t="n">
        <v>0.00362354889512062</v>
      </c>
      <c r="K55" t="n">
        <v>0.06149373203516</v>
      </c>
      <c r="L55" t="n">
        <v>-0.0614932104945182</v>
      </c>
      <c r="M55" t="n">
        <v>0</v>
      </c>
      <c r="N55" t="n">
        <v>-0.758642256259918</v>
      </c>
      <c r="O55" t="n">
        <v>-0.0328024253249168</v>
      </c>
    </row>
    <row r="56">
      <c r="B56" t="n">
        <v>370</v>
      </c>
      <c r="C56" t="n">
        <v>28</v>
      </c>
      <c r="D56" t="n">
        <v>20.8</v>
      </c>
      <c r="E56" t="n">
        <v>1180</v>
      </c>
      <c r="F56" t="n">
        <v>-11.8</v>
      </c>
      <c r="G56" t="n">
        <v>0.0347265191376209</v>
      </c>
      <c r="H56" t="n">
        <v>0.793872494268745</v>
      </c>
      <c r="I56" t="n">
        <v>264.000547081839</v>
      </c>
      <c r="J56" t="n">
        <v>0.00364390015602111</v>
      </c>
      <c r="K56" t="n">
        <v>0.0648367628455162</v>
      </c>
      <c r="L56" t="n">
        <v>-0.0648371577262878</v>
      </c>
      <c r="M56" t="n">
        <v>0</v>
      </c>
      <c r="N56" t="n">
        <v>-0.791206836700439</v>
      </c>
      <c r="O56" t="n">
        <v>-0.0347251370549201</v>
      </c>
    </row>
    <row r="57">
      <c r="B57" t="n">
        <v>375</v>
      </c>
      <c r="C57" t="n">
        <v>28.5</v>
      </c>
      <c r="D57" t="n">
        <v>21</v>
      </c>
      <c r="E57" t="n">
        <v>1200</v>
      </c>
      <c r="F57" t="n">
        <v>-12</v>
      </c>
      <c r="G57" t="n">
        <v>0.0365588255226612</v>
      </c>
      <c r="H57" t="n">
        <v>0.832254711909948</v>
      </c>
      <c r="I57" t="n">
        <v>265.604467711135</v>
      </c>
      <c r="J57" t="n">
        <v>0.00366603839211165</v>
      </c>
      <c r="K57" t="n">
        <v>0.068473108112812</v>
      </c>
      <c r="L57" t="n">
        <v>-0.0684684067964553</v>
      </c>
      <c r="M57" t="n">
        <v>0</v>
      </c>
      <c r="N57" t="n">
        <v>-0.8294331431388851</v>
      </c>
      <c r="O57" t="n">
        <v>-0.0365569069981575</v>
      </c>
    </row>
    <row r="58">
      <c r="B58" t="n">
        <v>380</v>
      </c>
      <c r="C58" t="n">
        <v>29</v>
      </c>
      <c r="D58" t="n">
        <v>21.2</v>
      </c>
      <c r="E58" t="n">
        <v>1220</v>
      </c>
      <c r="F58" t="n">
        <v>-12.2</v>
      </c>
      <c r="G58" t="n">
        <v>0.0384143143892288</v>
      </c>
      <c r="H58" t="n">
        <v>0.86981853266306</v>
      </c>
      <c r="I58" t="n">
        <v>266.875461976982</v>
      </c>
      <c r="J58" t="n">
        <v>0.0036835812497884</v>
      </c>
      <c r="K58" t="n">
        <v>0.0721931383013725</v>
      </c>
      <c r="L58" t="n">
        <v>-0.0721927732229232</v>
      </c>
      <c r="M58" t="n">
        <v>0</v>
      </c>
      <c r="N58" t="n">
        <v>-0.866817414760589</v>
      </c>
      <c r="O58" t="n">
        <v>-0.0384145751595497</v>
      </c>
    </row>
    <row r="59">
      <c r="B59" t="n">
        <v>385</v>
      </c>
      <c r="C59" t="n">
        <v>29.5</v>
      </c>
      <c r="D59" t="n">
        <v>21.4</v>
      </c>
      <c r="E59" t="n">
        <v>1240</v>
      </c>
      <c r="F59" t="n">
        <v>-12.4</v>
      </c>
      <c r="G59" t="n">
        <v>0.0401982814073562</v>
      </c>
      <c r="H59" t="n">
        <v>0.907049243727411</v>
      </c>
      <c r="I59" t="n">
        <v>268.654290705241</v>
      </c>
      <c r="J59" t="n">
        <v>0.00370813370682299</v>
      </c>
      <c r="K59" t="n">
        <v>0.07604844123125069</v>
      </c>
      <c r="L59" t="n">
        <v>-0.0760501250624656</v>
      </c>
      <c r="M59" t="n">
        <v>0</v>
      </c>
      <c r="N59" t="n">
        <v>-0.903841376304626</v>
      </c>
      <c r="O59" t="n">
        <v>-0.0402034968137741</v>
      </c>
    </row>
    <row r="60">
      <c r="B60" t="n">
        <v>390</v>
      </c>
      <c r="C60" t="n">
        <v>30</v>
      </c>
      <c r="D60" t="n">
        <v>21.6</v>
      </c>
      <c r="E60" t="n">
        <v>1260</v>
      </c>
      <c r="F60" t="n">
        <v>-12.6</v>
      </c>
      <c r="G60" t="n">
        <v>0.0421302206814289</v>
      </c>
      <c r="H60" t="n">
        <v>0.947906228782644</v>
      </c>
      <c r="I60" t="n">
        <v>270.011584671176</v>
      </c>
      <c r="J60" t="n">
        <v>0.00372686819173395</v>
      </c>
      <c r="K60" t="n">
        <v>0.08014810830354691</v>
      </c>
      <c r="L60" t="n">
        <v>-0.0801503658294677</v>
      </c>
      <c r="M60" t="n">
        <v>0</v>
      </c>
      <c r="N60" t="n">
        <v>-0.944496631622314</v>
      </c>
      <c r="O60" t="n">
        <v>-0.0421322025358676</v>
      </c>
    </row>
    <row r="61">
      <c r="B61" t="n">
        <v>395</v>
      </c>
      <c r="C61" t="n">
        <v>30.5</v>
      </c>
      <c r="D61" t="n">
        <v>21.8</v>
      </c>
      <c r="E61" t="n">
        <v>1280</v>
      </c>
      <c r="F61" t="n">
        <v>-12.8</v>
      </c>
      <c r="G61" t="n">
        <v>0.0445138588547706</v>
      </c>
      <c r="H61" t="n">
        <v>0.993069361091517</v>
      </c>
      <c r="I61" t="n">
        <v>271.73345222758</v>
      </c>
      <c r="J61" t="n">
        <v>0.00375063461251556</v>
      </c>
      <c r="K61" t="n">
        <v>0.0845508128404617</v>
      </c>
      <c r="L61" t="n">
        <v>-0.0845503583550453</v>
      </c>
      <c r="M61" t="n">
        <v>0</v>
      </c>
      <c r="N61" t="n">
        <v>-0.989463448524475</v>
      </c>
      <c r="O61" t="n">
        <v>-0.0445138923823833</v>
      </c>
    </row>
    <row r="62">
      <c r="B62" t="n">
        <v>400</v>
      </c>
      <c r="C62" t="n">
        <v>31</v>
      </c>
      <c r="D62" t="n">
        <v>22</v>
      </c>
      <c r="E62" t="n">
        <v>1300</v>
      </c>
      <c r="F62" t="n">
        <v>-13</v>
      </c>
      <c r="G62" t="n">
        <v>0.0468075647950172</v>
      </c>
      <c r="H62" t="n">
        <v>1.03586385021491</v>
      </c>
      <c r="I62" t="n">
        <v>273.473385667922</v>
      </c>
      <c r="J62" t="n">
        <v>0.00377465016208589</v>
      </c>
      <c r="K62" t="n">
        <v>0.0890235900878906</v>
      </c>
      <c r="L62" t="n">
        <v>-0.089024968445301</v>
      </c>
      <c r="M62" t="n">
        <v>0</v>
      </c>
      <c r="N62" t="n">
        <v>-1.03201651573181</v>
      </c>
      <c r="O62" t="n">
        <v>-0.0468082204461097</v>
      </c>
    </row>
    <row r="63">
      <c r="B63" t="n">
        <v>405</v>
      </c>
      <c r="C63" t="n">
        <v>31.5</v>
      </c>
      <c r="D63" t="n">
        <v>22.2</v>
      </c>
      <c r="E63" t="n">
        <v>1320</v>
      </c>
      <c r="F63" t="n">
        <v>-13.2</v>
      </c>
      <c r="G63" t="n">
        <v>0.0491243042051792</v>
      </c>
      <c r="H63" t="n">
        <v>1.08229661188795</v>
      </c>
      <c r="I63" t="n">
        <v>274.774793359472</v>
      </c>
      <c r="J63" t="n">
        <v>0.00379261304624378</v>
      </c>
      <c r="K63" t="n">
        <v>0.09372811764478679</v>
      </c>
      <c r="L63" t="n">
        <v>-0.0937270745635032</v>
      </c>
      <c r="M63" t="n">
        <v>0</v>
      </c>
      <c r="N63" t="n">
        <v>-1.07821488380432</v>
      </c>
      <c r="O63" t="n">
        <v>-0.0491239726543426</v>
      </c>
    </row>
    <row r="64">
      <c r="B64" t="n">
        <v>410</v>
      </c>
      <c r="C64" t="n">
        <v>32</v>
      </c>
      <c r="D64" t="n">
        <v>22.4</v>
      </c>
      <c r="E64" t="n">
        <v>1340</v>
      </c>
      <c r="F64" t="n">
        <v>-13.4</v>
      </c>
      <c r="G64" t="n">
        <v>0.0514057800173759</v>
      </c>
      <c r="H64" t="n">
        <v>1.13278061140018</v>
      </c>
      <c r="I64" t="n">
        <v>276.480384937602</v>
      </c>
      <c r="J64" t="n">
        <v>0.00381615501828491</v>
      </c>
      <c r="K64" t="n">
        <v>0.098698079586029</v>
      </c>
      <c r="L64" t="n">
        <v>-0.09869787842035289</v>
      </c>
      <c r="M64" t="n">
        <v>0</v>
      </c>
      <c r="N64" t="n">
        <v>-1.1284726858139</v>
      </c>
      <c r="O64" t="n">
        <v>-0.051405631005764</v>
      </c>
    </row>
    <row r="65">
      <c r="B65" t="n">
        <v>415</v>
      </c>
      <c r="C65" t="n">
        <v>32.5</v>
      </c>
      <c r="D65" t="n">
        <v>22.6</v>
      </c>
      <c r="E65" t="n">
        <v>1360</v>
      </c>
      <c r="F65" t="n">
        <v>-13.6</v>
      </c>
      <c r="G65" t="n">
        <v>0.0538986101746559</v>
      </c>
      <c r="H65" t="n">
        <v>1.180737185475</v>
      </c>
      <c r="I65" t="n">
        <v>278.41940727246</v>
      </c>
      <c r="J65" t="n">
        <v>0.00384291820228099</v>
      </c>
      <c r="K65" t="n">
        <v>0.103745773434638</v>
      </c>
      <c r="L65" t="n">
        <v>-0.103746816515922</v>
      </c>
      <c r="M65" t="n">
        <v>0</v>
      </c>
      <c r="N65" t="n">
        <v>-1.17615485191345</v>
      </c>
      <c r="O65" t="n">
        <v>-0.05388905107975</v>
      </c>
    </row>
    <row r="66">
      <c r="B66" t="n">
        <v>420</v>
      </c>
      <c r="C66" t="n">
        <v>33</v>
      </c>
      <c r="D66" t="n">
        <v>22.8</v>
      </c>
      <c r="E66" t="n">
        <v>1380</v>
      </c>
      <c r="F66" t="n">
        <v>-13.8</v>
      </c>
      <c r="G66" t="n">
        <v>0.0566045418381691</v>
      </c>
      <c r="H66" t="n">
        <v>1.23213407849709</v>
      </c>
      <c r="I66" t="n">
        <v>280.045855526178</v>
      </c>
      <c r="J66" t="n">
        <v>0.00386536750011146</v>
      </c>
      <c r="K66" t="n">
        <v>0.109048418700695</v>
      </c>
      <c r="L66" t="n">
        <v>-0.109050065279006</v>
      </c>
      <c r="M66" t="n">
        <v>0</v>
      </c>
      <c r="N66" t="n">
        <v>-1.2272822856903</v>
      </c>
      <c r="O66" t="n">
        <v>-0.0566053539514541</v>
      </c>
    </row>
    <row r="67">
      <c r="B67" t="n">
        <v>425</v>
      </c>
      <c r="C67" t="n">
        <v>33.5</v>
      </c>
      <c r="D67" t="n">
        <v>23</v>
      </c>
      <c r="E67" t="n">
        <v>1400</v>
      </c>
      <c r="F67" t="n">
        <v>-14</v>
      </c>
      <c r="G67" t="n">
        <v>0.0594468228518962</v>
      </c>
      <c r="H67" t="n">
        <v>1.28763418444284</v>
      </c>
      <c r="I67" t="n">
        <v>282.18048954901</v>
      </c>
      <c r="J67" t="n">
        <v>0.00389483105391263</v>
      </c>
      <c r="K67" t="n">
        <v>0.114665053784847</v>
      </c>
      <c r="L67" t="n">
        <v>-0.114664532244205</v>
      </c>
      <c r="M67" t="n">
        <v>0</v>
      </c>
      <c r="N67" t="n">
        <v>-1.2825185060501</v>
      </c>
      <c r="O67" t="n">
        <v>-0.0594467371702194</v>
      </c>
    </row>
    <row r="68">
      <c r="B68" t="n">
        <v>430</v>
      </c>
      <c r="C68" t="n">
        <v>34</v>
      </c>
      <c r="D68" t="n">
        <v>23.2</v>
      </c>
      <c r="E68" t="n">
        <v>1420</v>
      </c>
      <c r="F68" t="n">
        <v>-14.2</v>
      </c>
      <c r="G68" t="n">
        <v>0.0622091777622699</v>
      </c>
      <c r="H68" t="n">
        <v>1.34064135301216</v>
      </c>
      <c r="I68" t="n">
        <v>284.333609349742</v>
      </c>
      <c r="J68" t="n">
        <v>0.00392454955726861</v>
      </c>
      <c r="K68" t="n">
        <v>0.120362289249897</v>
      </c>
      <c r="L68" t="n">
        <v>-0.120362572371959</v>
      </c>
      <c r="M68" t="n">
        <v>0</v>
      </c>
      <c r="N68" t="n">
        <v>-1.33521080017089</v>
      </c>
      <c r="O68" t="n">
        <v>-0.0622075572609901</v>
      </c>
    </row>
    <row r="69">
      <c r="B69" t="n">
        <v>435</v>
      </c>
      <c r="C69" t="n">
        <v>34.5</v>
      </c>
      <c r="D69" t="n">
        <v>23.4</v>
      </c>
      <c r="E69" t="n">
        <v>1440</v>
      </c>
      <c r="F69" t="n">
        <v>-14.4</v>
      </c>
      <c r="G69" t="n">
        <v>0.06492180377244949</v>
      </c>
      <c r="H69" t="n">
        <v>1.40044698811386</v>
      </c>
      <c r="I69" t="n">
        <v>286.479714884595</v>
      </c>
      <c r="J69" t="n">
        <v>0.00395417166873812</v>
      </c>
      <c r="K69" t="n">
        <v>0.126531302928924</v>
      </c>
      <c r="L69" t="n">
        <v>-0.12653325498104</v>
      </c>
      <c r="M69" t="n">
        <v>0</v>
      </c>
      <c r="N69" t="n">
        <v>-1.39471900463104</v>
      </c>
      <c r="O69" t="n">
        <v>-0.064911238849163</v>
      </c>
    </row>
    <row r="70">
      <c r="B70" t="n">
        <v>440</v>
      </c>
      <c r="C70" t="n">
        <v>35</v>
      </c>
      <c r="D70" t="n">
        <v>23.6</v>
      </c>
      <c r="E70" t="n">
        <v>1460</v>
      </c>
      <c r="F70" t="n">
        <v>-14.6</v>
      </c>
      <c r="G70" t="n">
        <v>0.06796650588512421</v>
      </c>
      <c r="H70" t="n">
        <v>1.45989379546278</v>
      </c>
      <c r="I70" t="n">
        <v>288.155707022781</v>
      </c>
      <c r="J70" t="n">
        <v>0.00397730432450771</v>
      </c>
      <c r="K70" t="n">
        <v>0.132847711443901</v>
      </c>
      <c r="L70" t="n">
        <v>-0.132848799228668</v>
      </c>
      <c r="M70" t="n">
        <v>0</v>
      </c>
      <c r="N70" t="n">
        <v>-1.45383667945861</v>
      </c>
      <c r="O70" t="n">
        <v>-0.0679665729403495</v>
      </c>
    </row>
    <row r="71">
      <c r="B71" t="n">
        <v>445</v>
      </c>
      <c r="C71" t="n">
        <v>35.5</v>
      </c>
      <c r="D71" t="n">
        <v>23.8</v>
      </c>
      <c r="E71" t="n">
        <v>1480</v>
      </c>
      <c r="F71" t="n">
        <v>-14.8</v>
      </c>
      <c r="G71" t="n">
        <v>0.0713782981038093</v>
      </c>
      <c r="H71" t="n">
        <v>1.51959283144137</v>
      </c>
      <c r="I71" t="n">
        <v>290.605406113957</v>
      </c>
      <c r="J71" t="n">
        <v>0.0040111169219017</v>
      </c>
      <c r="K71" t="n">
        <v>0.139389306306839</v>
      </c>
      <c r="L71" t="n">
        <v>-0.13938945531845</v>
      </c>
      <c r="M71" t="n">
        <v>0</v>
      </c>
      <c r="N71" t="n">
        <v>-1.51316881179809</v>
      </c>
      <c r="O71" t="n">
        <v>-0.0713793337345123</v>
      </c>
    </row>
    <row r="72">
      <c r="B72" t="n">
        <v>450</v>
      </c>
      <c r="C72" t="n">
        <v>36</v>
      </c>
      <c r="D72" t="n">
        <v>24</v>
      </c>
      <c r="E72" t="n">
        <v>1500</v>
      </c>
      <c r="F72" t="n">
        <v>-15</v>
      </c>
      <c r="G72" t="n">
        <v>0.0747060924768447</v>
      </c>
      <c r="H72" t="n">
        <v>1.58521492335126</v>
      </c>
      <c r="I72" t="n">
        <v>293.261054269251</v>
      </c>
      <c r="J72" t="n">
        <v>0.00404777191579341</v>
      </c>
      <c r="K72" t="n">
        <v>0.146334305405616</v>
      </c>
      <c r="L72" t="n">
        <v>-0.146332144737243</v>
      </c>
      <c r="M72" t="n">
        <v>0</v>
      </c>
      <c r="N72" t="n">
        <v>-1.57844626903533</v>
      </c>
      <c r="O72" t="n">
        <v>-0.074705421924591</v>
      </c>
    </row>
    <row r="73">
      <c r="B73" t="n">
        <v>455</v>
      </c>
      <c r="C73" t="n">
        <v>36.5</v>
      </c>
      <c r="D73" t="n">
        <v>24.2</v>
      </c>
      <c r="E73" t="n">
        <v>1520</v>
      </c>
      <c r="F73" t="n">
        <v>-15.2</v>
      </c>
      <c r="G73" t="n">
        <v>0.0780814662575721</v>
      </c>
      <c r="H73" t="n">
        <v>1.65007133670687</v>
      </c>
      <c r="I73" t="n">
        <v>295.331668619326</v>
      </c>
      <c r="J73" t="n">
        <v>0.00407635187730193</v>
      </c>
      <c r="K73" t="n">
        <v>0.153409242630004</v>
      </c>
      <c r="L73" t="n">
        <v>-0.153411641716957</v>
      </c>
      <c r="M73" t="n">
        <v>0</v>
      </c>
      <c r="N73" t="n">
        <v>-1.64292430877685</v>
      </c>
      <c r="O73" t="n">
        <v>-0.07808166742324819</v>
      </c>
    </row>
    <row r="74">
      <c r="B74" t="n">
        <v>460</v>
      </c>
      <c r="C74" t="n">
        <v>37</v>
      </c>
      <c r="D74" t="n">
        <v>24.4</v>
      </c>
      <c r="E74" t="n">
        <v>1540</v>
      </c>
      <c r="F74" t="n">
        <v>-15.4</v>
      </c>
      <c r="G74" t="n">
        <v>0.08130805194377889</v>
      </c>
      <c r="H74" t="n">
        <v>1.71463189282014</v>
      </c>
      <c r="I74" t="n">
        <v>298.046880007593</v>
      </c>
      <c r="J74" t="n">
        <v>0.00411382922902703</v>
      </c>
      <c r="K74" t="n">
        <v>0.1606927216053</v>
      </c>
      <c r="L74" t="n">
        <v>-0.160693496465682</v>
      </c>
      <c r="M74" t="n">
        <v>0</v>
      </c>
      <c r="N74" t="n">
        <v>-1.70706677436828</v>
      </c>
      <c r="O74" t="n">
        <v>-0.0813017785549163</v>
      </c>
    </row>
    <row r="75">
      <c r="B75" t="n">
        <v>465</v>
      </c>
      <c r="C75" t="n">
        <v>37.5</v>
      </c>
      <c r="D75" t="n">
        <v>24.6</v>
      </c>
      <c r="E75" t="n">
        <v>1560</v>
      </c>
      <c r="F75" t="n">
        <v>-15.6</v>
      </c>
      <c r="G75" t="n">
        <v>0.0852030143141746</v>
      </c>
      <c r="H75" t="n">
        <v>1.7858102233204</v>
      </c>
      <c r="I75" t="n">
        <v>300.848154866888</v>
      </c>
      <c r="J75" t="n">
        <v>0.00415249401703476</v>
      </c>
      <c r="K75" t="n">
        <v>0.168473646044731</v>
      </c>
      <c r="L75" t="n">
        <v>-0.168474107980728</v>
      </c>
      <c r="M75" t="n">
        <v>0</v>
      </c>
      <c r="N75" t="n">
        <v>-1.77784550189971</v>
      </c>
      <c r="O75" t="n">
        <v>-0.085203118622303</v>
      </c>
    </row>
    <row r="76">
      <c r="B76" t="n">
        <v>470</v>
      </c>
      <c r="C76" t="n">
        <v>38</v>
      </c>
      <c r="D76" t="n">
        <v>24.8</v>
      </c>
      <c r="E76" t="n">
        <v>1580</v>
      </c>
      <c r="F76" t="n">
        <v>-15.8</v>
      </c>
      <c r="G76" t="n">
        <v>0.0890635699033737</v>
      </c>
      <c r="H76" t="n">
        <v>1.85540047846096</v>
      </c>
      <c r="I76" t="n">
        <v>303.616596198258</v>
      </c>
      <c r="J76" t="n">
        <v>0.00419070571660995</v>
      </c>
      <c r="K76" t="n">
        <v>0.176435500383377</v>
      </c>
      <c r="L76" t="n">
        <v>-0.176433444023132</v>
      </c>
      <c r="M76" t="n">
        <v>0</v>
      </c>
      <c r="N76" t="n">
        <v>-1.84697389602661</v>
      </c>
      <c r="O76" t="n">
        <v>-0.0890633687376976</v>
      </c>
    </row>
    <row r="77">
      <c r="B77" t="n">
        <v>475</v>
      </c>
      <c r="C77" t="n">
        <v>38.5</v>
      </c>
      <c r="D77" t="n">
        <v>25</v>
      </c>
      <c r="E77" t="n">
        <v>1600</v>
      </c>
      <c r="F77" t="n">
        <v>-16</v>
      </c>
      <c r="G77" t="n">
        <v>0.0928183421492576</v>
      </c>
      <c r="H77" t="n">
        <v>1.93178292829768</v>
      </c>
      <c r="I77" t="n">
        <v>306.369908165442</v>
      </c>
      <c r="J77" t="n">
        <v>0.00422870879992842</v>
      </c>
      <c r="K77" t="n">
        <v>0.184925571084022</v>
      </c>
      <c r="L77" t="n">
        <v>-0.184922575950622</v>
      </c>
      <c r="M77" t="n">
        <v>0</v>
      </c>
      <c r="N77" t="n">
        <v>-1.92291128635406</v>
      </c>
      <c r="O77" t="n">
        <v>-0.09282560646533961</v>
      </c>
    </row>
    <row r="78">
      <c r="B78" t="n">
        <v>480</v>
      </c>
      <c r="C78" t="n">
        <v>39</v>
      </c>
      <c r="D78" t="n">
        <v>25.2</v>
      </c>
      <c r="E78" t="n">
        <v>1620</v>
      </c>
      <c r="F78" t="n">
        <v>-16.2</v>
      </c>
      <c r="G78" t="n">
        <v>0.0966553911566734</v>
      </c>
      <c r="H78" t="n">
        <v>2.00984310999718</v>
      </c>
      <c r="I78" t="n">
        <v>308.009942472204</v>
      </c>
      <c r="J78" t="n">
        <v>0.00425134552642703</v>
      </c>
      <c r="K78" t="n">
        <v>0.193738356232643</v>
      </c>
      <c r="L78" t="n">
        <v>-0.193739622831344</v>
      </c>
      <c r="M78" t="n">
        <v>0</v>
      </c>
      <c r="N78" t="n">
        <v>-2.00048351287841</v>
      </c>
      <c r="O78" t="n">
        <v>-0.09664409607648849</v>
      </c>
    </row>
    <row r="79">
      <c r="B79" t="n">
        <v>485</v>
      </c>
      <c r="C79" t="n">
        <v>39.5</v>
      </c>
      <c r="D79" t="n">
        <v>25.4</v>
      </c>
      <c r="E79" t="n">
        <v>1640</v>
      </c>
      <c r="F79" t="n">
        <v>-16.4</v>
      </c>
      <c r="G79" t="n">
        <v>0.100888825953006</v>
      </c>
      <c r="H79" t="n">
        <v>2.09024830233448</v>
      </c>
      <c r="I79" t="n">
        <v>309.760889251825</v>
      </c>
      <c r="J79" t="n">
        <v>0.00427551288157701</v>
      </c>
      <c r="K79" t="n">
        <v>0.202971905469894</v>
      </c>
      <c r="L79" t="n">
        <v>-0.20297186076641</v>
      </c>
      <c r="M79" t="n">
        <v>0</v>
      </c>
      <c r="N79" t="n">
        <v>-2.08034920692443</v>
      </c>
      <c r="O79" t="n">
        <v>-0.100889019668102</v>
      </c>
    </row>
    <row r="80">
      <c r="B80" t="n">
        <v>490</v>
      </c>
      <c r="C80" t="n">
        <v>40</v>
      </c>
      <c r="D80" t="n">
        <v>25.6</v>
      </c>
      <c r="E80" t="n">
        <v>1660</v>
      </c>
      <c r="F80" t="n">
        <v>-16.6</v>
      </c>
      <c r="G80" t="n">
        <v>0.105360835790634</v>
      </c>
      <c r="H80" t="n">
        <v>2.17988351996751</v>
      </c>
      <c r="I80" t="n">
        <v>311.627360909944</v>
      </c>
      <c r="J80" t="n">
        <v>0.00430127512663602</v>
      </c>
      <c r="K80" t="n">
        <v>0.212986260652542</v>
      </c>
      <c r="L80" t="n">
        <v>-0.212984085083007</v>
      </c>
      <c r="M80" t="n">
        <v>0</v>
      </c>
      <c r="N80" t="n">
        <v>-2.16945362091064</v>
      </c>
      <c r="O80" t="n">
        <v>-0.105360358953475</v>
      </c>
    </row>
    <row r="81">
      <c r="B81" t="n">
        <v>495</v>
      </c>
      <c r="C81" t="n">
        <v>40.5</v>
      </c>
      <c r="D81" t="n">
        <v>25.8</v>
      </c>
      <c r="E81" t="n">
        <v>1680</v>
      </c>
      <c r="F81" t="n">
        <v>-16.8</v>
      </c>
      <c r="G81" t="n">
        <v>0.109833247959613</v>
      </c>
      <c r="H81" t="n">
        <v>2.27241977010652</v>
      </c>
      <c r="I81" t="n">
        <v>313.344405663966</v>
      </c>
      <c r="J81" t="n">
        <v>0.00432497542351484</v>
      </c>
      <c r="K81" t="n">
        <v>0.223666965961456</v>
      </c>
      <c r="L81" t="n">
        <v>-0.223666176199913</v>
      </c>
      <c r="M81" t="n">
        <v>0</v>
      </c>
      <c r="N81" t="n">
        <v>-2.26136326789855</v>
      </c>
      <c r="O81" t="n">
        <v>-0.109842024743556</v>
      </c>
    </row>
    <row r="82">
      <c r="B82" t="n">
        <v>500</v>
      </c>
      <c r="C82" t="n">
        <v>41</v>
      </c>
      <c r="D82" t="n">
        <v>26</v>
      </c>
      <c r="E82" t="n">
        <v>1700</v>
      </c>
      <c r="F82" t="n">
        <v>-17</v>
      </c>
      <c r="G82" t="n">
        <v>0.114736802875995</v>
      </c>
      <c r="H82" t="n">
        <v>2.37366667618386</v>
      </c>
      <c r="I82" t="n">
        <v>314.782979555347</v>
      </c>
      <c r="J82" t="n">
        <v>0.00434483122080564</v>
      </c>
      <c r="K82" t="n">
        <v>0.235270708799362</v>
      </c>
      <c r="L82" t="n">
        <v>-0.235271051526069</v>
      </c>
      <c r="M82" t="n">
        <v>0</v>
      </c>
      <c r="N82" t="n">
        <v>-2.36195421218872</v>
      </c>
      <c r="O82" t="n">
        <v>-0.114736825227737</v>
      </c>
    </row>
    <row r="83">
      <c r="B83" t="n">
        <v>510</v>
      </c>
      <c r="C83" t="n">
        <v>42</v>
      </c>
      <c r="D83" t="n">
        <v>26.4</v>
      </c>
      <c r="E83" t="n">
        <v>1740</v>
      </c>
      <c r="F83" t="n">
        <v>-17.4</v>
      </c>
      <c r="G83" t="n">
        <v>0.126423597335815</v>
      </c>
      <c r="H83" t="n">
        <v>2.59728160291681</v>
      </c>
      <c r="I83" t="n">
        <v>318.430001502971</v>
      </c>
      <c r="J83" t="n">
        <v>0.00439516967162489</v>
      </c>
      <c r="K83" t="n">
        <v>0.261228173971176</v>
      </c>
      <c r="L83" t="n">
        <v>-0.261228144168853</v>
      </c>
      <c r="M83" t="n">
        <v>0</v>
      </c>
      <c r="N83" t="n">
        <v>-2.58408594131469</v>
      </c>
      <c r="O83" t="n">
        <v>-0.126423597335815</v>
      </c>
    </row>
    <row r="84">
      <c r="B84" t="n">
        <v>515</v>
      </c>
      <c r="C84" t="n">
        <v>42.5</v>
      </c>
      <c r="D84" t="n">
        <v>26.6</v>
      </c>
      <c r="E84" t="n">
        <v>1760</v>
      </c>
      <c r="F84" t="n">
        <v>-17.6</v>
      </c>
      <c r="G84" t="n">
        <v>0.132554605603218</v>
      </c>
      <c r="H84" t="n">
        <v>2.72024064953368</v>
      </c>
      <c r="I84" t="n">
        <v>320.313483846342</v>
      </c>
      <c r="J84" t="n">
        <v>0.00442116660997271</v>
      </c>
      <c r="K84" t="n">
        <v>0.275580257177352</v>
      </c>
      <c r="L84" t="n">
        <v>-0.275581032037735</v>
      </c>
      <c r="M84" t="n">
        <v>0</v>
      </c>
      <c r="N84" t="n">
        <v>-2.70624542236328</v>
      </c>
      <c r="O84" t="n">
        <v>-0.132554665207862</v>
      </c>
    </row>
    <row r="85">
      <c r="B85" t="n">
        <v>520</v>
      </c>
      <c r="C85" t="n">
        <v>43</v>
      </c>
      <c r="D85" t="n">
        <v>26.8</v>
      </c>
      <c r="E85" t="n">
        <v>1780</v>
      </c>
      <c r="F85" t="n">
        <v>-17.8</v>
      </c>
      <c r="G85" t="n">
        <v>0.139615476131439</v>
      </c>
      <c r="H85" t="n">
        <v>2.84406172164994</v>
      </c>
      <c r="I85" t="n">
        <v>322.291259064129</v>
      </c>
      <c r="J85" t="n">
        <v>0.00444846507161855</v>
      </c>
      <c r="K85" t="n">
        <v>0.290391147136688</v>
      </c>
      <c r="L85" t="n">
        <v>-0.290390074253082</v>
      </c>
      <c r="M85" t="n">
        <v>0</v>
      </c>
      <c r="N85" t="n">
        <v>-2.82917094230651</v>
      </c>
      <c r="O85" t="n">
        <v>-0.139611512422561</v>
      </c>
    </row>
    <row r="86">
      <c r="B86" t="n">
        <v>530</v>
      </c>
      <c r="C86" t="n">
        <v>44</v>
      </c>
      <c r="D86" t="n">
        <v>27.2</v>
      </c>
      <c r="E86" t="n">
        <v>1820</v>
      </c>
      <c r="F86" t="n">
        <v>-18.2</v>
      </c>
      <c r="G86" t="n">
        <v>0.154311016201972</v>
      </c>
      <c r="H86" t="n">
        <v>3.11802959373842</v>
      </c>
      <c r="I86" t="n">
        <v>325.861352936463</v>
      </c>
      <c r="J86" t="n">
        <v>0.00449774181470274</v>
      </c>
      <c r="K86" t="n">
        <v>0.323146939277648</v>
      </c>
      <c r="L86" t="n">
        <v>-0.323146253824234</v>
      </c>
      <c r="M86" t="n">
        <v>0</v>
      </c>
      <c r="N86" t="n">
        <v>-3.10123920440673</v>
      </c>
      <c r="O86" t="n">
        <v>-0.154311537742614</v>
      </c>
    </row>
    <row r="87">
      <c r="B87" t="n">
        <v>535</v>
      </c>
      <c r="C87" t="n">
        <v>44.5</v>
      </c>
      <c r="D87" t="n">
        <v>27.4</v>
      </c>
      <c r="E87" t="n">
        <v>1840</v>
      </c>
      <c r="F87" t="n">
        <v>-18.4</v>
      </c>
      <c r="G87" t="n">
        <v>0.162076979875564</v>
      </c>
      <c r="H87" t="n">
        <v>3.25836275477315</v>
      </c>
      <c r="I87" t="n">
        <v>327.671005444785</v>
      </c>
      <c r="J87" t="n">
        <v>0.00452271942049264</v>
      </c>
      <c r="K87" t="n">
        <v>0.340309262275695</v>
      </c>
      <c r="L87" t="n">
        <v>-0.340308845043182</v>
      </c>
      <c r="M87" t="n">
        <v>0</v>
      </c>
      <c r="N87" t="n">
        <v>-3.24051284790039</v>
      </c>
      <c r="O87" t="n">
        <v>-0.162081912159919</v>
      </c>
    </row>
    <row r="88">
      <c r="B88" t="n">
        <v>540</v>
      </c>
      <c r="C88" t="n">
        <v>45</v>
      </c>
      <c r="D88" t="n">
        <v>27.6</v>
      </c>
      <c r="E88" t="n">
        <v>1860</v>
      </c>
      <c r="F88" t="n">
        <v>-18.6</v>
      </c>
      <c r="G88" t="n">
        <v>0.170574992895126</v>
      </c>
      <c r="H88" t="n">
        <v>3.40895676667014</v>
      </c>
      <c r="I88" t="n">
        <v>329.458972174174</v>
      </c>
      <c r="J88" t="n">
        <v>0.00454739853739738</v>
      </c>
      <c r="K88" t="n">
        <v>0.358521908521652</v>
      </c>
      <c r="L88" t="n">
        <v>-0.358521938323974</v>
      </c>
      <c r="M88" t="n">
        <v>0</v>
      </c>
      <c r="N88" t="n">
        <v>-3.39005136489868</v>
      </c>
      <c r="O88" t="n">
        <v>-0.170575022697448</v>
      </c>
    </row>
    <row r="89">
      <c r="B89" t="n">
        <v>545</v>
      </c>
      <c r="C89" t="n">
        <v>45.5</v>
      </c>
      <c r="D89" t="n">
        <v>27.8</v>
      </c>
      <c r="E89" t="n">
        <v>1880</v>
      </c>
      <c r="F89" t="n">
        <v>-18.8</v>
      </c>
      <c r="G89" t="n">
        <v>0.178954288363456</v>
      </c>
      <c r="H89" t="n">
        <v>3.56117341923763</v>
      </c>
      <c r="I89" t="n">
        <v>331.143026256155</v>
      </c>
      <c r="J89" t="n">
        <v>0.00457064295187592</v>
      </c>
      <c r="K89" t="n">
        <v>0.377182513475418</v>
      </c>
      <c r="L89" t="n">
        <v>-0.377182751893997</v>
      </c>
      <c r="M89" t="n">
        <v>0</v>
      </c>
      <c r="N89" t="n">
        <v>-3.54111123085021</v>
      </c>
      <c r="O89" t="n">
        <v>-0.178951695561409</v>
      </c>
    </row>
    <row r="90">
      <c r="B90" t="n">
        <v>550</v>
      </c>
      <c r="C90" t="n">
        <v>46</v>
      </c>
      <c r="D90" t="n">
        <v>28</v>
      </c>
      <c r="E90" t="n">
        <v>1900</v>
      </c>
      <c r="F90" t="n">
        <v>-19</v>
      </c>
      <c r="G90" t="n">
        <v>0.188258215785026</v>
      </c>
      <c r="H90" t="n">
        <v>3.72315211085119</v>
      </c>
      <c r="I90" t="n">
        <v>332.277584687173</v>
      </c>
      <c r="J90" t="n">
        <v>0.00458630267530679</v>
      </c>
      <c r="K90" t="n">
        <v>0.396828055381774</v>
      </c>
      <c r="L90" t="n">
        <v>-0.396828919649124</v>
      </c>
      <c r="M90" t="n">
        <v>0</v>
      </c>
      <c r="N90" t="n">
        <v>-3.70194387435913</v>
      </c>
      <c r="O90" t="n">
        <v>-0.188257992267608</v>
      </c>
    </row>
    <row r="91">
      <c r="B91" t="n">
        <v>555</v>
      </c>
      <c r="C91" t="n">
        <v>46.5</v>
      </c>
      <c r="D91" t="n">
        <v>28.2</v>
      </c>
      <c r="E91" t="n">
        <v>1920</v>
      </c>
      <c r="F91" t="n">
        <v>-19.2</v>
      </c>
      <c r="G91" t="n">
        <v>0.197563230991363</v>
      </c>
      <c r="H91" t="n">
        <v>3.88472277817681</v>
      </c>
      <c r="I91" t="n">
        <v>333.503099039614</v>
      </c>
      <c r="J91" t="n">
        <v>0.00460321782156825</v>
      </c>
      <c r="K91" t="n">
        <v>0.416800200939178</v>
      </c>
      <c r="L91" t="n">
        <v>-0.416801899671554</v>
      </c>
      <c r="M91" t="n">
        <v>0</v>
      </c>
      <c r="N91" t="n">
        <v>-3.8622658252716</v>
      </c>
      <c r="O91" t="n">
        <v>-0.197567924857139</v>
      </c>
    </row>
    <row r="92">
      <c r="B92" t="n">
        <v>560</v>
      </c>
      <c r="C92" t="n">
        <v>47</v>
      </c>
      <c r="D92" t="n">
        <v>28.4</v>
      </c>
      <c r="E92" t="n">
        <v>1940</v>
      </c>
      <c r="F92" t="n">
        <v>-19.4</v>
      </c>
      <c r="G92" t="n">
        <v>0.206785500049591</v>
      </c>
      <c r="H92" t="n">
        <v>4.05945382050209</v>
      </c>
      <c r="I92" t="n">
        <v>334.694108534637</v>
      </c>
      <c r="J92" t="n">
        <v>0.00461965752765536</v>
      </c>
      <c r="K92" t="n">
        <v>0.438100844621658</v>
      </c>
      <c r="L92" t="n">
        <v>-0.438102900981903</v>
      </c>
      <c r="M92" t="n">
        <v>0</v>
      </c>
      <c r="N92" t="n">
        <v>-4.03574419021606</v>
      </c>
      <c r="O92" t="n">
        <v>-0.206785589456558</v>
      </c>
    </row>
    <row r="93">
      <c r="B93" t="n">
        <v>565</v>
      </c>
      <c r="C93" t="n">
        <v>47.5</v>
      </c>
      <c r="D93" t="n">
        <v>28.6</v>
      </c>
      <c r="E93" t="n">
        <v>1960</v>
      </c>
      <c r="F93" t="n">
        <v>-19.6</v>
      </c>
      <c r="G93" t="n">
        <v>0.216602057218551</v>
      </c>
      <c r="H93" t="n">
        <v>4.236911298403</v>
      </c>
      <c r="I93" t="n">
        <v>335.479978255345</v>
      </c>
      <c r="J93" t="n">
        <v>0.00463050417602062</v>
      </c>
      <c r="K93" t="n">
        <v>0.459924578666687</v>
      </c>
      <c r="L93" t="n">
        <v>-0.459924638271331</v>
      </c>
      <c r="M93" t="n">
        <v>0</v>
      </c>
      <c r="N93" t="n">
        <v>-4.21187448501586</v>
      </c>
      <c r="O93" t="n">
        <v>-0.216601863503456</v>
      </c>
    </row>
    <row r="94">
      <c r="B94" t="n">
        <v>570</v>
      </c>
      <c r="C94" t="n">
        <v>48</v>
      </c>
      <c r="D94" t="n">
        <v>28.8</v>
      </c>
      <c r="E94" t="n">
        <v>1980</v>
      </c>
      <c r="F94" t="n">
        <v>-19.8</v>
      </c>
      <c r="G94" t="n">
        <v>0.22714951634407</v>
      </c>
      <c r="H94" t="n">
        <v>4.42107744335807</v>
      </c>
      <c r="I94" t="n">
        <v>336.552522353977</v>
      </c>
      <c r="J94" t="n">
        <v>0.00464530801400542</v>
      </c>
      <c r="K94" t="n">
        <v>0.482894718647003</v>
      </c>
      <c r="L94" t="n">
        <v>-0.482893466949462</v>
      </c>
      <c r="M94" t="n">
        <v>0</v>
      </c>
      <c r="N94" t="n">
        <v>-4.39458990097045</v>
      </c>
      <c r="O94" t="n">
        <v>-0.227155074477195</v>
      </c>
    </row>
    <row r="95">
      <c r="B95" t="n">
        <v>575</v>
      </c>
      <c r="C95" t="n">
        <v>48.5</v>
      </c>
      <c r="D95" t="n">
        <v>29</v>
      </c>
      <c r="E95" t="n">
        <v>2000</v>
      </c>
      <c r="F95" t="n">
        <v>-20</v>
      </c>
      <c r="G95" t="n">
        <v>0.237889632582664</v>
      </c>
      <c r="H95" t="n">
        <v>4.62964001218358</v>
      </c>
      <c r="I95" t="n">
        <v>337.566291210494</v>
      </c>
      <c r="J95" t="n">
        <v>0.00465930113568902</v>
      </c>
      <c r="K95" t="n">
        <v>0.508709609508514</v>
      </c>
      <c r="L95" t="n">
        <v>-0.508709073066711</v>
      </c>
      <c r="M95" t="n">
        <v>0</v>
      </c>
      <c r="N95" t="n">
        <v>-4.60160636901855</v>
      </c>
      <c r="O95" t="n">
        <v>-0.237889990210533</v>
      </c>
    </row>
    <row r="96">
      <c r="B96" t="n">
        <v>580</v>
      </c>
      <c r="C96" t="n">
        <v>49</v>
      </c>
      <c r="D96" t="n">
        <v>29.2</v>
      </c>
      <c r="E96" t="n">
        <v>2020</v>
      </c>
      <c r="F96" t="n">
        <v>-20.2</v>
      </c>
      <c r="G96" t="n">
        <v>0.249785974621772</v>
      </c>
      <c r="H96" t="n">
        <v>4.85448005495519</v>
      </c>
      <c r="I96" t="n">
        <v>338.645596194647</v>
      </c>
      <c r="J96" t="n">
        <v>0.00467419810593128</v>
      </c>
      <c r="K96" t="n">
        <v>0.53700977563858</v>
      </c>
      <c r="L96" t="n">
        <v>-0.537009298801422</v>
      </c>
      <c r="M96" t="n">
        <v>0</v>
      </c>
      <c r="N96" t="n">
        <v>-4.8246464729309</v>
      </c>
      <c r="O96" t="n">
        <v>-0.249789297580719</v>
      </c>
    </row>
    <row r="97">
      <c r="B97" t="n">
        <v>585</v>
      </c>
      <c r="C97" t="n">
        <v>49.5</v>
      </c>
      <c r="D97" t="n">
        <v>29.4</v>
      </c>
      <c r="E97" t="n">
        <v>2040</v>
      </c>
      <c r="F97" t="n">
        <v>-20.4</v>
      </c>
      <c r="G97" t="n">
        <v>0.264554917812347</v>
      </c>
      <c r="H97" t="n">
        <v>5.11019500074945</v>
      </c>
      <c r="I97" t="n">
        <v>339.82312684907</v>
      </c>
      <c r="J97" t="n">
        <v>0.00469045108184218</v>
      </c>
      <c r="K97" t="n">
        <v>0.569102048873901</v>
      </c>
      <c r="L97" t="n">
        <v>-0.569102108478546</v>
      </c>
      <c r="M97" t="n">
        <v>0</v>
      </c>
      <c r="N97" t="n">
        <v>-5.07840681076049</v>
      </c>
      <c r="O97" t="n">
        <v>-0.264554888010025</v>
      </c>
    </row>
    <row r="98">
      <c r="B98" t="n">
        <v>590</v>
      </c>
      <c r="C98" t="n">
        <v>50</v>
      </c>
      <c r="D98" t="n">
        <v>29.6</v>
      </c>
      <c r="E98" t="n">
        <v>2060</v>
      </c>
      <c r="F98" t="n">
        <v>-20.6</v>
      </c>
      <c r="G98" t="n">
        <v>0.281274676322937</v>
      </c>
      <c r="H98" t="n">
        <v>5.3861481247072</v>
      </c>
      <c r="I98" t="n">
        <v>341.094993571381</v>
      </c>
      <c r="J98" t="n">
        <v>0.00470800604671239</v>
      </c>
      <c r="K98" t="n">
        <v>0.603992938995361</v>
      </c>
      <c r="L98" t="n">
        <v>-0.603992760181427</v>
      </c>
      <c r="M98" t="n">
        <v>0</v>
      </c>
      <c r="N98" t="n">
        <v>-5.35213184356689</v>
      </c>
      <c r="O98" t="n">
        <v>-0.281275153160095</v>
      </c>
    </row>
    <row r="99">
      <c r="B99" t="n">
        <v>595</v>
      </c>
      <c r="C99" t="n">
        <v>50.5</v>
      </c>
      <c r="D99" t="n">
        <v>29.8</v>
      </c>
      <c r="E99" t="n">
        <v>2080</v>
      </c>
      <c r="F99" t="n">
        <v>-20.8</v>
      </c>
      <c r="G99" t="n">
        <v>0.300221741199493</v>
      </c>
      <c r="H99" t="n">
        <v>5.69664777080258</v>
      </c>
      <c r="I99" t="n">
        <v>342.413781201114</v>
      </c>
      <c r="J99" t="n">
        <v>0.00472620874643325</v>
      </c>
      <c r="K99" t="n">
        <v>0.642979800701141</v>
      </c>
      <c r="L99" t="n">
        <v>-0.642979979515075</v>
      </c>
      <c r="M99" t="n">
        <v>0</v>
      </c>
      <c r="N99" t="n">
        <v>-5.66024494171142</v>
      </c>
      <c r="O99" t="n">
        <v>-0.300221920013427</v>
      </c>
    </row>
    <row r="100">
      <c r="B100" t="n">
        <v>600</v>
      </c>
      <c r="C100" t="n">
        <v>51</v>
      </c>
      <c r="D100" t="n">
        <v>30</v>
      </c>
      <c r="E100" t="n">
        <v>2100</v>
      </c>
      <c r="F100" t="n">
        <v>-21</v>
      </c>
      <c r="G100" t="n">
        <v>0.322440266609191</v>
      </c>
      <c r="H100" t="n">
        <v>6.03328582667813</v>
      </c>
      <c r="I100" t="n">
        <v>343.856280175512</v>
      </c>
      <c r="J100" t="n">
        <v>0.00474611902609467</v>
      </c>
      <c r="K100" t="n">
        <v>0.685285151004791</v>
      </c>
      <c r="L100" t="n">
        <v>-0.685285210609436</v>
      </c>
      <c r="M100" t="n">
        <v>0</v>
      </c>
      <c r="N100" t="n">
        <v>-5.99419260025024</v>
      </c>
      <c r="O100" t="n">
        <v>-0.322440713644027</v>
      </c>
    </row>
    <row r="101">
      <c r="B101" t="n">
        <v>605</v>
      </c>
      <c r="C101" t="n">
        <v>51.5</v>
      </c>
      <c r="D101" t="n">
        <v>30.2</v>
      </c>
      <c r="E101" t="n">
        <v>2120</v>
      </c>
      <c r="F101" t="n">
        <v>-21.2</v>
      </c>
      <c r="G101" t="n">
        <v>0.345547467470169</v>
      </c>
      <c r="H101" t="n">
        <v>6.41229608930774</v>
      </c>
      <c r="I101" t="n">
        <v>345.430610567127</v>
      </c>
      <c r="J101" t="n">
        <v>0.0047678486444056</v>
      </c>
      <c r="K101" t="n">
        <v>0.732477784156799</v>
      </c>
      <c r="L101" t="n">
        <v>-0.732477247714996</v>
      </c>
      <c r="M101" t="n">
        <v>0</v>
      </c>
      <c r="N101" t="n">
        <v>-6.37032318115234</v>
      </c>
      <c r="O101" t="n">
        <v>-0.345547646284103</v>
      </c>
    </row>
    <row r="102">
      <c r="B102" t="n">
        <v>610</v>
      </c>
      <c r="C102" t="n">
        <v>52</v>
      </c>
      <c r="D102" t="n">
        <v>30.4</v>
      </c>
      <c r="E102" t="n">
        <v>2140</v>
      </c>
      <c r="F102" t="n">
        <v>-21.4</v>
      </c>
      <c r="G102" t="n">
        <v>0.369967579841613</v>
      </c>
      <c r="H102" t="n">
        <v>6.82739836636408</v>
      </c>
      <c r="I102" t="n">
        <v>347.103622630308</v>
      </c>
      <c r="J102" t="n">
        <v>0.00479094125330448</v>
      </c>
      <c r="K102" t="n">
        <v>0.783906638622283</v>
      </c>
      <c r="L102" t="n">
        <v>-0.7839064598083491</v>
      </c>
      <c r="M102" t="n">
        <v>0</v>
      </c>
      <c r="N102" t="n">
        <v>-6.78219318389892</v>
      </c>
      <c r="O102" t="n">
        <v>-0.369957715272903</v>
      </c>
    </row>
    <row r="103">
      <c r="B103" t="n">
        <v>615</v>
      </c>
      <c r="C103" t="n">
        <v>52.5</v>
      </c>
      <c r="D103" t="n">
        <v>30.6</v>
      </c>
      <c r="E103" t="n">
        <v>2160</v>
      </c>
      <c r="F103" t="n">
        <v>-21.6</v>
      </c>
      <c r="G103" t="n">
        <v>0.397165268659591</v>
      </c>
      <c r="H103" t="n">
        <v>7.30234737472731</v>
      </c>
      <c r="I103" t="n">
        <v>348.795758964308</v>
      </c>
      <c r="J103" t="n">
        <v>0.00481429696083068</v>
      </c>
      <c r="K103" t="n">
        <v>0.841795921325683</v>
      </c>
      <c r="L103" t="n">
        <v>-0.841796696186065</v>
      </c>
      <c r="M103" t="n">
        <v>0</v>
      </c>
      <c r="N103" t="n">
        <v>-7.25366497039794</v>
      </c>
      <c r="O103" t="n">
        <v>-0.397168695926666</v>
      </c>
    </row>
    <row r="104">
      <c r="B104" t="n">
        <v>620</v>
      </c>
      <c r="C104" t="n">
        <v>53</v>
      </c>
      <c r="D104" t="n">
        <v>30.8</v>
      </c>
      <c r="E104" t="n">
        <v>2180</v>
      </c>
      <c r="F104" t="n">
        <v>-21.8</v>
      </c>
      <c r="G104" t="n">
        <v>0.425865918397903</v>
      </c>
      <c r="H104" t="n">
        <v>7.83117918287535</v>
      </c>
      <c r="I104" t="n">
        <v>350.290729097888</v>
      </c>
      <c r="J104" t="n">
        <v>0.00483493134379386</v>
      </c>
      <c r="K104" t="n">
        <v>0.905483067035675</v>
      </c>
      <c r="L104" t="n">
        <v>-0.90547776222229</v>
      </c>
      <c r="M104" t="n">
        <v>0</v>
      </c>
      <c r="N104" t="n">
        <v>-7.77859687805175</v>
      </c>
      <c r="O104" t="n">
        <v>-0.425847113132476</v>
      </c>
    </row>
    <row r="105">
      <c r="B105" t="n">
        <v>625</v>
      </c>
      <c r="C105" t="n">
        <v>53.5</v>
      </c>
      <c r="D105" t="n">
        <v>31</v>
      </c>
      <c r="E105" t="n">
        <v>2200</v>
      </c>
      <c r="F105" t="n">
        <v>-22</v>
      </c>
      <c r="G105" t="n">
        <v>0.458470076322555</v>
      </c>
      <c r="H105" t="n">
        <v>8.45167339827047</v>
      </c>
      <c r="I105" t="n">
        <v>352.025800600515</v>
      </c>
      <c r="J105" t="n">
        <v>0.0048588803038001</v>
      </c>
      <c r="K105" t="n">
        <v>0.978079736232757</v>
      </c>
      <c r="L105" t="n">
        <v>-0.978077173233032</v>
      </c>
      <c r="M105" t="n">
        <v>0</v>
      </c>
      <c r="N105" t="n">
        <v>-8.394887924194331</v>
      </c>
      <c r="O105" t="n">
        <v>-0.458475053310394</v>
      </c>
    </row>
    <row r="106">
      <c r="B106" t="n">
        <v>630</v>
      </c>
      <c r="C106" t="n">
        <v>54</v>
      </c>
      <c r="D106" t="n">
        <v>31.2</v>
      </c>
      <c r="E106" t="n">
        <v>2220</v>
      </c>
      <c r="F106" t="n">
        <v>-22.2</v>
      </c>
      <c r="G106" t="n">
        <v>0.494943052530288</v>
      </c>
      <c r="H106" t="n">
        <v>9.169706449184879</v>
      </c>
      <c r="I106" t="n">
        <v>353.869079972899</v>
      </c>
      <c r="J106" t="n">
        <v>0.00488432263955473</v>
      </c>
      <c r="K106" t="n">
        <v>1.05881941318511</v>
      </c>
      <c r="L106" t="n">
        <v>-1.05881857872009</v>
      </c>
      <c r="M106" t="n">
        <v>0</v>
      </c>
      <c r="N106" t="n">
        <v>-9.10830783843994</v>
      </c>
      <c r="O106" t="n">
        <v>-0.494942814111709</v>
      </c>
    </row>
    <row r="107">
      <c r="B107" t="n">
        <v>635</v>
      </c>
      <c r="C107" t="n">
        <v>54.5</v>
      </c>
      <c r="D107" t="n">
        <v>31.4</v>
      </c>
      <c r="E107" t="n">
        <v>2240</v>
      </c>
      <c r="F107" t="n">
        <v>-22.4</v>
      </c>
      <c r="G107" t="n">
        <v>0.5369387865066521</v>
      </c>
      <c r="H107" t="n">
        <v>10.021005667266</v>
      </c>
      <c r="I107" t="n">
        <v>356.175103181972</v>
      </c>
      <c r="J107" t="n">
        <v>0.00491615151986479</v>
      </c>
      <c r="K107" t="n">
        <v>1.15256428718566</v>
      </c>
      <c r="L107" t="n">
        <v>-1.15256559848785</v>
      </c>
      <c r="M107" t="n">
        <v>0</v>
      </c>
      <c r="N107" t="n">
        <v>-9.95450401306152</v>
      </c>
      <c r="O107" t="n">
        <v>-0.536940157413482</v>
      </c>
    </row>
    <row r="108">
      <c r="B108" t="n">
        <v>640</v>
      </c>
      <c r="C108" t="n">
        <v>55</v>
      </c>
      <c r="D108" t="n">
        <v>31.6</v>
      </c>
      <c r="E108" t="n">
        <v>2260</v>
      </c>
      <c r="F108" t="n">
        <v>-22.6</v>
      </c>
      <c r="G108" t="n">
        <v>0.587602317333221</v>
      </c>
      <c r="H108" t="n">
        <v>11.0089242983748</v>
      </c>
      <c r="I108" t="n">
        <v>358.858365249802</v>
      </c>
      <c r="J108" t="n">
        <v>0.00495318742468953</v>
      </c>
      <c r="K108" t="n">
        <v>1.25844228267669</v>
      </c>
      <c r="L108" t="n">
        <v>-1.25843727588653</v>
      </c>
      <c r="M108" t="n">
        <v>0</v>
      </c>
      <c r="N108" t="n">
        <v>-10.9366903305053</v>
      </c>
      <c r="O108" t="n">
        <v>-0.587619185447692</v>
      </c>
    </row>
    <row r="109">
      <c r="B109" t="n">
        <v>645</v>
      </c>
      <c r="C109" t="n">
        <v>55.5</v>
      </c>
      <c r="D109" t="n">
        <v>31.8</v>
      </c>
      <c r="E109" t="n">
        <v>2280</v>
      </c>
      <c r="F109" t="n">
        <v>-22.8</v>
      </c>
      <c r="G109" t="n">
        <v>0.646221876144409</v>
      </c>
      <c r="H109" t="n">
        <v>12.194526085859</v>
      </c>
      <c r="I109" t="n">
        <v>361.059866527801</v>
      </c>
      <c r="J109" t="n">
        <v>0.00498357461765408</v>
      </c>
      <c r="K109" t="n">
        <v>1.38133335113525</v>
      </c>
      <c r="L109" t="n">
        <v>-1.38133215904235</v>
      </c>
      <c r="M109" t="n">
        <v>0</v>
      </c>
      <c r="N109" t="n">
        <v>-12.1160383224487</v>
      </c>
      <c r="O109" t="n">
        <v>-0.646221935749054</v>
      </c>
    </row>
    <row r="110">
      <c r="B110" t="n">
        <v>650</v>
      </c>
      <c r="C110" t="n">
        <v>56</v>
      </c>
      <c r="D110" t="n">
        <v>32</v>
      </c>
      <c r="E110" t="n">
        <v>2300</v>
      </c>
      <c r="F110" t="n">
        <v>-23</v>
      </c>
      <c r="G110" t="n">
        <v>0.7143902778625481</v>
      </c>
      <c r="H110" t="n">
        <v>13.5690209481607</v>
      </c>
      <c r="I110" t="n">
        <v>363.488395117531</v>
      </c>
      <c r="J110" t="n">
        <v>0.00501709477975964</v>
      </c>
      <c r="K110" t="n">
        <v>1.51942706108093</v>
      </c>
      <c r="L110" t="n">
        <v>-1.51942145824432</v>
      </c>
      <c r="M110" t="n">
        <v>0</v>
      </c>
      <c r="N110" t="n">
        <v>-13.483600616455</v>
      </c>
      <c r="O110" t="n">
        <v>-0.714391529560089</v>
      </c>
    </row>
    <row r="111">
      <c r="B111" t="n">
        <v>655</v>
      </c>
      <c r="C111" t="n">
        <v>56.5</v>
      </c>
      <c r="D111" t="n">
        <v>32.2</v>
      </c>
      <c r="E111" t="n">
        <v>2320</v>
      </c>
      <c r="F111" t="n">
        <v>-23.2</v>
      </c>
      <c r="G111" t="n">
        <v>0.804844975471496</v>
      </c>
      <c r="H111" t="n">
        <v>15.3512599595065</v>
      </c>
      <c r="I111" t="n">
        <v>366.469494574049</v>
      </c>
      <c r="J111" t="n">
        <v>0.00505824154242873</v>
      </c>
      <c r="K111" t="n">
        <v>1.689790725708</v>
      </c>
      <c r="L111" t="n">
        <v>-1.68978583812713</v>
      </c>
      <c r="M111" t="n">
        <v>0</v>
      </c>
      <c r="N111" t="n">
        <v>-15.2579746246337</v>
      </c>
      <c r="O111" t="n">
        <v>-0.804847657680511</v>
      </c>
    </row>
    <row r="112">
      <c r="B112" t="n">
        <v>660</v>
      </c>
      <c r="C112" t="n">
        <v>57</v>
      </c>
      <c r="D112" t="n">
        <v>32.4</v>
      </c>
      <c r="E112" t="n">
        <v>2340</v>
      </c>
      <c r="F112" t="n">
        <v>-23.4</v>
      </c>
      <c r="G112" t="n">
        <v>0.928654432296752</v>
      </c>
      <c r="H112" t="n">
        <v>17.7826007192314</v>
      </c>
      <c r="I112" t="n">
        <v>370.160431382523</v>
      </c>
      <c r="J112" t="n">
        <v>0.00510918628424406</v>
      </c>
      <c r="K112" t="n">
        <v>1.9068032503128</v>
      </c>
      <c r="L112" t="n">
        <v>-1.9068157672882</v>
      </c>
      <c r="M112" t="n">
        <v>0</v>
      </c>
      <c r="N112" t="n">
        <v>-17.6799716949462</v>
      </c>
      <c r="O112" t="n">
        <v>-0.928648293018341</v>
      </c>
    </row>
    <row r="113">
      <c r="B113" t="n">
        <v>665</v>
      </c>
      <c r="C113" t="n">
        <v>57.5</v>
      </c>
      <c r="D113" t="n">
        <v>32.6</v>
      </c>
      <c r="E113" t="n">
        <v>2360</v>
      </c>
      <c r="F113" t="n">
        <v>-23.6</v>
      </c>
      <c r="G113" t="n">
        <v>1.14826297760009</v>
      </c>
      <c r="H113" t="n">
        <v>22.1645468230829</v>
      </c>
      <c r="I113" t="n">
        <v>375.333940008952</v>
      </c>
      <c r="J113" t="n">
        <v>0.00518059451133012</v>
      </c>
      <c r="K113" t="n">
        <v>2.25149464607238</v>
      </c>
      <c r="L113" t="n">
        <v>-2.25150966644287</v>
      </c>
      <c r="M113" t="n">
        <v>0</v>
      </c>
      <c r="N113" t="n">
        <v>-22.0498943328857</v>
      </c>
      <c r="O113" t="n">
        <v>-1.1482515335083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2022-08-25T10:20:01Z</dcterms:modified>
  <cp:lastModifiedBy>ACER</cp:lastModifiedBy>
</cp:coreProperties>
</file>