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00A99F72-7D9D-4B05-9F8B-AC9029D7320E}" xr6:coauthVersionLast="47" xr6:coauthVersionMax="47" xr10:uidLastSave="{00000000-0000-0000-0000-000000000000}"/>
  <bookViews>
    <workbookView xWindow="-108" yWindow="-108" windowWidth="23256" windowHeight="12456" xr2:uid="{69D0ADF3-D994-41B5-8543-6B051CFE421D}"/>
  </bookViews>
  <sheets>
    <sheet name="growth_rate" sheetId="1" r:id="rId1"/>
    <sheet name="Trend_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 a="1"/>
  <c r="E18" i="2" s="1"/>
  <c r="E14" i="2" a="1"/>
  <c r="E14" i="2" s="1"/>
  <c r="E11" i="2" a="1"/>
  <c r="E11" i="2" s="1"/>
  <c r="E7" i="2" a="1"/>
  <c r="E7" i="2" s="1"/>
  <c r="D21" i="1" a="1"/>
  <c r="D21" i="1" s="1"/>
  <c r="D24" i="1" s="1" a="1"/>
  <c r="D17" i="1" a="1"/>
  <c r="D17" i="1" s="1"/>
  <c r="D13" i="1" a="1"/>
  <c r="D13" i="1" s="1"/>
  <c r="D9" i="1" a="1"/>
  <c r="D9" i="1" s="1"/>
  <c r="D24" i="1" l="1"/>
  <c r="N8" i="1" s="1"/>
  <c r="N10" i="1"/>
  <c r="N11" i="1"/>
  <c r="N1" i="1"/>
  <c r="N2" i="1"/>
  <c r="N3" i="1"/>
  <c r="N4" i="1"/>
  <c r="N5" i="1"/>
  <c r="N6" i="1"/>
  <c r="N7" i="1"/>
  <c r="E22" i="2" l="1" a="1"/>
  <c r="N9" i="1"/>
  <c r="D2" i="2" l="1"/>
  <c r="D1" i="2"/>
  <c r="D4" i="2"/>
  <c r="D3" i="2"/>
  <c r="E22" i="2"/>
  <c r="D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<sst xmlns="http://schemas.openxmlformats.org/spreadsheetml/2006/main" count="13" uniqueCount="11">
  <si>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growthrate</t>
  </si>
  <si>
    <t>X</t>
  </si>
  <si>
    <t>Y</t>
  </si>
  <si>
    <t>Transpose(x)</t>
  </si>
  <si>
    <t>mmult(Transpose(x),x)</t>
  </si>
  <si>
    <t>minverse(mmult)</t>
  </si>
  <si>
    <t>mmult(Transpose(x),y)</t>
  </si>
  <si>
    <t>mmult(first,second)</t>
  </si>
  <si>
    <t>trends = growth_rate(intercept) * time + actual price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</si>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</sst>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"/>
    <numFmt numFmtId="165" formatCode="0.000000000000000000"/>
    <numFmt numFmtId="166" formatCode="0.0000000000000000000000000"/>
    <numFmt numFmtId="167" formatCode="0.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1" fillId="5" borderId="0" xfId="0" applyNumberFormat="1" applyFont="1" applyFill="1"/>
    <xf numFmtId="166" fontId="1" fillId="5" borderId="0" xfId="0" applyNumberFormat="1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1CCD-7B4B-430D-957A-42B929B2B6DF}">
  <dimension ref="A1:N25"/>
  <sheetViews>
    <sheetView tabSelected="1" workbookViewId="0">
      <selection activeCell="J15" sqref="J15"/>
    </sheetView>
  </sheetViews>
  <sheetFormatPr defaultRowHeight="14.4" x14ac:dyDescent="0.3"/>
  <cols>
    <col min="4" max="4" width="28" bestFit="1" customWidth="1"/>
    <col min="9" max="10" width="30.109375" bestFit="1" customWidth="1"/>
    <col min="14" max="14" width="22.88671875" bestFit="1" customWidth="1"/>
  </cols>
  <sheetData>
    <row r="1" spans="1:14" x14ac:dyDescent="0.3">
      <c r="A1" s="6">
        <v>1</v>
      </c>
      <c r="B1" s="6">
        <v>0</v>
      </c>
      <c r="C1" s="7">
        <v>100</v>
      </c>
      <c r="L1">
        <v>0</v>
      </c>
      <c r="M1">
        <v>100</v>
      </c>
      <c r="N1" s="1">
        <f>L1*$D$25+$D$24</f>
        <v>99.999999999999972</v>
      </c>
    </row>
    <row r="2" spans="1:14" x14ac:dyDescent="0.3">
      <c r="A2" s="6">
        <v>1</v>
      </c>
      <c r="B2" s="6">
        <v>1</v>
      </c>
      <c r="C2" s="7">
        <v>102</v>
      </c>
      <c r="L2">
        <v>1</v>
      </c>
      <c r="M2">
        <v>102</v>
      </c>
      <c r="N2" s="1">
        <f t="shared" ref="N2:N11" si="0">L2*$D$25+$D$24</f>
        <v>101.99999999999999</v>
      </c>
    </row>
    <row r="3" spans="1:14" x14ac:dyDescent="0.3">
      <c r="A3" s="6">
        <v>1</v>
      </c>
      <c r="B3" s="6">
        <v>2</v>
      </c>
      <c r="C3" s="7">
        <v>104</v>
      </c>
      <c r="L3">
        <v>2</v>
      </c>
      <c r="M3">
        <v>104</v>
      </c>
      <c r="N3" s="1">
        <f t="shared" si="0"/>
        <v>104</v>
      </c>
    </row>
    <row r="4" spans="1:14" x14ac:dyDescent="0.3">
      <c r="A4" s="6">
        <v>1</v>
      </c>
      <c r="B4" s="6">
        <v>3</v>
      </c>
      <c r="C4" s="7">
        <v>106</v>
      </c>
      <c r="L4">
        <v>3</v>
      </c>
      <c r="M4">
        <v>106</v>
      </c>
      <c r="N4" s="1">
        <f t="shared" si="0"/>
        <v>106.00000000000001</v>
      </c>
    </row>
    <row r="5" spans="1:14" x14ac:dyDescent="0.3">
      <c r="A5" s="6">
        <v>1</v>
      </c>
      <c r="B5" s="6">
        <v>4</v>
      </c>
      <c r="C5" s="7">
        <v>108</v>
      </c>
      <c r="L5">
        <v>4</v>
      </c>
      <c r="M5">
        <v>108</v>
      </c>
      <c r="N5" s="1">
        <f t="shared" si="0"/>
        <v>108.00000000000003</v>
      </c>
    </row>
    <row r="6" spans="1:14" x14ac:dyDescent="0.3">
      <c r="A6" s="6">
        <v>1</v>
      </c>
      <c r="B6" s="6">
        <v>5</v>
      </c>
      <c r="C6" s="7">
        <v>110</v>
      </c>
      <c r="L6">
        <v>5</v>
      </c>
      <c r="M6">
        <v>110</v>
      </c>
      <c r="N6" s="1">
        <f t="shared" si="0"/>
        <v>110.00000000000004</v>
      </c>
    </row>
    <row r="7" spans="1:14" x14ac:dyDescent="0.3">
      <c r="B7" t="s">
        <v>1</v>
      </c>
      <c r="C7" t="s">
        <v>2</v>
      </c>
      <c r="L7">
        <v>6</v>
      </c>
      <c r="N7" s="1">
        <f t="shared" si="0"/>
        <v>112.00000000000006</v>
      </c>
    </row>
    <row r="8" spans="1:14" x14ac:dyDescent="0.3">
      <c r="D8" t="s">
        <v>3</v>
      </c>
      <c r="L8">
        <v>7</v>
      </c>
      <c r="N8" s="1">
        <f t="shared" si="0"/>
        <v>114.00000000000007</v>
      </c>
    </row>
    <row r="9" spans="1:14" x14ac:dyDescent="0.3">
      <c r="D9" s="7" cm="1">
        <f t="array" ref="D9:I10">TRANSPOSE(A1:B6)</f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L9">
        <v>8</v>
      </c>
      <c r="N9" s="1">
        <f t="shared" si="0"/>
        <v>116.00000000000009</v>
      </c>
    </row>
    <row r="10" spans="1:14" x14ac:dyDescent="0.3">
      <c r="D10" s="7">
        <v>0</v>
      </c>
      <c r="E10" s="7">
        <v>1</v>
      </c>
      <c r="F10" s="7">
        <v>2</v>
      </c>
      <c r="G10" s="7">
        <v>3</v>
      </c>
      <c r="H10" s="7">
        <v>4</v>
      </c>
      <c r="I10" s="7">
        <v>5</v>
      </c>
      <c r="L10">
        <v>9</v>
      </c>
      <c r="N10" s="1">
        <f t="shared" si="0"/>
        <v>118.0000000000001</v>
      </c>
    </row>
    <row r="11" spans="1:14" x14ac:dyDescent="0.3">
      <c r="L11">
        <v>10</v>
      </c>
      <c r="N11" s="1">
        <f t="shared" si="0"/>
        <v>120.00000000000011</v>
      </c>
    </row>
    <row r="12" spans="1:14" x14ac:dyDescent="0.3">
      <c r="D12" t="s">
        <v>4</v>
      </c>
    </row>
    <row r="13" spans="1:14" x14ac:dyDescent="0.3">
      <c r="D13" s="7" cm="1">
        <f t="array" ref="D13:E14">MMULT(_xlfn.ANCHORARRAY(D9),A1:B6)</f>
        <v>6</v>
      </c>
      <c r="E13" s="7">
        <v>15</v>
      </c>
    </row>
    <row r="14" spans="1:14" x14ac:dyDescent="0.3">
      <c r="D14" s="7">
        <v>15</v>
      </c>
      <c r="E14" s="7">
        <v>55</v>
      </c>
    </row>
    <row r="16" spans="1:14" x14ac:dyDescent="0.3">
      <c r="D16" t="s">
        <v>5</v>
      </c>
    </row>
    <row r="17" spans="4:10" x14ac:dyDescent="0.3">
      <c r="D17" s="7" cm="1">
        <f t="array" ref="D17:E18">MINVERSE(_xlfn.ANCHORARRAY(D13))</f>
        <v>0.52380952380952384</v>
      </c>
      <c r="E17" s="7">
        <v>-0.14285714285714288</v>
      </c>
    </row>
    <row r="18" spans="4:10" x14ac:dyDescent="0.3">
      <c r="D18" s="7">
        <v>-0.14285714285714285</v>
      </c>
      <c r="E18" s="7">
        <v>5.7142857142857148E-2</v>
      </c>
      <c r="I18" s="3">
        <v>0.999999999999999</v>
      </c>
      <c r="J18" s="4">
        <v>0.999999999999999</v>
      </c>
    </row>
    <row r="19" spans="4:10" x14ac:dyDescent="0.3">
      <c r="I19" s="2">
        <v>1</v>
      </c>
    </row>
    <row r="20" spans="4:10" x14ac:dyDescent="0.3">
      <c r="D20" t="s">
        <v>6</v>
      </c>
      <c r="I20" s="4">
        <v>0.999999999999999</v>
      </c>
    </row>
    <row r="21" spans="4:10" x14ac:dyDescent="0.3">
      <c r="D21" s="7" cm="1">
        <f t="array" ref="D21:D22">MMULT(_xlfn.ANCHORARRAY(D9),C1:C6)</f>
        <v>630</v>
      </c>
    </row>
    <row r="22" spans="4:10" x14ac:dyDescent="0.3">
      <c r="D22" s="7">
        <v>1610</v>
      </c>
    </row>
    <row r="23" spans="4:10" x14ac:dyDescent="0.3">
      <c r="D23" t="s">
        <v>7</v>
      </c>
    </row>
    <row r="24" spans="4:10" x14ac:dyDescent="0.3">
      <c r="D24" s="8" cm="1">
        <f t="array" ref="D24:D25">MMULT(_xlfn.ANCHORARRAY(D17),_xlfn.ANCHORARRAY(D21))</f>
        <v>99.999999999999972</v>
      </c>
    </row>
    <row r="25" spans="4:10" x14ac:dyDescent="0.3">
      <c r="D25" s="9">
        <v>2.0000000000000142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97D-E790-45A9-8C6A-EB340D1990A4}">
  <dimension ref="A1:I23"/>
  <sheetViews>
    <sheetView workbookViewId="0">
      <selection activeCell="F23" sqref="F23"/>
    </sheetView>
  </sheetViews>
  <sheetFormatPr defaultRowHeight="14.4" x14ac:dyDescent="0.3"/>
  <cols>
    <col min="4" max="4" width="10.109375" bestFit="1" customWidth="1"/>
  </cols>
  <sheetData>
    <row r="1" spans="1:9" x14ac:dyDescent="0.3">
      <c r="A1" s="13">
        <v>1</v>
      </c>
      <c r="B1" s="13">
        <v>0</v>
      </c>
      <c r="C1" s="5">
        <v>100</v>
      </c>
      <c r="D1" s="10">
        <f>$E$23*B1+C1</f>
        <v>100</v>
      </c>
    </row>
    <row r="2" spans="1:9" x14ac:dyDescent="0.3">
      <c r="A2" s="13">
        <v>1</v>
      </c>
      <c r="B2" s="13">
        <v>1</v>
      </c>
      <c r="C2" s="5">
        <v>120</v>
      </c>
      <c r="D2" s="10">
        <f>$E$23*B2+C2</f>
        <v>127.5</v>
      </c>
    </row>
    <row r="3" spans="1:9" x14ac:dyDescent="0.3">
      <c r="A3" s="13">
        <v>1</v>
      </c>
      <c r="B3" s="13">
        <v>2</v>
      </c>
      <c r="C3" s="5">
        <v>130</v>
      </c>
      <c r="D3" s="10">
        <f t="shared" ref="D2:D5" si="0">$E$23*B3+C3</f>
        <v>145</v>
      </c>
    </row>
    <row r="4" spans="1:9" x14ac:dyDescent="0.3">
      <c r="A4" s="13">
        <v>1</v>
      </c>
      <c r="B4" s="13">
        <v>3</v>
      </c>
      <c r="C4" s="5">
        <v>125</v>
      </c>
      <c r="D4" s="10">
        <f t="shared" si="0"/>
        <v>147.5</v>
      </c>
    </row>
    <row r="5" spans="1:9" x14ac:dyDescent="0.3">
      <c r="A5" s="13">
        <v>1</v>
      </c>
      <c r="B5" s="13">
        <v>4</v>
      </c>
      <c r="C5" s="5">
        <v>135</v>
      </c>
      <c r="D5" s="10">
        <f t="shared" si="0"/>
        <v>165</v>
      </c>
    </row>
    <row r="6" spans="1:9" x14ac:dyDescent="0.3">
      <c r="B6" t="s">
        <v>1</v>
      </c>
      <c r="C6" t="s">
        <v>2</v>
      </c>
      <c r="D6" t="s">
        <v>8</v>
      </c>
    </row>
    <row r="7" spans="1:9" x14ac:dyDescent="0.3">
      <c r="E7" s="11" cm="1">
        <f t="array" ref="E7:I8">TRANSPOSE(A1:B5)</f>
        <v>1</v>
      </c>
      <c r="F7" s="11">
        <v>1</v>
      </c>
      <c r="G7" s="11">
        <v>1</v>
      </c>
      <c r="H7" s="11">
        <v>1</v>
      </c>
      <c r="I7" s="11">
        <v>1</v>
      </c>
    </row>
    <row r="8" spans="1:9" x14ac:dyDescent="0.3">
      <c r="E8" s="11">
        <v>0</v>
      </c>
      <c r="F8" s="11">
        <v>1</v>
      </c>
      <c r="G8" s="11">
        <v>2</v>
      </c>
      <c r="H8" s="11">
        <v>3</v>
      </c>
      <c r="I8" s="11">
        <v>4</v>
      </c>
    </row>
    <row r="11" spans="1:9" x14ac:dyDescent="0.3">
      <c r="E11" s="11" cm="1">
        <f t="array" ref="E11:F12">MMULT(_xlfn.ANCHORARRAY(E7),A1:B5)</f>
        <v>5</v>
      </c>
      <c r="F11" s="11">
        <v>10</v>
      </c>
    </row>
    <row r="12" spans="1:9" x14ac:dyDescent="0.3">
      <c r="E12" s="11">
        <v>10</v>
      </c>
      <c r="F12" s="11">
        <v>30</v>
      </c>
    </row>
    <row r="14" spans="1:9" x14ac:dyDescent="0.3">
      <c r="E14" s="11" cm="1">
        <f t="array" ref="E14:F15">MINVERSE(_xlfn.ANCHORARRAY(E11))</f>
        <v>0.6</v>
      </c>
      <c r="F14" s="11">
        <v>-0.2</v>
      </c>
    </row>
    <row r="15" spans="1:9" x14ac:dyDescent="0.3">
      <c r="E15" s="11">
        <v>-0.2</v>
      </c>
      <c r="F15" s="11">
        <v>0.1</v>
      </c>
    </row>
    <row r="18" spans="4:6" x14ac:dyDescent="0.3">
      <c r="E18" s="11" cm="1">
        <f t="array" ref="E18:E19">MMULT(_xlfn.ANCHORARRAY(E7),C1:C5)</f>
        <v>610</v>
      </c>
    </row>
    <row r="19" spans="4:6" x14ac:dyDescent="0.3">
      <c r="E19" s="11">
        <v>1295</v>
      </c>
    </row>
    <row r="22" spans="4:6" x14ac:dyDescent="0.3">
      <c r="E22" s="12" cm="1">
        <f t="array" ref="E22:E23">MMULT(_xlfn.ANCHORARRAY(E14),_xlfn.ANCHORARRAY(E18))</f>
        <v>107</v>
      </c>
      <c r="F22" t="s">
        <v>9</v>
      </c>
    </row>
    <row r="23" spans="4:6" x14ac:dyDescent="0.3">
      <c r="D23" t="s">
        <v>0</v>
      </c>
      <c r="E23" s="12">
        <v>7.5</v>
      </c>
      <c r="F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growth_rate</vt:lpstr>
      <vt:lpstr>Trend_Calculation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R</dc:creator>
  <cp:lastModifiedBy>Aswin Kumar R</cp:lastModifiedBy>
  <dcterms:created xsi:type="dcterms:W3CDTF">2025-01-10T05:03:13Z</dcterms:created>
  <dcterms:modified xsi:type="dcterms:W3CDTF">2025-01-22T18:48:51Z</dcterms:modified>
</cp:coreProperties>
</file>