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leriscorp-my.sharepoint.com/personal/babu_megavarnam_kaleris_com/Documents/"/>
    </mc:Choice>
  </mc:AlternateContent>
  <xr:revisionPtr revIDLastSave="84" documentId="8_{6F15B27C-0B7D-45A2-ABE0-4E26AFB94439}" xr6:coauthVersionLast="47" xr6:coauthVersionMax="47" xr10:uidLastSave="{A31A08DC-2873-4290-924B-961C6D548B96}"/>
  <bookViews>
    <workbookView minimized="1" xWindow="3780" yWindow="1188" windowWidth="17280" windowHeight="9960" activeTab="1" xr2:uid="{F7513C8C-19EC-4C93-84AF-F0568D132C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3" i="2" l="1"/>
  <c r="Q24" i="2"/>
  <c r="Q25" i="2"/>
  <c r="Q22" i="2"/>
  <c r="O23" i="2"/>
  <c r="O24" i="2"/>
  <c r="O25" i="2"/>
  <c r="O22" i="2"/>
  <c r="N22" i="2" a="1"/>
  <c r="N22" i="2" s="1"/>
  <c r="Q18" i="2"/>
  <c r="Q19" i="2"/>
  <c r="Q20" i="2"/>
  <c r="Q17" i="2"/>
  <c r="P17" i="2" a="1"/>
  <c r="P17" i="2" s="1"/>
  <c r="O17" i="2" a="1"/>
  <c r="O17" i="2" s="1"/>
  <c r="L17" i="2" a="1"/>
  <c r="L17" i="2" s="1"/>
  <c r="Q7" i="2"/>
  <c r="Q8" i="2"/>
  <c r="Q9" i="2"/>
  <c r="Q12" i="2"/>
  <c r="Q13" i="2"/>
  <c r="Q14" i="2"/>
  <c r="Q15" i="2"/>
  <c r="P12" i="2" a="1"/>
  <c r="P12" i="2" s="1"/>
  <c r="Q6" i="2"/>
  <c r="O12" i="2" a="1"/>
  <c r="O12" i="2"/>
  <c r="L12" i="2" a="1"/>
  <c r="L12" i="2" s="1"/>
  <c r="P6" i="2" a="1"/>
  <c r="P6" i="2" s="1"/>
  <c r="O6" i="2" a="1"/>
  <c r="O6" i="2"/>
  <c r="L6" i="2" a="1"/>
  <c r="L6" i="2" s="1"/>
  <c r="L27" i="1"/>
  <c r="L28" i="1"/>
  <c r="L26" i="1"/>
  <c r="K26" i="1" a="1"/>
  <c r="K26" i="1" s="1"/>
  <c r="Q22" i="1"/>
  <c r="Q23" i="1"/>
  <c r="Q21" i="1"/>
  <c r="P21" i="1" a="1"/>
  <c r="P21" i="1" s="1"/>
  <c r="N21" i="1" a="1"/>
  <c r="N21" i="1" s="1"/>
  <c r="K21" i="1" a="1"/>
  <c r="K21" i="1" s="1"/>
  <c r="Q18" i="1"/>
  <c r="Q19" i="1"/>
  <c r="Q17" i="1"/>
  <c r="O18" i="1"/>
  <c r="O19" i="1"/>
  <c r="O17" i="1"/>
  <c r="M17" i="1" a="1"/>
  <c r="M17" i="1" s="1"/>
  <c r="Q14" i="1"/>
  <c r="Q15" i="1"/>
  <c r="Q13" i="1"/>
  <c r="P13" i="1" a="1"/>
  <c r="P13" i="1" s="1"/>
  <c r="N13" i="1" a="1"/>
  <c r="N13" i="1" s="1"/>
  <c r="K13" i="1" a="1"/>
  <c r="K13" i="1" s="1"/>
  <c r="Q9" i="1"/>
  <c r="Q10" i="1"/>
  <c r="Q11" i="1"/>
  <c r="Q5" i="1"/>
  <c r="Q6" i="1"/>
  <c r="P9" i="1" a="1"/>
  <c r="P9" i="1" s="1"/>
  <c r="N9" i="1" a="1"/>
  <c r="N9" i="1" s="1"/>
  <c r="K9" i="1" a="1"/>
  <c r="K9" i="1" s="1"/>
  <c r="Q4" i="1"/>
  <c r="P4" i="1" a="1"/>
  <c r="P4" i="1" s="1"/>
  <c r="N4" i="1" a="1"/>
  <c r="N4" i="1" s="1"/>
  <c r="K4" i="1" a="1"/>
  <c r="K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<sst xmlns="http://schemas.openxmlformats.org/spreadsheetml/2006/main" count="25" uniqueCount="19">
  <si>
    <t>f</t>
  </si>
  <si>
    <t>i</t>
  </si>
  <si>
    <t>c</t>
  </si>
  <si>
    <t>o</t>
  </si>
  <si>
    <t>w</t>
  </si>
  <si>
    <t>bias</t>
  </si>
  <si>
    <t>u</t>
  </si>
  <si>
    <t>forgot gate</t>
  </si>
  <si>
    <t>input gate</t>
  </si>
  <si>
    <t>cell state</t>
  </si>
  <si>
    <t>Candidate Cell State</t>
  </si>
  <si>
    <t>Cell State</t>
  </si>
  <si>
    <t>output gate</t>
  </si>
  <si>
    <t>hidden_state</t>
  </si>
  <si>
    <t>weights</t>
  </si>
  <si>
    <t>recurent weight</t>
  </si>
  <si>
    <t>o/p</t>
  </si>
  <si>
    <t>forgot gate output</t>
  </si>
  <si>
    <t>candidate cell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</si>
</sst>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004B-C535-4D7C-865A-31B244218644}">
  <dimension ref="A1:Q28"/>
  <sheetViews>
    <sheetView workbookViewId="0">
      <selection activeCell="Q17" sqref="Q17"/>
    </sheetView>
  </sheetViews>
  <sheetFormatPr defaultRowHeight="14.4"/>
  <cols>
    <col min="10" max="10" width="14.109375" bestFit="1" customWidth="1"/>
    <col min="17" max="17" width="17.5546875" customWidth="1"/>
  </cols>
  <sheetData>
    <row r="1" spans="1:17">
      <c r="A1">
        <v>0.1</v>
      </c>
      <c r="B1">
        <v>0.2</v>
      </c>
      <c r="C1">
        <v>0.4</v>
      </c>
    </row>
    <row r="2" spans="1:17">
      <c r="A2">
        <v>0.3</v>
      </c>
      <c r="B2">
        <v>0.4</v>
      </c>
      <c r="C2">
        <v>0.5</v>
      </c>
    </row>
    <row r="3" spans="1:17">
      <c r="A3">
        <v>0.5</v>
      </c>
      <c r="B3">
        <v>0.6</v>
      </c>
      <c r="C3">
        <v>0.7</v>
      </c>
      <c r="D3" s="1" t="s">
        <v>4</v>
      </c>
      <c r="E3" s="1" t="s">
        <v>0</v>
      </c>
      <c r="F3" s="1" t="s">
        <v>1</v>
      </c>
      <c r="G3" s="1" t="s">
        <v>2</v>
      </c>
      <c r="H3" s="1" t="s">
        <v>3</v>
      </c>
      <c r="J3" s="1" t="s">
        <v>7</v>
      </c>
    </row>
    <row r="4" spans="1:17">
      <c r="D4" s="1"/>
      <c r="E4" s="1">
        <v>0.62039685</v>
      </c>
      <c r="F4" s="1">
        <v>0.67921686000000003</v>
      </c>
      <c r="G4" s="1">
        <v>0.49636566999999998</v>
      </c>
      <c r="H4" s="1">
        <v>-0.35149276000000002</v>
      </c>
      <c r="K4" cm="1">
        <f t="array" ref="K4:K6">MMULT(A1:C3,E4:E6)</f>
        <v>-0.11223198100000001</v>
      </c>
      <c r="L4" s="1">
        <v>-7.0614850000000007E-2</v>
      </c>
      <c r="M4" s="1">
        <v>0.50324009999999997</v>
      </c>
      <c r="N4" cm="1">
        <f t="array" ref="N4">MMULT(L4,M4)</f>
        <v>-3.5536224175485E-2</v>
      </c>
      <c r="P4" cm="1">
        <f t="array" ref="P4:P6">_xlfn.ANCHORARRAY(K4)+N4+E10</f>
        <v>-0.147768205175485</v>
      </c>
      <c r="Q4">
        <f>1/(1+EXP(-P4))</f>
        <v>0.46312502275373513</v>
      </c>
    </row>
    <row r="5" spans="1:17">
      <c r="E5" s="1">
        <v>-0.32664864999999998</v>
      </c>
      <c r="F5" s="1">
        <v>0.74885093999999996</v>
      </c>
      <c r="G5" s="1">
        <v>-0.76902199999999998</v>
      </c>
      <c r="H5" s="1">
        <v>6.8985160000000004E-2</v>
      </c>
      <c r="K5">
        <v>-8.0717824999999993E-2</v>
      </c>
      <c r="P5">
        <v>-0.11625404917548499</v>
      </c>
      <c r="Q5">
        <f t="shared" ref="Q5:Q15" si="0">1/(1+EXP(-P5))</f>
        <v>0.47096917631845392</v>
      </c>
    </row>
    <row r="6" spans="1:17">
      <c r="E6" s="1">
        <v>-0.27235483999999999</v>
      </c>
      <c r="F6" s="1">
        <v>3.8230239999999999E-2</v>
      </c>
      <c r="G6" s="1">
        <v>8.487082E-2</v>
      </c>
      <c r="H6" s="1">
        <v>0.6940752</v>
      </c>
      <c r="K6">
        <v>-7.6439152999999954E-2</v>
      </c>
      <c r="P6">
        <v>-0.11197537717548495</v>
      </c>
      <c r="Q6">
        <f t="shared" si="0"/>
        <v>0.47203536911077415</v>
      </c>
    </row>
    <row r="8" spans="1:17">
      <c r="D8" t="s">
        <v>6</v>
      </c>
      <c r="E8" s="1">
        <v>0.50324009999999997</v>
      </c>
      <c r="F8" s="1">
        <v>-9.0635830000000001E-2</v>
      </c>
      <c r="G8" s="1">
        <v>-0.80024379999999995</v>
      </c>
      <c r="H8" s="1">
        <v>0.31328013999999998</v>
      </c>
    </row>
    <row r="9" spans="1:17">
      <c r="J9" t="s">
        <v>8</v>
      </c>
      <c r="K9" cm="1">
        <f t="array" ref="K9:K11">MMULT(A1:C3,F4:F6)</f>
        <v>0.23298397000000001</v>
      </c>
      <c r="L9" s="1">
        <v>-7.0614850000000007E-2</v>
      </c>
      <c r="M9" s="1">
        <v>-9.0635830000000001E-2</v>
      </c>
      <c r="N9" cm="1">
        <f t="array" ref="N9">MMULT(L9,M9)</f>
        <v>6.4002355400755006E-3</v>
      </c>
      <c r="P9" cm="1">
        <f t="array" ref="P9:P11">_xlfn.ANCHORARRAY(K9)+N9+F10</f>
        <v>1.2393842055400754</v>
      </c>
      <c r="Q9">
        <f t="shared" si="0"/>
        <v>0.77545680814178508</v>
      </c>
    </row>
    <row r="10" spans="1:17">
      <c r="D10" t="s">
        <v>5</v>
      </c>
      <c r="E10" s="1">
        <v>0</v>
      </c>
      <c r="F10" s="1">
        <v>1</v>
      </c>
      <c r="G10" s="1">
        <v>0</v>
      </c>
      <c r="H10" s="1">
        <v>0</v>
      </c>
      <c r="K10">
        <v>0.52242055400000009</v>
      </c>
      <c r="P10">
        <v>1.5288207895400756</v>
      </c>
      <c r="Q10">
        <f t="shared" si="0"/>
        <v>0.82183371613346146</v>
      </c>
    </row>
    <row r="11" spans="1:17">
      <c r="K11">
        <v>0.81568016199999993</v>
      </c>
      <c r="P11">
        <v>1.8220803975400754</v>
      </c>
      <c r="Q11">
        <f t="shared" si="0"/>
        <v>0.86081557103839257</v>
      </c>
    </row>
    <row r="13" spans="1:17">
      <c r="J13" s="1" t="s">
        <v>10</v>
      </c>
      <c r="K13" cm="1">
        <f t="array" ref="K13:K15">MMULT(A1:C3,G4:G6)</f>
        <v>-7.0219505000000015E-2</v>
      </c>
      <c r="L13" s="1">
        <v>-7.0614850000000007E-2</v>
      </c>
      <c r="M13" s="1">
        <v>-0.80024379999999995</v>
      </c>
      <c r="N13" cm="1">
        <f t="array" ref="N13">MMULT(L13,M13)</f>
        <v>5.6509095900430004E-2</v>
      </c>
      <c r="P13" cm="1">
        <f t="array" ref="P13:P15">_xlfn.ANCHORARRAY(K13)+N13+G10</f>
        <v>-1.3710409099570012E-2</v>
      </c>
      <c r="Q13">
        <f>TANH(P13)</f>
        <v>-1.3709550091323568E-2</v>
      </c>
    </row>
    <row r="14" spans="1:17">
      <c r="K14">
        <v>-0.11626368900000003</v>
      </c>
      <c r="P14">
        <v>-5.9754593099570028E-2</v>
      </c>
      <c r="Q14">
        <f t="shared" ref="Q14:Q15" si="1">TANH(P14)</f>
        <v>-5.9683574386231786E-2</v>
      </c>
    </row>
    <row r="15" spans="1:17">
      <c r="K15">
        <v>-0.15382079099999998</v>
      </c>
      <c r="P15">
        <v>-9.7311695099569981E-2</v>
      </c>
      <c r="Q15">
        <f t="shared" si="1"/>
        <v>-9.7005687643902563E-2</v>
      </c>
    </row>
    <row r="17" spans="10:17">
      <c r="J17" t="s">
        <v>11</v>
      </c>
      <c r="L17" s="1">
        <v>-0.12156394</v>
      </c>
      <c r="M17" cm="1">
        <f t="array" ref="M17:M19">MMULT(Q4:Q6,L17)</f>
        <v>-5.6299302478533687E-2</v>
      </c>
      <c r="O17">
        <f>Q9*Q13</f>
        <v>-1.0631163954877692E-2</v>
      </c>
      <c r="Q17">
        <f>M17+O17</f>
        <v>-6.6930466433411384E-2</v>
      </c>
    </row>
    <row r="18" spans="10:17">
      <c r="M18">
        <v>-5.7252868691825949E-2</v>
      </c>
      <c r="O18">
        <f t="shared" ref="O18:O19" si="2">Q10*Q14</f>
        <v>-4.9049973729964745E-2</v>
      </c>
      <c r="Q18">
        <f t="shared" ref="Q18:Q19" si="3">M18+O18</f>
        <v>-0.10630284242179069</v>
      </c>
    </row>
    <row r="19" spans="10:17">
      <c r="M19">
        <v>-5.7382479288459999E-2</v>
      </c>
      <c r="O19">
        <f t="shared" si="2"/>
        <v>-8.3504006403157929E-2</v>
      </c>
      <c r="Q19">
        <f t="shared" si="3"/>
        <v>-0.14088648569161794</v>
      </c>
    </row>
    <row r="21" spans="10:17">
      <c r="J21" t="s">
        <v>12</v>
      </c>
      <c r="K21" cm="1">
        <f t="array" ref="K21:K23">MMULT(A1:C3,H4:H6)</f>
        <v>0.25627783599999998</v>
      </c>
      <c r="L21" s="1">
        <v>-7.0614850000000007E-2</v>
      </c>
      <c r="M21" s="1">
        <v>0.31328013999999998</v>
      </c>
      <c r="N21" cm="1">
        <f t="array" ref="N21">MMULT(L21,M21)</f>
        <v>-2.2122230094079001E-2</v>
      </c>
      <c r="P21" cm="1">
        <f t="array" ref="P21:P23">_xlfn.ANCHORARRAY(K21)+N21+H10</f>
        <v>0.23415560590592099</v>
      </c>
      <c r="Q21">
        <f>1/(1+EXP(-P21))</f>
        <v>0.55827289150684345</v>
      </c>
    </row>
    <row r="22" spans="10:17">
      <c r="K22">
        <v>0.26918383600000001</v>
      </c>
      <c r="P22">
        <v>0.24706160590592102</v>
      </c>
      <c r="Q22">
        <f t="shared" ref="Q22:Q23" si="4">1/(1+EXP(-P22))</f>
        <v>0.561453130312079</v>
      </c>
    </row>
    <row r="23" spans="10:17">
      <c r="K23">
        <v>0.35149735599999993</v>
      </c>
      <c r="P23">
        <v>0.32937512590592094</v>
      </c>
      <c r="Q23">
        <f t="shared" si="4"/>
        <v>0.58160732758585476</v>
      </c>
    </row>
    <row r="26" spans="10:17">
      <c r="J26" t="s">
        <v>13</v>
      </c>
      <c r="K26" cm="1">
        <f t="array" ref="K26:K28">TANH(Q17:Q19)</f>
        <v>-6.6830702672800515E-2</v>
      </c>
      <c r="L26">
        <f>K26*Q21</f>
        <v>-3.7309769622578474E-2</v>
      </c>
    </row>
    <row r="27" spans="10:17">
      <c r="K27">
        <v>-0.10590422631493519</v>
      </c>
      <c r="L27">
        <f t="shared" ref="L27:L28" si="5">K27*Q22</f>
        <v>-5.9460259377799217E-2</v>
      </c>
    </row>
    <row r="28" spans="10:17">
      <c r="K28">
        <v>-0.13996167558283334</v>
      </c>
      <c r="L28">
        <f t="shared" si="5"/>
        <v>-8.1402736100170084E-2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F01C-B81D-4249-999D-78E4E566DD84}">
  <dimension ref="A1:Q25"/>
  <sheetViews>
    <sheetView tabSelected="1" topLeftCell="B6" zoomScale="130" zoomScaleNormal="130" workbookViewId="0">
      <selection activeCell="R19" sqref="R19"/>
    </sheetView>
  </sheetViews>
  <sheetFormatPr defaultRowHeight="14.4"/>
  <cols>
    <col min="5" max="5" width="13.6640625" customWidth="1"/>
  </cols>
  <sheetData>
    <row r="1" spans="1:17">
      <c r="A1">
        <v>0.1</v>
      </c>
      <c r="B1">
        <v>0.2</v>
      </c>
      <c r="C1">
        <v>0.4</v>
      </c>
      <c r="D1">
        <v>0.6</v>
      </c>
    </row>
    <row r="2" spans="1:17">
      <c r="A2">
        <v>0.3</v>
      </c>
      <c r="B2">
        <v>0.4</v>
      </c>
      <c r="C2">
        <v>0.5</v>
      </c>
      <c r="D2">
        <v>0.7</v>
      </c>
    </row>
    <row r="3" spans="1:17">
      <c r="A3">
        <v>0.5</v>
      </c>
      <c r="B3">
        <v>0.6</v>
      </c>
      <c r="C3">
        <v>0.7</v>
      </c>
      <c r="D3">
        <v>0.8</v>
      </c>
    </row>
    <row r="4" spans="1:17">
      <c r="A4">
        <v>0.3</v>
      </c>
      <c r="B4">
        <v>0.5</v>
      </c>
      <c r="C4">
        <v>0.7</v>
      </c>
      <c r="D4">
        <v>0.9</v>
      </c>
    </row>
    <row r="5" spans="1:17">
      <c r="K5" t="s">
        <v>7</v>
      </c>
      <c r="Q5" t="s">
        <v>17</v>
      </c>
    </row>
    <row r="6" spans="1:17">
      <c r="F6" t="s">
        <v>0</v>
      </c>
      <c r="G6" t="s">
        <v>1</v>
      </c>
      <c r="H6" t="s">
        <v>2</v>
      </c>
      <c r="I6" t="s">
        <v>16</v>
      </c>
      <c r="L6" cm="1">
        <f t="array" ref="L6:L9">MMULT(A1:D4,F7:F10)</f>
        <v>-0.53894746599999999</v>
      </c>
      <c r="M6" s="1">
        <v>-0.16692357999999999</v>
      </c>
      <c r="N6" s="1">
        <v>0.20127428</v>
      </c>
      <c r="O6" cm="1">
        <f t="array" ref="O6">MMULT(M6,N6)</f>
        <v>-3.3597423379522401E-2</v>
      </c>
      <c r="P6" cm="1">
        <f t="array" ref="P6:P9">_xlfn.ANCHORARRAY(L6)+O6+F14</f>
        <v>-0.57254488937952241</v>
      </c>
      <c r="Q6">
        <f>1/(1+EXP(-P6))</f>
        <v>0.3606498125205907</v>
      </c>
    </row>
    <row r="7" spans="1:17">
      <c r="E7" t="s">
        <v>14</v>
      </c>
      <c r="F7" s="1">
        <v>-0.71933824000000002</v>
      </c>
      <c r="G7" s="1">
        <v>0.61050349999999998</v>
      </c>
      <c r="H7" s="1">
        <v>0.76283270000000003</v>
      </c>
      <c r="I7" s="1">
        <v>0.65240529999999997</v>
      </c>
      <c r="L7">
        <v>-0.83454659100000006</v>
      </c>
      <c r="P7">
        <v>-0.86814401437952249</v>
      </c>
      <c r="Q7">
        <f t="shared" ref="Q7:Q15" si="0">1/(1+EXP(-P7))</f>
        <v>0.29564064070321877</v>
      </c>
    </row>
    <row r="8" spans="1:17">
      <c r="F8" s="1">
        <v>-0.27903240000000001</v>
      </c>
      <c r="G8">
        <v>-0.80005943999999996</v>
      </c>
      <c r="H8">
        <v>0.67738456000000002</v>
      </c>
      <c r="I8">
        <v>0.13099491999999999</v>
      </c>
      <c r="L8">
        <v>-1.2123171260000001</v>
      </c>
      <c r="P8">
        <v>-1.2459145493795225</v>
      </c>
      <c r="Q8">
        <f t="shared" si="0"/>
        <v>0.22340815100333325</v>
      </c>
    </row>
    <row r="9" spans="1:17">
      <c r="F9">
        <v>-0.8217141</v>
      </c>
      <c r="G9">
        <v>-0.22321868</v>
      </c>
      <c r="H9">
        <v>-0.68174075999999995</v>
      </c>
      <c r="I9">
        <v>-0.65996650000000001</v>
      </c>
      <c r="L9">
        <v>-1.054299825</v>
      </c>
      <c r="P9">
        <v>-1.0878972483795224</v>
      </c>
      <c r="Q9">
        <f t="shared" si="0"/>
        <v>0.25201444700076786</v>
      </c>
    </row>
    <row r="10" spans="1:17">
      <c r="F10">
        <v>-0.13753587</v>
      </c>
      <c r="G10">
        <v>-0.19851606999999999</v>
      </c>
      <c r="H10">
        <v>-0.81627689999999997</v>
      </c>
      <c r="I10">
        <v>0.44945854000000002</v>
      </c>
    </row>
    <row r="11" spans="1:17">
      <c r="K11" t="s">
        <v>8</v>
      </c>
    </row>
    <row r="12" spans="1:17">
      <c r="E12" t="s">
        <v>15</v>
      </c>
      <c r="F12" s="1">
        <v>0.20127428</v>
      </c>
      <c r="G12">
        <v>-0.88320964999999996</v>
      </c>
      <c r="H12">
        <v>0.31863839999999999</v>
      </c>
      <c r="I12">
        <v>-0.27910388000000003</v>
      </c>
      <c r="L12" cm="1">
        <f t="array" ref="L12:L15">MMULT(A1:D4,G7:G10)</f>
        <v>-0.30735865200000001</v>
      </c>
      <c r="M12" s="1">
        <v>-0.16692357999999999</v>
      </c>
      <c r="N12">
        <v>-0.88320964999999996</v>
      </c>
      <c r="O12" cm="1">
        <f t="array" ref="O12">MMULT(M12,N12)</f>
        <v>0.14742851666854698</v>
      </c>
      <c r="P12" cm="1">
        <f t="array" ref="P12:P15">_xlfn.ANCHORARRAY(L12)+O12+G14</f>
        <v>0.84006986466854694</v>
      </c>
      <c r="Q12">
        <f t="shared" si="0"/>
        <v>0.69847993010520582</v>
      </c>
    </row>
    <row r="13" spans="1:17">
      <c r="L13">
        <v>-0.38744331499999995</v>
      </c>
      <c r="P13">
        <v>0.75998520166854699</v>
      </c>
      <c r="Q13">
        <f t="shared" si="0"/>
        <v>0.68135052090247872</v>
      </c>
    </row>
    <row r="14" spans="1:17">
      <c r="E14" t="s">
        <v>5</v>
      </c>
      <c r="F14">
        <v>0</v>
      </c>
      <c r="G14">
        <v>1</v>
      </c>
      <c r="H14">
        <v>0</v>
      </c>
      <c r="I14">
        <v>0</v>
      </c>
      <c r="L14">
        <v>-0.48984984599999998</v>
      </c>
      <c r="P14">
        <v>0.65757867066854703</v>
      </c>
      <c r="Q14">
        <f t="shared" si="0"/>
        <v>0.65871626084248092</v>
      </c>
    </row>
    <row r="15" spans="1:17">
      <c r="L15">
        <v>-0.55179620899999993</v>
      </c>
      <c r="P15">
        <v>0.59563230766854702</v>
      </c>
      <c r="Q15">
        <f t="shared" si="0"/>
        <v>0.6446564125284503</v>
      </c>
    </row>
    <row r="17" spans="11:17">
      <c r="K17" t="s">
        <v>18</v>
      </c>
      <c r="L17" cm="1">
        <f t="array" ref="L17:L20">MMULT(A1:D4,H7:H10)</f>
        <v>-0.55070226199999994</v>
      </c>
      <c r="M17" s="1">
        <v>-0.16692357999999999</v>
      </c>
      <c r="N17">
        <v>0.31863839999999999</v>
      </c>
      <c r="O17" cm="1">
        <f t="array" ref="O17">MMULT(M17,N17)</f>
        <v>-5.3188262453471996E-2</v>
      </c>
      <c r="P17" cm="1">
        <f t="array" ref="P17:P20">_xlfn.ANCHORARRAY(L17)+O17+H14</f>
        <v>-0.60389052445347191</v>
      </c>
      <c r="Q17">
        <f>TANH(P17)</f>
        <v>-0.53981219150541071</v>
      </c>
    </row>
    <row r="18" spans="11:17">
      <c r="L18">
        <v>-0.41246057599999997</v>
      </c>
      <c r="P18">
        <v>-0.46564883845347194</v>
      </c>
      <c r="Q18">
        <f t="shared" ref="Q18:Q20" si="1">TANH(P18)</f>
        <v>-0.43467696365331687</v>
      </c>
    </row>
    <row r="19" spans="11:17">
      <c r="L19">
        <v>-0.34239296599999997</v>
      </c>
      <c r="P19">
        <v>-0.39558122845347199</v>
      </c>
      <c r="Q19">
        <f t="shared" si="1"/>
        <v>-0.37616175621298725</v>
      </c>
    </row>
    <row r="20" spans="11:17">
      <c r="L20">
        <v>-0.6443256519999998</v>
      </c>
      <c r="P20">
        <v>-0.69751391445347177</v>
      </c>
      <c r="Q20">
        <f t="shared" si="1"/>
        <v>-0.60278738890353678</v>
      </c>
    </row>
    <row r="22" spans="11:17">
      <c r="K22" t="s">
        <v>9</v>
      </c>
      <c r="M22" s="1">
        <v>-0.30717346000000001</v>
      </c>
      <c r="N22" cm="1">
        <f t="array" ref="N22:N25">MMULT(Q6:Q9,M22)</f>
        <v>-0.11078205076030116</v>
      </c>
      <c r="O22">
        <f>Q12*Q17</f>
        <v>-0.37704798179263727</v>
      </c>
      <c r="Q22">
        <f>O22+N22</f>
        <v>-0.48783003255293844</v>
      </c>
    </row>
    <row r="23" spans="11:17">
      <c r="N23">
        <v>-9.0812958521424542E-2</v>
      </c>
      <c r="O23">
        <f t="shared" ref="O23:O25" si="2">Q13*Q18</f>
        <v>-0.29616737560949524</v>
      </c>
      <c r="Q23">
        <f t="shared" ref="Q23:Q25" si="3">O23+N23</f>
        <v>-0.38698033413091981</v>
      </c>
    </row>
    <row r="24" spans="11:17">
      <c r="N24">
        <v>-6.8625054735896349E-2</v>
      </c>
      <c r="O24">
        <f t="shared" si="2"/>
        <v>-0.24778386552455983</v>
      </c>
      <c r="Q24">
        <f t="shared" si="3"/>
        <v>-0.31640892026045619</v>
      </c>
    </row>
    <row r="25" spans="11:17">
      <c r="N25">
        <v>-7.7412149655212495E-2</v>
      </c>
      <c r="O25">
        <f t="shared" si="2"/>
        <v>-0.38859075564794582</v>
      </c>
      <c r="Q25">
        <f t="shared" si="3"/>
        <v>-0.4660029053031583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Megavarnam</dc:creator>
  <cp:lastModifiedBy>Babu Megavarnam</cp:lastModifiedBy>
  <dcterms:created xsi:type="dcterms:W3CDTF">2025-02-01T14:03:24Z</dcterms:created>
  <dcterms:modified xsi:type="dcterms:W3CDTF">2025-02-03T05:35:24Z</dcterms:modified>
</cp:coreProperties>
</file>