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axm220114_utdallas_edu/Documents/Documents/Fintech/6v99 Professional Development/Project/"/>
    </mc:Choice>
  </mc:AlternateContent>
  <xr:revisionPtr revIDLastSave="371" documentId="8_{3E365814-33AB-44FF-8088-17C845A30D01}" xr6:coauthVersionLast="47" xr6:coauthVersionMax="47" xr10:uidLastSave="{E4B74899-7737-4CCB-9024-6D6AC336CE25}"/>
  <bookViews>
    <workbookView xWindow="-108" yWindow="-108" windowWidth="23256" windowHeight="12456" activeTab="3" xr2:uid="{8D988A12-0D34-4FF4-B5CC-C1D72103529D}"/>
  </bookViews>
  <sheets>
    <sheet name="BRAND" sheetId="1" r:id="rId1"/>
    <sheet name="MANUFACTURER" sheetId="2" r:id="rId2"/>
    <sheet name="SEGMENT" sheetId="3" r:id="rId3"/>
    <sheet name="SEGMENT GENERAL" sheetId="5" r:id="rId4"/>
    <sheet name="LUX &amp; NON-LU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6" i="6"/>
  <c r="D6" i="6"/>
</calcChain>
</file>

<file path=xl/sharedStrings.xml><?xml version="1.0" encoding="utf-8"?>
<sst xmlns="http://schemas.openxmlformats.org/spreadsheetml/2006/main" count="145" uniqueCount="94">
  <si>
    <t>SALES</t>
  </si>
  <si>
    <t>Market Share</t>
  </si>
  <si>
    <t>YTD</t>
  </si>
  <si>
    <t>Acura</t>
  </si>
  <si>
    <t>Alfa Romeo</t>
  </si>
  <si>
    <t>Audi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</si>
  <si>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</si>
  <si>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</si>
  <si>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</si>
  <si>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</si>
  <si>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</si>
  <si>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</si>
  <si>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</si>
  <si>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</si>
  <si>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Genesis</t>
  </si>
  <si>
    <t>GMC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</si>
  <si>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</si>
  <si>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</si>
  <si>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</si>
  <si>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</si>
  <si>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</si>
  <si>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</si>
  <si>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</si>
  <si>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</si>
  <si>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Lincoln</t>
  </si>
  <si>
    <t>Lucid</t>
  </si>
  <si>
    <t>Mazda</t>
  </si>
  <si>
    <t>Mercedes-Benz</t>
  </si>
  <si>
    <t>Mini</t>
  </si>
  <si>
    <t>Mitsubishi</t>
  </si>
  <si>
    <t>Nissan</t>
  </si>
  <si>
    <t>Polestar</t>
  </si>
  <si>
    <t>Porsche</t>
  </si>
  <si>
    <t>Ram</t>
  </si>
  <si>
    <t>Rivian</t>
  </si>
  <si>
    <t>Subaru</t>
  </si>
  <si>
    <t>Tesla</t>
  </si>
  <si>
    <t>Toyota</t>
  </si>
  <si>
    <t>Volkswagen</t>
  </si>
  <si>
    <t>Volvo</t>
  </si>
  <si>
    <t>BRAND SUMMARY</t>
  </si>
  <si>
    <t>Daimler</t>
  </si>
  <si>
    <t>Ford Motor Company</t>
  </si>
  <si>
    <t>Geely Auto Group</t>
  </si>
  <si>
    <t>General Motors</t>
  </si>
  <si>
    <t>Honda Motor Company</t>
  </si>
  <si>
    <t>Hyundai Motor Group</t>
  </si>
  <si>
    <t>Lucid Motors</t>
  </si>
  <si>
    <t>Mazda Motor Corporation</t>
  </si>
  <si>
    <t>Renault-Nissan-Mitsubishi Alliance</t>
  </si>
  <si>
    <t>Stellantis</t>
  </si>
  <si>
    <t>Subaru Corporation</t>
  </si>
  <si>
    <t>Tata Motors</t>
  </si>
  <si>
    <t>Tesla Motors</t>
  </si>
  <si>
    <t>Toyota Motor Corporation</t>
  </si>
  <si>
    <t>Volkswagen Group</t>
  </si>
  <si>
    <t>MANUFACTURER SUMMARY</t>
  </si>
  <si>
    <t>Compact Car</t>
  </si>
  <si>
    <t>Compact SUV/Crossover</t>
  </si>
  <si>
    <t>Electric Vehicle</t>
  </si>
  <si>
    <t>Entry-level Luxury Car</t>
  </si>
  <si>
    <t>Full-size Car</t>
  </si>
  <si>
    <t>Full-size Pickup Truck</t>
  </si>
  <si>
    <t>Full-size SUV/Crossover</t>
  </si>
  <si>
    <t>High Performance Car</t>
  </si>
  <si>
    <t>High-end Luxury Car</t>
  </si>
  <si>
    <t>Hybrid/Alternative Energy Car</t>
  </si>
  <si>
    <t>Luxury Car</t>
  </si>
  <si>
    <t>Luxury Compact SUV/Crossover</t>
  </si>
  <si>
    <t>Luxury Full-size SUV/Crossover</t>
  </si>
  <si>
    <t>Luxury Mid-size SUV/Crossover</t>
  </si>
  <si>
    <t>Luxury Subcompact SUV/Crossover</t>
  </si>
  <si>
    <t>Mid-size Car</t>
  </si>
  <si>
    <t>Mid-size SUV/Crossover</t>
  </si>
  <si>
    <t>Minivan</t>
  </si>
  <si>
    <t>Small/Mid-size Pickup Truck</t>
  </si>
  <si>
    <t>Sports Car</t>
  </si>
  <si>
    <t>Subcompact Car</t>
  </si>
  <si>
    <t>Subcompact SUV/Crossover</t>
  </si>
  <si>
    <t>Van</t>
  </si>
  <si>
    <t>Car</t>
  </si>
  <si>
    <t>SUV</t>
  </si>
  <si>
    <t>Truck</t>
  </si>
  <si>
    <t>SEGMENT SUMMARY</t>
  </si>
  <si>
    <t>CATEGORY</t>
  </si>
  <si>
    <t>SERIAL NO</t>
  </si>
  <si>
    <t>% CHANGE</t>
  </si>
  <si>
    <t>MARKET SHARE</t>
  </si>
  <si>
    <t>NAME</t>
  </si>
  <si>
    <t>LUX</t>
  </si>
  <si>
    <t>NON-LUX</t>
  </si>
  <si>
    <t>SEGMENT</t>
  </si>
  <si>
    <t>TRUCK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</si>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</sst>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sz val="6.5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ECFF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9" xfId="0" applyFont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3" fontId="3" fillId="2" borderId="11" xfId="0" applyNumberFormat="1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0" fontId="3" fillId="2" borderId="7" xfId="0" applyNumberFormat="1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center" vertical="center" wrapText="1"/>
    </xf>
    <xf numFmtId="10" fontId="3" fillId="3" borderId="7" xfId="0" applyNumberFormat="1" applyFont="1" applyFill="1" applyBorder="1" applyAlignment="1">
      <alignment horizontal="center" vertical="center" wrapText="1"/>
    </xf>
    <xf numFmtId="10" fontId="3" fillId="3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3" fillId="2" borderId="7" xfId="0" applyNumberFormat="1" applyFont="1" applyFill="1" applyBorder="1" applyAlignment="1">
      <alignment vertical="center" wrapText="1"/>
    </xf>
    <xf numFmtId="10" fontId="6" fillId="2" borderId="9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3" fontId="3" fillId="3" borderId="11" xfId="0" applyNumberFormat="1" applyFont="1" applyFill="1" applyBorder="1" applyAlignment="1">
      <alignment vertical="center" wrapText="1"/>
    </xf>
    <xf numFmtId="3" fontId="3" fillId="3" borderId="8" xfId="0" applyNumberFormat="1" applyFont="1" applyFill="1" applyBorder="1" applyAlignment="1">
      <alignment vertical="center" wrapText="1"/>
    </xf>
    <xf numFmtId="10" fontId="3" fillId="3" borderId="7" xfId="0" applyNumberFormat="1" applyFont="1" applyFill="1" applyBorder="1" applyAlignment="1">
      <alignment vertical="center" wrapText="1"/>
    </xf>
    <xf numFmtId="10" fontId="6" fillId="3" borderId="9" xfId="0" applyNumberFormat="1" applyFont="1" applyFill="1" applyBorder="1" applyAlignment="1">
      <alignment vertical="center" wrapText="1"/>
    </xf>
    <xf numFmtId="3" fontId="5" fillId="3" borderId="11" xfId="0" applyNumberFormat="1" applyFont="1" applyFill="1" applyBorder="1" applyAlignment="1">
      <alignment vertical="center" wrapText="1"/>
    </xf>
    <xf numFmtId="3" fontId="5" fillId="3" borderId="8" xfId="0" applyNumberFormat="1" applyFont="1" applyFill="1" applyBorder="1" applyAlignment="1">
      <alignment vertical="center" wrapText="1"/>
    </xf>
    <xf numFmtId="10" fontId="5" fillId="3" borderId="7" xfId="0" applyNumberFormat="1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7" fillId="0" borderId="0" xfId="0" applyFont="1"/>
    <xf numFmtId="0" fontId="3" fillId="0" borderId="0" xfId="0" applyFont="1" applyAlignment="1">
      <alignment vertical="center" wrapText="1"/>
    </xf>
    <xf numFmtId="0" fontId="7" fillId="0" borderId="26" xfId="0" applyFont="1" applyBorder="1"/>
    <xf numFmtId="0" fontId="0" fillId="0" borderId="28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3" fontId="11" fillId="3" borderId="8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3" fontId="11" fillId="2" borderId="8" xfId="0" applyNumberFormat="1" applyFont="1" applyFill="1" applyBorder="1" applyAlignment="1">
      <alignment horizontal="center" vertical="center" wrapText="1"/>
    </xf>
    <xf numFmtId="10" fontId="12" fillId="2" borderId="9" xfId="0" applyNumberFormat="1" applyFont="1" applyFill="1" applyBorder="1" applyAlignment="1">
      <alignment horizontal="center" vertical="center" wrapText="1"/>
    </xf>
    <xf numFmtId="3" fontId="11" fillId="3" borderId="9" xfId="0" applyNumberFormat="1" applyFont="1" applyFill="1" applyBorder="1" applyAlignment="1">
      <alignment horizontal="center" vertical="center" wrapText="1"/>
    </xf>
    <xf numFmtId="10" fontId="12" fillId="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3" fontId="11" fillId="3" borderId="13" xfId="0" applyNumberFormat="1" applyFont="1" applyFill="1" applyBorder="1" applyAlignment="1">
      <alignment horizontal="center" vertical="center" wrapText="1"/>
    </xf>
    <xf numFmtId="10" fontId="12" fillId="3" borderId="12" xfId="0" applyNumberFormat="1" applyFont="1" applyFill="1" applyBorder="1" applyAlignment="1">
      <alignment horizontal="center" vertical="center" wrapText="1"/>
    </xf>
    <xf numFmtId="3" fontId="11" fillId="2" borderId="13" xfId="0" applyNumberFormat="1" applyFont="1" applyFill="1" applyBorder="1" applyAlignment="1">
      <alignment horizontal="center" vertical="center" wrapText="1"/>
    </xf>
    <xf numFmtId="10" fontId="12" fillId="2" borderId="12" xfId="0" applyNumberFormat="1" applyFont="1" applyFill="1" applyBorder="1" applyAlignment="1">
      <alignment horizontal="center" vertical="center" wrapText="1"/>
    </xf>
    <xf numFmtId="10" fontId="11" fillId="3" borderId="9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3" fontId="13" fillId="3" borderId="8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3" fontId="11" fillId="2" borderId="28" xfId="0" applyNumberFormat="1" applyFont="1" applyFill="1" applyBorder="1" applyAlignment="1">
      <alignment horizontal="center" vertical="center" wrapText="1"/>
    </xf>
    <xf numFmtId="10" fontId="11" fillId="2" borderId="28" xfId="0" applyNumberFormat="1" applyFont="1" applyFill="1" applyBorder="1" applyAlignment="1">
      <alignment horizontal="center" vertical="center" wrapText="1"/>
    </xf>
    <xf numFmtId="3" fontId="11" fillId="3" borderId="28" xfId="0" applyNumberFormat="1" applyFont="1" applyFill="1" applyBorder="1" applyAlignment="1">
      <alignment horizontal="center" vertical="center" wrapText="1"/>
    </xf>
    <xf numFmtId="10" fontId="11" fillId="3" borderId="28" xfId="0" applyNumberFormat="1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3" fontId="11" fillId="3" borderId="32" xfId="0" applyNumberFormat="1" applyFont="1" applyFill="1" applyBorder="1" applyAlignment="1">
      <alignment horizontal="center" vertical="center" wrapText="1"/>
    </xf>
    <xf numFmtId="3" fontId="11" fillId="2" borderId="32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3" fontId="13" fillId="3" borderId="32" xfId="0" applyNumberFormat="1" applyFont="1" applyFill="1" applyBorder="1" applyAlignment="1">
      <alignment horizontal="center" vertical="center" wrapText="1"/>
    </xf>
    <xf numFmtId="10" fontId="13" fillId="3" borderId="28" xfId="0" applyNumberFormat="1" applyFont="1" applyFill="1" applyBorder="1" applyAlignment="1">
      <alignment horizontal="center" vertical="center" wrapText="1"/>
    </xf>
    <xf numFmtId="3" fontId="12" fillId="2" borderId="8" xfId="0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12" fillId="2" borderId="9" xfId="0" applyNumberFormat="1" applyFont="1" applyFill="1" applyBorder="1" applyAlignment="1">
      <alignment horizontal="center" vertical="center" wrapText="1"/>
    </xf>
    <xf numFmtId="10" fontId="12" fillId="2" borderId="33" xfId="0" applyNumberFormat="1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3" fontId="12" fillId="3" borderId="9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12" fillId="2" borderId="28" xfId="0" applyNumberFormat="1" applyFont="1" applyFill="1" applyBorder="1" applyAlignment="1">
      <alignment horizontal="center" vertical="center" wrapText="1"/>
    </xf>
    <xf numFmtId="10" fontId="12" fillId="3" borderId="28" xfId="0" applyNumberFormat="1" applyFont="1" applyFill="1" applyBorder="1" applyAlignment="1">
      <alignment horizontal="center" vertical="center" wrapText="1"/>
    </xf>
    <xf numFmtId="3" fontId="3" fillId="2" borderId="10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/>
    </xf>
    <xf numFmtId="10" fontId="11" fillId="2" borderId="7" xfId="0" applyNumberFormat="1" applyFont="1" applyFill="1" applyBorder="1" applyAlignment="1">
      <alignment horizontal="center" vertical="center" wrapText="1"/>
    </xf>
    <xf numFmtId="10" fontId="11" fillId="2" borderId="9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10" fontId="11" fillId="3" borderId="7" xfId="0" applyNumberFormat="1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3" fontId="11" fillId="2" borderId="11" xfId="0" applyNumberFormat="1" applyFont="1" applyFill="1" applyBorder="1" applyAlignment="1">
      <alignment horizontal="center" vertical="center" wrapText="1"/>
    </xf>
    <xf numFmtId="3" fontId="11" fillId="2" borderId="34" xfId="0" applyNumberFormat="1" applyFont="1" applyFill="1" applyBorder="1" applyAlignment="1">
      <alignment horizontal="center" vertical="center" wrapText="1"/>
    </xf>
    <xf numFmtId="3" fontId="11" fillId="3" borderId="11" xfId="0" applyNumberFormat="1" applyFont="1" applyFill="1" applyBorder="1" applyAlignment="1">
      <alignment horizontal="center" vertical="center" wrapText="1"/>
    </xf>
    <xf numFmtId="3" fontId="11" fillId="3" borderId="34" xfId="0" applyNumberFormat="1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E9F3-D8AB-4AE5-9561-2EE8399BBE11}">
  <dimension ref="A1:L42"/>
  <sheetViews>
    <sheetView topLeftCell="A9" zoomScale="68" workbookViewId="0">
      <selection activeCell="A42" sqref="A42:XFD42"/>
    </sheetView>
  </sheetViews>
  <sheetFormatPr defaultRowHeight="14.4" x14ac:dyDescent="0.3"/>
  <cols>
    <col min="1" max="1" width="10.88671875" style="18" customWidth="1"/>
    <col min="2" max="2" width="17.109375" style="18" customWidth="1"/>
    <col min="3" max="3" width="20.109375" style="18" customWidth="1"/>
    <col min="4" max="4" width="17.21875" style="18" customWidth="1"/>
    <col min="5" max="5" width="19.33203125" style="18" customWidth="1"/>
    <col min="6" max="6" width="14.44140625" style="18" customWidth="1"/>
    <col min="7" max="7" width="15.21875" style="18" customWidth="1"/>
    <col min="8" max="16384" width="8.88671875" style="18"/>
  </cols>
  <sheetData>
    <row r="1" spans="1:12" ht="54" customHeight="1" thickBot="1" x14ac:dyDescent="0.35">
      <c r="A1" s="109" t="s">
        <v>40</v>
      </c>
      <c r="B1" s="109"/>
      <c r="C1" s="109"/>
      <c r="D1" s="109"/>
      <c r="E1" s="109"/>
      <c r="F1" s="109"/>
      <c r="G1" s="109"/>
      <c r="H1" s="81"/>
      <c r="I1" s="81"/>
      <c r="J1" s="81"/>
      <c r="K1" s="81"/>
      <c r="L1" s="81"/>
    </row>
    <row r="2" spans="1:12" ht="15" thickBot="1" x14ac:dyDescent="0.35">
      <c r="A2" s="108" t="s">
        <v>85</v>
      </c>
      <c r="B2" s="110" t="s">
        <v>88</v>
      </c>
      <c r="C2" s="111" t="s">
        <v>0</v>
      </c>
      <c r="D2" s="111"/>
      <c r="E2" s="111"/>
      <c r="F2" s="111" t="s">
        <v>1</v>
      </c>
      <c r="G2" s="111"/>
      <c r="H2" s="75"/>
      <c r="I2" s="75"/>
    </row>
    <row r="3" spans="1:12" ht="15" thickBot="1" x14ac:dyDescent="0.35">
      <c r="A3" s="108"/>
      <c r="B3" s="110"/>
      <c r="C3" s="111" t="s">
        <v>2</v>
      </c>
      <c r="D3" s="111"/>
      <c r="E3" s="111"/>
      <c r="F3" s="111" t="s">
        <v>2</v>
      </c>
      <c r="G3" s="111"/>
    </row>
    <row r="4" spans="1:12" ht="15" thickBot="1" x14ac:dyDescent="0.35">
      <c r="A4" s="108"/>
      <c r="B4" s="110"/>
      <c r="C4" s="74">
        <v>2021</v>
      </c>
      <c r="D4" s="74">
        <v>2022</v>
      </c>
      <c r="E4" s="74" t="s">
        <v>86</v>
      </c>
      <c r="F4" s="74">
        <v>2021</v>
      </c>
      <c r="G4" s="74">
        <v>2022</v>
      </c>
    </row>
    <row r="5" spans="1:12" ht="15" thickBot="1" x14ac:dyDescent="0.35">
      <c r="A5" s="68">
        <v>1</v>
      </c>
      <c r="B5" s="40" t="s">
        <v>3</v>
      </c>
      <c r="C5" s="76">
        <v>126939</v>
      </c>
      <c r="D5" s="71">
        <v>74652</v>
      </c>
      <c r="E5" s="82">
        <v>-0.41199999999999998</v>
      </c>
      <c r="F5" s="77">
        <v>1.0800000000000001E-2</v>
      </c>
      <c r="G5" s="42">
        <v>7.3000000000000001E-3</v>
      </c>
    </row>
    <row r="6" spans="1:12" ht="15" thickBot="1" x14ac:dyDescent="0.35">
      <c r="A6" s="68">
        <v>2</v>
      </c>
      <c r="B6" s="78" t="s">
        <v>4</v>
      </c>
      <c r="C6" s="79">
        <v>14193</v>
      </c>
      <c r="D6" s="72">
        <v>9814</v>
      </c>
      <c r="E6" s="83">
        <v>-0.309</v>
      </c>
      <c r="F6" s="44">
        <v>1.1999999999999999E-3</v>
      </c>
      <c r="G6" s="44">
        <v>1E-3</v>
      </c>
    </row>
    <row r="7" spans="1:12" ht="15" thickBot="1" x14ac:dyDescent="0.35">
      <c r="A7" s="68">
        <v>3</v>
      </c>
      <c r="B7" s="40" t="s">
        <v>5</v>
      </c>
      <c r="C7" s="76">
        <v>162854</v>
      </c>
      <c r="D7" s="71">
        <v>132821</v>
      </c>
      <c r="E7" s="82">
        <v>-0.184</v>
      </c>
      <c r="F7" s="42">
        <v>1.38E-2</v>
      </c>
      <c r="G7" s="42">
        <v>1.29E-2</v>
      </c>
    </row>
    <row r="8" spans="1:12" ht="15" thickBot="1" x14ac:dyDescent="0.35">
      <c r="A8" s="68">
        <v>4</v>
      </c>
      <c r="B8" s="78" t="s">
        <v>6</v>
      </c>
      <c r="C8" s="79">
        <v>243613</v>
      </c>
      <c r="D8" s="72">
        <v>230650</v>
      </c>
      <c r="E8" s="83">
        <v>-5.2999999999999999E-2</v>
      </c>
      <c r="F8" s="44">
        <v>2.07E-2</v>
      </c>
      <c r="G8" s="44">
        <v>2.24E-2</v>
      </c>
    </row>
    <row r="9" spans="1:12" ht="15" thickBot="1" x14ac:dyDescent="0.35">
      <c r="A9" s="68">
        <v>5</v>
      </c>
      <c r="B9" s="40" t="s">
        <v>7</v>
      </c>
      <c r="C9" s="76">
        <v>151010</v>
      </c>
      <c r="D9" s="71">
        <v>76598</v>
      </c>
      <c r="E9" s="82">
        <v>-0.49299999999999999</v>
      </c>
      <c r="F9" s="42">
        <v>1.2800000000000001E-2</v>
      </c>
      <c r="G9" s="42">
        <v>7.4999999999999997E-3</v>
      </c>
    </row>
    <row r="10" spans="1:12" ht="15" thickBot="1" x14ac:dyDescent="0.35">
      <c r="A10" s="68">
        <v>6</v>
      </c>
      <c r="B10" s="78" t="s">
        <v>8</v>
      </c>
      <c r="C10" s="79">
        <v>95925</v>
      </c>
      <c r="D10" s="72">
        <v>95591</v>
      </c>
      <c r="E10" s="83">
        <v>-3.0000000000000001E-3</v>
      </c>
      <c r="F10" s="44">
        <v>8.2000000000000007E-3</v>
      </c>
      <c r="G10" s="44">
        <v>9.2999999999999992E-3</v>
      </c>
    </row>
    <row r="11" spans="1:12" ht="15" thickBot="1" x14ac:dyDescent="0.35">
      <c r="A11" s="68">
        <v>7</v>
      </c>
      <c r="B11" s="40" t="s">
        <v>9</v>
      </c>
      <c r="C11" s="76">
        <v>1137766</v>
      </c>
      <c r="D11" s="71">
        <v>1093398</v>
      </c>
      <c r="E11" s="82">
        <v>-3.9E-2</v>
      </c>
      <c r="F11" s="42">
        <v>9.6699999999999994E-2</v>
      </c>
      <c r="G11" s="42">
        <v>0.10639999999999999</v>
      </c>
    </row>
    <row r="12" spans="1:12" ht="15" thickBot="1" x14ac:dyDescent="0.35">
      <c r="A12" s="68">
        <v>8</v>
      </c>
      <c r="B12" s="78" t="s">
        <v>10</v>
      </c>
      <c r="C12" s="79">
        <v>74139</v>
      </c>
      <c r="D12" s="72">
        <v>87661</v>
      </c>
      <c r="E12" s="83">
        <v>0.182</v>
      </c>
      <c r="F12" s="44">
        <v>6.3E-3</v>
      </c>
      <c r="G12" s="44">
        <v>8.5000000000000006E-3</v>
      </c>
    </row>
    <row r="13" spans="1:12" ht="15" thickBot="1" x14ac:dyDescent="0.35">
      <c r="A13" s="68">
        <v>9</v>
      </c>
      <c r="B13" s="40" t="s">
        <v>11</v>
      </c>
      <c r="C13" s="76">
        <v>175361</v>
      </c>
      <c r="D13" s="71">
        <v>144517</v>
      </c>
      <c r="E13" s="82">
        <v>-0.17599999999999999</v>
      </c>
      <c r="F13" s="42">
        <v>1.49E-2</v>
      </c>
      <c r="G13" s="42">
        <v>1.41E-2</v>
      </c>
    </row>
    <row r="14" spans="1:12" ht="15" thickBot="1" x14ac:dyDescent="0.35">
      <c r="A14" s="68">
        <v>10</v>
      </c>
      <c r="B14" s="78" t="s">
        <v>12</v>
      </c>
      <c r="C14" s="79">
        <v>2107</v>
      </c>
      <c r="D14" s="73">
        <v>797</v>
      </c>
      <c r="E14" s="83">
        <v>-0.622</v>
      </c>
      <c r="F14" s="44">
        <v>2.0000000000000001E-4</v>
      </c>
      <c r="G14" s="44">
        <v>1E-4</v>
      </c>
    </row>
    <row r="15" spans="1:12" ht="15" thickBot="1" x14ac:dyDescent="0.35">
      <c r="A15" s="68">
        <v>11</v>
      </c>
      <c r="B15" s="40" t="s">
        <v>13</v>
      </c>
      <c r="C15" s="76">
        <v>1321653</v>
      </c>
      <c r="D15" s="71">
        <v>1308236</v>
      </c>
      <c r="E15" s="82">
        <v>-0.01</v>
      </c>
      <c r="F15" s="42">
        <v>0.1124</v>
      </c>
      <c r="G15" s="42">
        <v>0.1273</v>
      </c>
    </row>
    <row r="16" spans="1:12" ht="15" thickBot="1" x14ac:dyDescent="0.35">
      <c r="A16" s="68">
        <v>12</v>
      </c>
      <c r="B16" s="78" t="s">
        <v>14</v>
      </c>
      <c r="C16" s="79">
        <v>34320</v>
      </c>
      <c r="D16" s="72">
        <v>40880</v>
      </c>
      <c r="E16" s="83">
        <v>0.191</v>
      </c>
      <c r="F16" s="44">
        <v>2.8999999999999998E-3</v>
      </c>
      <c r="G16" s="44">
        <v>4.0000000000000001E-3</v>
      </c>
    </row>
    <row r="17" spans="1:7" ht="15" thickBot="1" x14ac:dyDescent="0.35">
      <c r="A17" s="68">
        <v>13</v>
      </c>
      <c r="B17" s="40" t="s">
        <v>15</v>
      </c>
      <c r="C17" s="76">
        <v>381518</v>
      </c>
      <c r="D17" s="71">
        <v>374004</v>
      </c>
      <c r="E17" s="82">
        <v>-0.02</v>
      </c>
      <c r="F17" s="42">
        <v>3.2399999999999998E-2</v>
      </c>
      <c r="G17" s="42">
        <v>3.6400000000000002E-2</v>
      </c>
    </row>
    <row r="18" spans="1:7" ht="15" thickBot="1" x14ac:dyDescent="0.35">
      <c r="A18" s="68">
        <v>14</v>
      </c>
      <c r="B18" s="78" t="s">
        <v>16</v>
      </c>
      <c r="C18" s="79">
        <v>1052485</v>
      </c>
      <c r="D18" s="72">
        <v>653605</v>
      </c>
      <c r="E18" s="83">
        <v>-0.379</v>
      </c>
      <c r="F18" s="44">
        <v>8.9499999999999996E-2</v>
      </c>
      <c r="G18" s="44">
        <v>6.3600000000000004E-2</v>
      </c>
    </row>
    <row r="19" spans="1:7" ht="15" thickBot="1" x14ac:dyDescent="0.35">
      <c r="A19" s="68">
        <v>15</v>
      </c>
      <c r="B19" s="40" t="s">
        <v>17</v>
      </c>
      <c r="C19" s="76">
        <v>585635</v>
      </c>
      <c r="D19" s="71">
        <v>528298</v>
      </c>
      <c r="E19" s="82">
        <v>-9.8000000000000004E-2</v>
      </c>
      <c r="F19" s="42">
        <v>4.9799999999999997E-2</v>
      </c>
      <c r="G19" s="42">
        <v>5.1400000000000001E-2</v>
      </c>
    </row>
    <row r="20" spans="1:7" ht="15" thickBot="1" x14ac:dyDescent="0.35">
      <c r="A20" s="68">
        <v>16</v>
      </c>
      <c r="B20" s="78" t="s">
        <v>18</v>
      </c>
      <c r="C20" s="79">
        <v>47603</v>
      </c>
      <c r="D20" s="72">
        <v>33046</v>
      </c>
      <c r="E20" s="83">
        <v>-0.30599999999999999</v>
      </c>
      <c r="F20" s="44">
        <v>4.0000000000000001E-3</v>
      </c>
      <c r="G20" s="44">
        <v>3.2000000000000002E-3</v>
      </c>
    </row>
    <row r="21" spans="1:7" ht="15" thickBot="1" x14ac:dyDescent="0.35">
      <c r="A21" s="68">
        <v>17</v>
      </c>
      <c r="B21" s="40" t="s">
        <v>19</v>
      </c>
      <c r="C21" s="76">
        <v>12374</v>
      </c>
      <c r="D21" s="71">
        <v>7230</v>
      </c>
      <c r="E21" s="82">
        <v>-0.41599999999999998</v>
      </c>
      <c r="F21" s="42">
        <v>1.1000000000000001E-3</v>
      </c>
      <c r="G21" s="42">
        <v>6.9999999999999999E-4</v>
      </c>
    </row>
    <row r="22" spans="1:7" ht="15" thickBot="1" x14ac:dyDescent="0.35">
      <c r="A22" s="68">
        <v>18</v>
      </c>
      <c r="B22" s="78" t="s">
        <v>20</v>
      </c>
      <c r="C22" s="79">
        <v>604670</v>
      </c>
      <c r="D22" s="72">
        <v>541297</v>
      </c>
      <c r="E22" s="83">
        <v>-0.105</v>
      </c>
      <c r="F22" s="44">
        <v>5.1400000000000001E-2</v>
      </c>
      <c r="G22" s="44">
        <v>5.2699999999999997E-2</v>
      </c>
    </row>
    <row r="23" spans="1:7" ht="15" thickBot="1" x14ac:dyDescent="0.35">
      <c r="A23" s="68">
        <v>19</v>
      </c>
      <c r="B23" s="40" t="s">
        <v>21</v>
      </c>
      <c r="C23" s="76">
        <v>555525</v>
      </c>
      <c r="D23" s="71">
        <v>518148</v>
      </c>
      <c r="E23" s="82">
        <v>-6.7000000000000004E-2</v>
      </c>
      <c r="F23" s="42">
        <v>4.7199999999999999E-2</v>
      </c>
      <c r="G23" s="42">
        <v>5.04E-2</v>
      </c>
    </row>
    <row r="24" spans="1:7" ht="15" thickBot="1" x14ac:dyDescent="0.35">
      <c r="A24" s="68">
        <v>20</v>
      </c>
      <c r="B24" s="78" t="s">
        <v>22</v>
      </c>
      <c r="C24" s="79">
        <v>62905</v>
      </c>
      <c r="D24" s="72">
        <v>39510</v>
      </c>
      <c r="E24" s="83">
        <v>-0.372</v>
      </c>
      <c r="F24" s="44">
        <v>5.3E-3</v>
      </c>
      <c r="G24" s="44">
        <v>3.8E-3</v>
      </c>
    </row>
    <row r="25" spans="1:7" ht="15" thickBot="1" x14ac:dyDescent="0.35">
      <c r="A25" s="68">
        <v>21</v>
      </c>
      <c r="B25" s="40" t="s">
        <v>23</v>
      </c>
      <c r="C25" s="76">
        <v>238806</v>
      </c>
      <c r="D25" s="71">
        <v>198612</v>
      </c>
      <c r="E25" s="82">
        <v>-0.16800000000000001</v>
      </c>
      <c r="F25" s="42">
        <v>2.0299999999999999E-2</v>
      </c>
      <c r="G25" s="42">
        <v>1.9300000000000001E-2</v>
      </c>
    </row>
    <row r="26" spans="1:7" ht="15" thickBot="1" x14ac:dyDescent="0.35">
      <c r="A26" s="68">
        <v>22</v>
      </c>
      <c r="B26" s="78" t="s">
        <v>24</v>
      </c>
      <c r="C26" s="79">
        <v>65962</v>
      </c>
      <c r="D26" s="72">
        <v>62920</v>
      </c>
      <c r="E26" s="83">
        <v>-4.5999999999999999E-2</v>
      </c>
      <c r="F26" s="44">
        <v>5.5999999999999999E-3</v>
      </c>
      <c r="G26" s="44">
        <v>6.1000000000000004E-3</v>
      </c>
    </row>
    <row r="27" spans="1:7" ht="15" thickBot="1" x14ac:dyDescent="0.35">
      <c r="A27" s="68">
        <v>23</v>
      </c>
      <c r="B27" s="40" t="s">
        <v>25</v>
      </c>
      <c r="C27" s="80">
        <v>0</v>
      </c>
      <c r="D27" s="71">
        <v>1596</v>
      </c>
      <c r="E27" s="62">
        <v>0</v>
      </c>
      <c r="F27" s="80">
        <v>0</v>
      </c>
      <c r="G27" s="42">
        <v>2.0000000000000001E-4</v>
      </c>
    </row>
    <row r="28" spans="1:7" ht="15" thickBot="1" x14ac:dyDescent="0.35">
      <c r="A28" s="68">
        <v>24</v>
      </c>
      <c r="B28" s="78" t="s">
        <v>26</v>
      </c>
      <c r="C28" s="79">
        <v>273213</v>
      </c>
      <c r="D28" s="72">
        <v>215392</v>
      </c>
      <c r="E28" s="83">
        <v>-0.21199999999999999</v>
      </c>
      <c r="F28" s="44">
        <v>2.3199999999999998E-2</v>
      </c>
      <c r="G28" s="44">
        <v>2.1000000000000001E-2</v>
      </c>
    </row>
    <row r="29" spans="1:7" ht="15" thickBot="1" x14ac:dyDescent="0.35">
      <c r="A29" s="68">
        <v>25</v>
      </c>
      <c r="B29" s="40" t="s">
        <v>27</v>
      </c>
      <c r="C29" s="76">
        <v>253543</v>
      </c>
      <c r="D29" s="71">
        <v>262456</v>
      </c>
      <c r="E29" s="82">
        <v>3.5000000000000003E-2</v>
      </c>
      <c r="F29" s="42">
        <v>2.1600000000000001E-2</v>
      </c>
      <c r="G29" s="42">
        <v>2.5499999999999998E-2</v>
      </c>
    </row>
    <row r="30" spans="1:7" ht="15" thickBot="1" x14ac:dyDescent="0.35">
      <c r="A30" s="68">
        <v>26</v>
      </c>
      <c r="B30" s="78" t="s">
        <v>28</v>
      </c>
      <c r="C30" s="79">
        <v>22070</v>
      </c>
      <c r="D30" s="72">
        <v>19185</v>
      </c>
      <c r="E30" s="83">
        <v>-0.13100000000000001</v>
      </c>
      <c r="F30" s="44">
        <v>1.9E-3</v>
      </c>
      <c r="G30" s="44">
        <v>1.9E-3</v>
      </c>
    </row>
    <row r="31" spans="1:7" ht="15" thickBot="1" x14ac:dyDescent="0.35">
      <c r="A31" s="68">
        <v>27</v>
      </c>
      <c r="B31" s="40" t="s">
        <v>29</v>
      </c>
      <c r="C31" s="76">
        <v>77176</v>
      </c>
      <c r="D31" s="71">
        <v>65054</v>
      </c>
      <c r="E31" s="82">
        <v>-0.157</v>
      </c>
      <c r="F31" s="42">
        <v>6.6E-3</v>
      </c>
      <c r="G31" s="42">
        <v>6.3E-3</v>
      </c>
    </row>
    <row r="32" spans="1:7" ht="15" thickBot="1" x14ac:dyDescent="0.35">
      <c r="A32" s="68">
        <v>28</v>
      </c>
      <c r="B32" s="78" t="s">
        <v>30</v>
      </c>
      <c r="C32" s="79">
        <v>735053</v>
      </c>
      <c r="D32" s="72">
        <v>505292</v>
      </c>
      <c r="E32" s="83">
        <v>-0.313</v>
      </c>
      <c r="F32" s="44">
        <v>6.25E-2</v>
      </c>
      <c r="G32" s="44">
        <v>4.9200000000000001E-2</v>
      </c>
    </row>
    <row r="33" spans="1:7" ht="15" thickBot="1" x14ac:dyDescent="0.35">
      <c r="A33" s="68">
        <v>29</v>
      </c>
      <c r="B33" s="40" t="s">
        <v>31</v>
      </c>
      <c r="C33" s="76">
        <v>1091</v>
      </c>
      <c r="D33" s="71">
        <v>6638</v>
      </c>
      <c r="E33" s="82">
        <v>5.0839999999999996</v>
      </c>
      <c r="F33" s="42">
        <v>1E-4</v>
      </c>
      <c r="G33" s="42">
        <v>5.9999999999999995E-4</v>
      </c>
    </row>
    <row r="34" spans="1:7" ht="15" thickBot="1" x14ac:dyDescent="0.35">
      <c r="A34" s="68">
        <v>30</v>
      </c>
      <c r="B34" s="78" t="s">
        <v>32</v>
      </c>
      <c r="C34" s="79">
        <v>51615</v>
      </c>
      <c r="D34" s="72">
        <v>49110</v>
      </c>
      <c r="E34" s="83">
        <v>-4.9000000000000002E-2</v>
      </c>
      <c r="F34" s="44">
        <v>4.4000000000000003E-3</v>
      </c>
      <c r="G34" s="44">
        <v>4.7999999999999996E-3</v>
      </c>
    </row>
    <row r="35" spans="1:7" ht="15" thickBot="1" x14ac:dyDescent="0.35">
      <c r="A35" s="68">
        <v>31</v>
      </c>
      <c r="B35" s="40" t="s">
        <v>33</v>
      </c>
      <c r="C35" s="76">
        <v>495410</v>
      </c>
      <c r="D35" s="71">
        <v>415321</v>
      </c>
      <c r="E35" s="82">
        <v>-0.16200000000000001</v>
      </c>
      <c r="F35" s="42">
        <v>4.2099999999999999E-2</v>
      </c>
      <c r="G35" s="42">
        <v>4.0399999999999998E-2</v>
      </c>
    </row>
    <row r="36" spans="1:7" ht="15" thickBot="1" x14ac:dyDescent="0.35">
      <c r="A36" s="68">
        <v>32</v>
      </c>
      <c r="B36" s="78" t="s">
        <v>34</v>
      </c>
      <c r="C36" s="45">
        <v>0</v>
      </c>
      <c r="D36" s="72">
        <v>12278</v>
      </c>
      <c r="E36" s="61">
        <v>0</v>
      </c>
      <c r="F36" s="44">
        <v>0</v>
      </c>
      <c r="G36" s="44">
        <v>1.1999999999999999E-3</v>
      </c>
    </row>
    <row r="37" spans="1:7" ht="15" thickBot="1" x14ac:dyDescent="0.35">
      <c r="A37" s="68">
        <v>33</v>
      </c>
      <c r="B37" s="40" t="s">
        <v>35</v>
      </c>
      <c r="C37" s="76">
        <v>462802</v>
      </c>
      <c r="D37" s="71">
        <v>401115</v>
      </c>
      <c r="E37" s="82">
        <v>-0.13300000000000001</v>
      </c>
      <c r="F37" s="42">
        <v>3.9300000000000002E-2</v>
      </c>
      <c r="G37" s="42">
        <v>3.9E-2</v>
      </c>
    </row>
    <row r="38" spans="1:7" ht="15" thickBot="1" x14ac:dyDescent="0.35">
      <c r="A38" s="68">
        <v>34</v>
      </c>
      <c r="B38" s="78" t="s">
        <v>36</v>
      </c>
      <c r="C38" s="79">
        <v>237223</v>
      </c>
      <c r="D38" s="72">
        <v>390814</v>
      </c>
      <c r="E38" s="83">
        <v>0.64700000000000002</v>
      </c>
      <c r="F38" s="44">
        <v>2.0199999999999999E-2</v>
      </c>
      <c r="G38" s="44">
        <v>3.7999999999999999E-2</v>
      </c>
    </row>
    <row r="39" spans="1:7" ht="15" thickBot="1" x14ac:dyDescent="0.35">
      <c r="A39" s="68">
        <v>35</v>
      </c>
      <c r="B39" s="40" t="s">
        <v>37</v>
      </c>
      <c r="C39" s="76">
        <v>1619078</v>
      </c>
      <c r="D39" s="71">
        <v>1373105</v>
      </c>
      <c r="E39" s="82">
        <v>-0.152</v>
      </c>
      <c r="F39" s="42">
        <v>0.13769999999999999</v>
      </c>
      <c r="G39" s="42">
        <v>0.1336</v>
      </c>
    </row>
    <row r="40" spans="1:7" ht="15" thickBot="1" x14ac:dyDescent="0.35">
      <c r="A40" s="68">
        <v>36</v>
      </c>
      <c r="B40" s="78" t="s">
        <v>38</v>
      </c>
      <c r="C40" s="79">
        <v>290694</v>
      </c>
      <c r="D40" s="72">
        <v>232099</v>
      </c>
      <c r="E40" s="83">
        <v>-0.20200000000000001</v>
      </c>
      <c r="F40" s="44">
        <v>2.47E-2</v>
      </c>
      <c r="G40" s="44">
        <v>2.2599999999999999E-2</v>
      </c>
    </row>
    <row r="41" spans="1:7" ht="15" thickBot="1" x14ac:dyDescent="0.35">
      <c r="A41" s="68">
        <v>37</v>
      </c>
      <c r="B41" s="40" t="s">
        <v>39</v>
      </c>
      <c r="C41" s="76">
        <v>95365</v>
      </c>
      <c r="D41" s="71">
        <v>72216</v>
      </c>
      <c r="E41" s="82">
        <v>-0.24299999999999999</v>
      </c>
      <c r="F41" s="42">
        <v>8.0999999999999996E-3</v>
      </c>
      <c r="G41" s="42">
        <v>7.0000000000000001E-3</v>
      </c>
    </row>
    <row r="42" spans="1:7" ht="15" thickBot="1" x14ac:dyDescent="0.35">
      <c r="A42" s="68"/>
      <c r="B42" s="78"/>
      <c r="C42" s="43"/>
      <c r="D42" s="39"/>
      <c r="E42" s="60"/>
      <c r="F42" s="44"/>
      <c r="G42" s="44"/>
    </row>
  </sheetData>
  <mergeCells count="7">
    <mergeCell ref="A2:A4"/>
    <mergeCell ref="A1:G1"/>
    <mergeCell ref="B2:B4"/>
    <mergeCell ref="C2:E2"/>
    <mergeCell ref="C3:E3"/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E0CF-45FE-4C68-BB70-C89D731B74E7}">
  <dimension ref="A1:G22"/>
  <sheetViews>
    <sheetView zoomScale="85" zoomScaleNormal="85" workbookViewId="0">
      <selection activeCell="A22" sqref="A22:XFD22"/>
    </sheetView>
  </sheetViews>
  <sheetFormatPr defaultRowHeight="14.4" x14ac:dyDescent="0.3"/>
  <cols>
    <col min="1" max="1" width="8.88671875" style="51"/>
    <col min="2" max="2" width="29" style="51" customWidth="1"/>
    <col min="3" max="3" width="10.21875" style="51" customWidth="1"/>
    <col min="4" max="4" width="10.6640625" style="51" customWidth="1"/>
    <col min="5" max="5" width="10.5546875" style="51" customWidth="1"/>
    <col min="6" max="16384" width="8.88671875" style="51"/>
  </cols>
  <sheetData>
    <row r="1" spans="1:7" ht="31.8" customHeight="1" thickBot="1" x14ac:dyDescent="0.35">
      <c r="A1" s="115" t="s">
        <v>56</v>
      </c>
      <c r="B1" s="115"/>
      <c r="C1" s="115"/>
      <c r="D1" s="115"/>
      <c r="E1" s="115"/>
      <c r="F1" s="115"/>
      <c r="G1" s="116"/>
    </row>
    <row r="2" spans="1:7" ht="15" thickBot="1" x14ac:dyDescent="0.35">
      <c r="A2" s="112" t="s">
        <v>85</v>
      </c>
      <c r="B2" s="117" t="s">
        <v>88</v>
      </c>
      <c r="C2" s="120" t="s">
        <v>0</v>
      </c>
      <c r="D2" s="121"/>
      <c r="E2" s="122"/>
      <c r="F2" s="123" t="s">
        <v>87</v>
      </c>
      <c r="G2" s="124"/>
    </row>
    <row r="3" spans="1:7" ht="15" thickBot="1" x14ac:dyDescent="0.35">
      <c r="A3" s="113"/>
      <c r="B3" s="118"/>
      <c r="C3" s="120" t="s">
        <v>2</v>
      </c>
      <c r="D3" s="125"/>
      <c r="E3" s="126"/>
      <c r="F3" s="127" t="s">
        <v>2</v>
      </c>
      <c r="G3" s="124"/>
    </row>
    <row r="4" spans="1:7" ht="15" thickBot="1" x14ac:dyDescent="0.35">
      <c r="A4" s="114"/>
      <c r="B4" s="119"/>
      <c r="C4" s="52">
        <v>2021</v>
      </c>
      <c r="D4" s="56">
        <v>2022</v>
      </c>
      <c r="E4" s="56" t="s">
        <v>86</v>
      </c>
      <c r="F4" s="40">
        <v>2021</v>
      </c>
      <c r="G4" s="40">
        <v>2022</v>
      </c>
    </row>
    <row r="5" spans="1:7" ht="15" thickBot="1" x14ac:dyDescent="0.35">
      <c r="A5" s="68">
        <v>1</v>
      </c>
      <c r="B5" s="38" t="s">
        <v>6</v>
      </c>
      <c r="C5" s="41">
        <v>265683</v>
      </c>
      <c r="D5" s="57">
        <v>249835</v>
      </c>
      <c r="E5" s="58">
        <v>-0.06</v>
      </c>
      <c r="F5" s="42">
        <v>2.2599999999999999E-2</v>
      </c>
      <c r="G5" s="42">
        <v>2.4299999999999999E-2</v>
      </c>
    </row>
    <row r="6" spans="1:7" ht="15" thickBot="1" x14ac:dyDescent="0.35">
      <c r="A6" s="68">
        <v>2</v>
      </c>
      <c r="B6" s="65" t="s">
        <v>41</v>
      </c>
      <c r="C6" s="39">
        <v>253543</v>
      </c>
      <c r="D6" s="59">
        <v>262456</v>
      </c>
      <c r="E6" s="60">
        <v>3.5000000000000003E-2</v>
      </c>
      <c r="F6" s="44">
        <v>2.1600000000000001E-2</v>
      </c>
      <c r="G6" s="44">
        <v>2.5499999999999998E-2</v>
      </c>
    </row>
    <row r="7" spans="1:7" ht="15" thickBot="1" x14ac:dyDescent="0.35">
      <c r="A7" s="68">
        <v>3</v>
      </c>
      <c r="B7" s="38" t="s">
        <v>42</v>
      </c>
      <c r="C7" s="41">
        <v>1387615</v>
      </c>
      <c r="D7" s="57">
        <v>1371156</v>
      </c>
      <c r="E7" s="58">
        <v>-1.2E-2</v>
      </c>
      <c r="F7" s="42">
        <v>0.11799999999999999</v>
      </c>
      <c r="G7" s="42">
        <v>0.13350000000000001</v>
      </c>
    </row>
    <row r="8" spans="1:7" ht="15" thickBot="1" x14ac:dyDescent="0.35">
      <c r="A8" s="68">
        <v>4</v>
      </c>
      <c r="B8" s="65" t="s">
        <v>43</v>
      </c>
      <c r="C8" s="39">
        <v>96456</v>
      </c>
      <c r="D8" s="59">
        <v>78854</v>
      </c>
      <c r="E8" s="60">
        <v>-0.182</v>
      </c>
      <c r="F8" s="44">
        <v>8.2000000000000007E-3</v>
      </c>
      <c r="G8" s="44">
        <v>7.7000000000000002E-3</v>
      </c>
    </row>
    <row r="9" spans="1:7" ht="15" thickBot="1" x14ac:dyDescent="0.35">
      <c r="A9" s="68">
        <v>5</v>
      </c>
      <c r="B9" s="38" t="s">
        <v>44</v>
      </c>
      <c r="C9" s="41">
        <v>1766219</v>
      </c>
      <c r="D9" s="57">
        <v>1639737</v>
      </c>
      <c r="E9" s="58">
        <v>-7.1999999999999995E-2</v>
      </c>
      <c r="F9" s="42">
        <v>0.1502</v>
      </c>
      <c r="G9" s="42">
        <v>0.15959999999999999</v>
      </c>
    </row>
    <row r="10" spans="1:7" ht="15" thickBot="1" x14ac:dyDescent="0.35">
      <c r="A10" s="68">
        <v>6</v>
      </c>
      <c r="B10" s="65" t="s">
        <v>45</v>
      </c>
      <c r="C10" s="39">
        <v>1179424</v>
      </c>
      <c r="D10" s="59">
        <v>728257</v>
      </c>
      <c r="E10" s="60">
        <v>-0.38300000000000001</v>
      </c>
      <c r="F10" s="44">
        <v>0.1003</v>
      </c>
      <c r="G10" s="44">
        <v>7.0900000000000005E-2</v>
      </c>
    </row>
    <row r="11" spans="1:7" ht="15" thickBot="1" x14ac:dyDescent="0.35">
      <c r="A11" s="68">
        <v>7</v>
      </c>
      <c r="B11" s="38" t="s">
        <v>46</v>
      </c>
      <c r="C11" s="41">
        <v>1175480</v>
      </c>
      <c r="D11" s="57">
        <v>1087326</v>
      </c>
      <c r="E11" s="58">
        <v>-7.4999999999999997E-2</v>
      </c>
      <c r="F11" s="42">
        <v>9.9900000000000003E-2</v>
      </c>
      <c r="G11" s="42">
        <v>0.10580000000000001</v>
      </c>
    </row>
    <row r="12" spans="1:7" ht="15" thickBot="1" x14ac:dyDescent="0.35">
      <c r="A12" s="68">
        <v>8</v>
      </c>
      <c r="B12" s="65" t="s">
        <v>47</v>
      </c>
      <c r="C12" s="53">
        <v>0</v>
      </c>
      <c r="D12" s="59">
        <v>1596</v>
      </c>
      <c r="E12" s="61">
        <v>0</v>
      </c>
      <c r="F12" s="45">
        <v>0</v>
      </c>
      <c r="G12" s="44">
        <v>2.0000000000000001E-4</v>
      </c>
    </row>
    <row r="13" spans="1:7" ht="15" thickBot="1" x14ac:dyDescent="0.35">
      <c r="A13" s="68">
        <v>9</v>
      </c>
      <c r="B13" s="38" t="s">
        <v>48</v>
      </c>
      <c r="C13" s="41">
        <v>273213</v>
      </c>
      <c r="D13" s="57">
        <v>215392</v>
      </c>
      <c r="E13" s="58">
        <v>-0.21199999999999999</v>
      </c>
      <c r="F13" s="42">
        <v>2.3199999999999998E-2</v>
      </c>
      <c r="G13" s="42">
        <v>2.1000000000000001E-2</v>
      </c>
    </row>
    <row r="14" spans="1:7" ht="22.8" customHeight="1" thickBot="1" x14ac:dyDescent="0.35">
      <c r="A14" s="68">
        <v>10</v>
      </c>
      <c r="B14" s="66" t="s">
        <v>49</v>
      </c>
      <c r="C14" s="46">
        <v>859832</v>
      </c>
      <c r="D14" s="59">
        <v>603392</v>
      </c>
      <c r="E14" s="60">
        <v>-0.29799999999999999</v>
      </c>
      <c r="F14" s="47">
        <v>7.3099999999999998E-2</v>
      </c>
      <c r="G14" s="47">
        <v>5.8700000000000002E-2</v>
      </c>
    </row>
    <row r="15" spans="1:7" ht="15" thickBot="1" x14ac:dyDescent="0.35">
      <c r="A15" s="68">
        <v>11</v>
      </c>
      <c r="B15" s="67" t="s">
        <v>34</v>
      </c>
      <c r="C15" s="54">
        <v>0</v>
      </c>
      <c r="D15" s="57">
        <v>12278</v>
      </c>
      <c r="E15" s="62">
        <v>0</v>
      </c>
      <c r="F15" s="49">
        <v>0</v>
      </c>
      <c r="G15" s="49">
        <v>1.1999999999999999E-3</v>
      </c>
    </row>
    <row r="16" spans="1:7" ht="15.6" customHeight="1" thickBot="1" x14ac:dyDescent="0.35">
      <c r="A16" s="68">
        <v>12</v>
      </c>
      <c r="B16" s="66" t="s">
        <v>50</v>
      </c>
      <c r="C16" s="46">
        <v>1365880</v>
      </c>
      <c r="D16" s="63">
        <v>1199407</v>
      </c>
      <c r="E16" s="60">
        <v>-0.122</v>
      </c>
      <c r="F16" s="47">
        <v>0.11609999999999999</v>
      </c>
      <c r="G16" s="47">
        <v>0.1167</v>
      </c>
    </row>
    <row r="17" spans="1:7" ht="15" thickBot="1" x14ac:dyDescent="0.35">
      <c r="A17" s="68">
        <v>13</v>
      </c>
      <c r="B17" s="67" t="s">
        <v>51</v>
      </c>
      <c r="C17" s="48">
        <v>462802</v>
      </c>
      <c r="D17" s="64">
        <v>401115</v>
      </c>
      <c r="E17" s="58">
        <v>-0.13300000000000001</v>
      </c>
      <c r="F17" s="49">
        <v>3.9300000000000002E-2</v>
      </c>
      <c r="G17" s="49">
        <v>3.9E-2</v>
      </c>
    </row>
    <row r="18" spans="1:7" ht="15" thickBot="1" x14ac:dyDescent="0.35">
      <c r="A18" s="68">
        <v>14</v>
      </c>
      <c r="B18" s="66" t="s">
        <v>52</v>
      </c>
      <c r="C18" s="46">
        <v>75279</v>
      </c>
      <c r="D18" s="63">
        <v>46740</v>
      </c>
      <c r="E18" s="60">
        <v>-0.379</v>
      </c>
      <c r="F18" s="47">
        <v>6.4000000000000003E-3</v>
      </c>
      <c r="G18" s="47">
        <v>4.4999999999999997E-3</v>
      </c>
    </row>
    <row r="19" spans="1:7" ht="15" thickBot="1" x14ac:dyDescent="0.35">
      <c r="A19" s="68">
        <v>15</v>
      </c>
      <c r="B19" s="67" t="s">
        <v>53</v>
      </c>
      <c r="C19" s="48">
        <v>237223</v>
      </c>
      <c r="D19" s="64">
        <v>390814</v>
      </c>
      <c r="E19" s="58">
        <v>0.64700000000000002</v>
      </c>
      <c r="F19" s="49">
        <v>2.0199999999999999E-2</v>
      </c>
      <c r="G19" s="49">
        <v>3.7999999999999999E-2</v>
      </c>
    </row>
    <row r="20" spans="1:7" ht="15.6" customHeight="1" thickBot="1" x14ac:dyDescent="0.35">
      <c r="A20" s="68">
        <v>16</v>
      </c>
      <c r="B20" s="66" t="s">
        <v>54</v>
      </c>
      <c r="C20" s="46">
        <v>1857884</v>
      </c>
      <c r="D20" s="63">
        <v>1571717</v>
      </c>
      <c r="E20" s="60">
        <v>-0.154</v>
      </c>
      <c r="F20" s="47">
        <v>0.158</v>
      </c>
      <c r="G20" s="47">
        <v>0.153</v>
      </c>
    </row>
    <row r="21" spans="1:7" ht="15" thickBot="1" x14ac:dyDescent="0.35">
      <c r="A21" s="68">
        <v>17</v>
      </c>
      <c r="B21" s="38" t="s">
        <v>55</v>
      </c>
      <c r="C21" s="41">
        <v>505163</v>
      </c>
      <c r="D21" s="64">
        <v>414030</v>
      </c>
      <c r="E21" s="58">
        <v>-0.18</v>
      </c>
      <c r="F21" s="42">
        <v>4.2900000000000001E-2</v>
      </c>
      <c r="G21" s="42">
        <v>4.0300000000000002E-2</v>
      </c>
    </row>
    <row r="22" spans="1:7" ht="15" customHeight="1" thickBot="1" x14ac:dyDescent="0.35">
      <c r="A22" s="68"/>
      <c r="B22" s="65"/>
      <c r="C22" s="55"/>
      <c r="D22" s="69"/>
      <c r="E22" s="70"/>
      <c r="F22" s="50"/>
      <c r="G22" s="50"/>
    </row>
  </sheetData>
  <mergeCells count="7">
    <mergeCell ref="A2:A4"/>
    <mergeCell ref="A1:G1"/>
    <mergeCell ref="B2:B4"/>
    <mergeCell ref="C2:E2"/>
    <mergeCell ref="F2:G2"/>
    <mergeCell ref="C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4A6F-0C59-4189-B529-4D3DA4483F8D}">
  <dimension ref="A1:V28"/>
  <sheetViews>
    <sheetView topLeftCell="A10" zoomScale="105" workbookViewId="0">
      <selection activeCell="A28" sqref="A28:XFD28"/>
    </sheetView>
  </sheetViews>
  <sheetFormatPr defaultRowHeight="14.4" x14ac:dyDescent="0.3"/>
  <cols>
    <col min="3" max="3" width="23.6640625" customWidth="1"/>
    <col min="4" max="4" width="10" customWidth="1"/>
    <col min="5" max="5" width="11.77734375" customWidth="1"/>
    <col min="6" max="6" width="12.77734375" customWidth="1"/>
    <col min="7" max="7" width="11.21875" customWidth="1"/>
    <col min="8" max="8" width="10.21875" customWidth="1"/>
    <col min="17" max="17" width="10.88671875" customWidth="1"/>
  </cols>
  <sheetData>
    <row r="1" spans="1:22" ht="61.8" thickBot="1" x14ac:dyDescent="1.1499999999999999">
      <c r="A1" s="133" t="s">
        <v>83</v>
      </c>
      <c r="B1" s="133"/>
      <c r="C1" s="133"/>
      <c r="D1" s="133"/>
      <c r="E1" s="133"/>
      <c r="F1" s="133"/>
      <c r="G1" s="133"/>
      <c r="H1" s="134"/>
      <c r="I1" s="35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ht="15" customHeight="1" thickBot="1" x14ac:dyDescent="0.35">
      <c r="A2" s="135" t="s">
        <v>85</v>
      </c>
      <c r="B2" s="135" t="s">
        <v>84</v>
      </c>
      <c r="C2" s="128" t="s">
        <v>91</v>
      </c>
      <c r="D2" s="131" t="s">
        <v>0</v>
      </c>
      <c r="E2" s="136"/>
      <c r="F2" s="136"/>
      <c r="G2" s="131" t="s">
        <v>1</v>
      </c>
      <c r="H2" s="132"/>
      <c r="K2" s="34"/>
      <c r="L2" s="34"/>
    </row>
    <row r="3" spans="1:22" ht="15" thickBot="1" x14ac:dyDescent="0.35">
      <c r="A3" s="135"/>
      <c r="B3" s="135"/>
      <c r="C3" s="129"/>
      <c r="D3" s="131" t="s">
        <v>2</v>
      </c>
      <c r="E3" s="136"/>
      <c r="F3" s="137"/>
      <c r="G3" s="131" t="s">
        <v>2</v>
      </c>
      <c r="H3" s="132"/>
    </row>
    <row r="4" spans="1:22" ht="15" thickBot="1" x14ac:dyDescent="0.35">
      <c r="A4" s="135"/>
      <c r="B4" s="135"/>
      <c r="C4" s="130"/>
      <c r="D4" s="8">
        <v>2021</v>
      </c>
      <c r="E4" s="32">
        <v>2022</v>
      </c>
      <c r="F4" s="3" t="s">
        <v>86</v>
      </c>
      <c r="G4" s="24">
        <v>2021</v>
      </c>
      <c r="H4" s="24">
        <v>2022</v>
      </c>
    </row>
    <row r="5" spans="1:22" ht="15" thickBot="1" x14ac:dyDescent="0.35">
      <c r="A5" s="103">
        <v>1</v>
      </c>
      <c r="B5" s="36" t="s">
        <v>80</v>
      </c>
      <c r="C5" s="4" t="s">
        <v>57</v>
      </c>
      <c r="D5" s="7">
        <v>921197</v>
      </c>
      <c r="E5" s="2">
        <v>627868</v>
      </c>
      <c r="F5" s="22">
        <v>-0.318</v>
      </c>
      <c r="G5" s="23">
        <v>7.8299999999999995E-2</v>
      </c>
      <c r="H5" s="23">
        <v>6.1100000000000002E-2</v>
      </c>
    </row>
    <row r="6" spans="1:22" ht="15" customHeight="1" thickBot="1" x14ac:dyDescent="0.35">
      <c r="A6" s="18">
        <v>2</v>
      </c>
      <c r="B6" s="36" t="s">
        <v>81</v>
      </c>
      <c r="C6" s="6" t="s">
        <v>58</v>
      </c>
      <c r="D6" s="25">
        <v>1837686</v>
      </c>
      <c r="E6" s="26">
        <v>1569175</v>
      </c>
      <c r="F6" s="27">
        <v>-0.14599999999999999</v>
      </c>
      <c r="G6" s="28">
        <v>0.15620000000000001</v>
      </c>
      <c r="H6" s="28">
        <v>0.1527</v>
      </c>
    </row>
    <row r="7" spans="1:22" ht="15" customHeight="1" thickBot="1" x14ac:dyDescent="0.35">
      <c r="A7" s="104">
        <v>3</v>
      </c>
      <c r="B7" s="36" t="s">
        <v>80</v>
      </c>
      <c r="C7" s="4" t="s">
        <v>59</v>
      </c>
      <c r="D7" s="7">
        <v>321546</v>
      </c>
      <c r="E7" s="2">
        <v>549131</v>
      </c>
      <c r="F7" s="22">
        <v>0.70799999999999996</v>
      </c>
      <c r="G7" s="23">
        <v>2.7300000000000001E-2</v>
      </c>
      <c r="H7" s="23">
        <v>5.3400000000000003E-2</v>
      </c>
    </row>
    <row r="8" spans="1:22" ht="15" customHeight="1" thickBot="1" x14ac:dyDescent="0.35">
      <c r="A8" s="105">
        <v>4</v>
      </c>
      <c r="B8" s="36" t="s">
        <v>80</v>
      </c>
      <c r="C8" s="6" t="s">
        <v>60</v>
      </c>
      <c r="D8" s="25">
        <v>287144</v>
      </c>
      <c r="E8" s="26">
        <v>224494</v>
      </c>
      <c r="F8" s="27">
        <v>-0.218</v>
      </c>
      <c r="G8" s="28">
        <v>2.4400000000000002E-2</v>
      </c>
      <c r="H8" s="28">
        <v>2.1899999999999999E-2</v>
      </c>
    </row>
    <row r="9" spans="1:22" ht="15" thickBot="1" x14ac:dyDescent="0.35">
      <c r="A9" s="106">
        <v>5</v>
      </c>
      <c r="B9" s="36" t="s">
        <v>80</v>
      </c>
      <c r="C9" s="4" t="s">
        <v>61</v>
      </c>
      <c r="D9" s="7">
        <v>120921</v>
      </c>
      <c r="E9" s="2">
        <v>99191</v>
      </c>
      <c r="F9" s="22">
        <v>-0.18</v>
      </c>
      <c r="G9" s="23">
        <v>1.03E-2</v>
      </c>
      <c r="H9" s="23">
        <v>9.7000000000000003E-3</v>
      </c>
    </row>
    <row r="10" spans="1:22" ht="15" customHeight="1" thickBot="1" x14ac:dyDescent="0.35">
      <c r="A10" s="104">
        <v>6</v>
      </c>
      <c r="B10" s="36" t="s">
        <v>92</v>
      </c>
      <c r="C10" s="6" t="s">
        <v>62</v>
      </c>
      <c r="D10" s="25">
        <v>1655840</v>
      </c>
      <c r="E10" s="26">
        <v>1460988</v>
      </c>
      <c r="F10" s="27">
        <v>-0.11799999999999999</v>
      </c>
      <c r="G10" s="28">
        <v>0.14080000000000001</v>
      </c>
      <c r="H10" s="28">
        <v>0.14219999999999999</v>
      </c>
    </row>
    <row r="11" spans="1:22" ht="15" customHeight="1" thickBot="1" x14ac:dyDescent="0.35">
      <c r="A11" s="103">
        <v>7</v>
      </c>
      <c r="B11" s="36" t="s">
        <v>81</v>
      </c>
      <c r="C11" s="4" t="s">
        <v>63</v>
      </c>
      <c r="D11" s="7">
        <v>258094</v>
      </c>
      <c r="E11" s="2">
        <v>250102</v>
      </c>
      <c r="F11" s="22">
        <v>-3.1E-2</v>
      </c>
      <c r="G11" s="23">
        <v>2.1899999999999999E-2</v>
      </c>
      <c r="H11" s="23">
        <v>2.4299999999999999E-2</v>
      </c>
    </row>
    <row r="12" spans="1:22" ht="15" customHeight="1" thickBot="1" x14ac:dyDescent="0.35">
      <c r="A12" s="105">
        <v>8</v>
      </c>
      <c r="B12" s="36" t="s">
        <v>80</v>
      </c>
      <c r="C12" s="6" t="s">
        <v>64</v>
      </c>
      <c r="D12" s="25">
        <v>39549</v>
      </c>
      <c r="E12" s="26">
        <v>38571</v>
      </c>
      <c r="F12" s="27">
        <v>-2.5000000000000001E-2</v>
      </c>
      <c r="G12" s="28">
        <v>3.3999999999999998E-3</v>
      </c>
      <c r="H12" s="28">
        <v>3.8E-3</v>
      </c>
    </row>
    <row r="13" spans="1:22" ht="15" customHeight="1" thickBot="1" x14ac:dyDescent="0.35">
      <c r="A13" s="106">
        <v>9</v>
      </c>
      <c r="B13" s="36" t="s">
        <v>80</v>
      </c>
      <c r="C13" s="4" t="s">
        <v>65</v>
      </c>
      <c r="D13" s="7">
        <v>30603</v>
      </c>
      <c r="E13" s="2">
        <v>27490</v>
      </c>
      <c r="F13" s="22">
        <v>-0.10199999999999999</v>
      </c>
      <c r="G13" s="23">
        <v>2.5999999999999999E-3</v>
      </c>
      <c r="H13" s="23">
        <v>2.7000000000000001E-3</v>
      </c>
    </row>
    <row r="14" spans="1:22" ht="15" customHeight="1" thickBot="1" x14ac:dyDescent="0.35">
      <c r="A14" s="104">
        <v>10</v>
      </c>
      <c r="B14" s="36" t="s">
        <v>80</v>
      </c>
      <c r="C14" s="6" t="s">
        <v>66</v>
      </c>
      <c r="D14" s="25">
        <v>106935</v>
      </c>
      <c r="E14" s="26">
        <v>59007</v>
      </c>
      <c r="F14" s="27">
        <v>-0.44800000000000001</v>
      </c>
      <c r="G14" s="28">
        <v>9.1000000000000004E-3</v>
      </c>
      <c r="H14" s="28">
        <v>5.7000000000000002E-3</v>
      </c>
    </row>
    <row r="15" spans="1:22" ht="15" thickBot="1" x14ac:dyDescent="0.35">
      <c r="A15" s="104">
        <v>11</v>
      </c>
      <c r="B15" s="36" t="s">
        <v>80</v>
      </c>
      <c r="C15" s="4" t="s">
        <v>67</v>
      </c>
      <c r="D15" s="7">
        <v>51361</v>
      </c>
      <c r="E15" s="2">
        <v>36455</v>
      </c>
      <c r="F15" s="22">
        <v>-0.28999999999999998</v>
      </c>
      <c r="G15" s="23">
        <v>4.4000000000000003E-3</v>
      </c>
      <c r="H15" s="23">
        <v>3.5000000000000001E-3</v>
      </c>
    </row>
    <row r="16" spans="1:22" ht="15" customHeight="1" thickBot="1" x14ac:dyDescent="0.35">
      <c r="A16" s="103">
        <v>12</v>
      </c>
      <c r="B16" s="36" t="s">
        <v>81</v>
      </c>
      <c r="C16" s="6" t="s">
        <v>68</v>
      </c>
      <c r="D16" s="25">
        <v>420000</v>
      </c>
      <c r="E16" s="26">
        <v>349362</v>
      </c>
      <c r="F16" s="27">
        <v>-0.16800000000000001</v>
      </c>
      <c r="G16" s="28">
        <v>3.5700000000000003E-2</v>
      </c>
      <c r="H16" s="28">
        <v>3.4000000000000002E-2</v>
      </c>
    </row>
    <row r="17" spans="1:8" ht="15" customHeight="1" thickBot="1" x14ac:dyDescent="0.35">
      <c r="A17" s="104">
        <v>13</v>
      </c>
      <c r="B17" s="36" t="s">
        <v>81</v>
      </c>
      <c r="C17" s="4" t="s">
        <v>69</v>
      </c>
      <c r="D17" s="7">
        <v>105464</v>
      </c>
      <c r="E17" s="2">
        <v>99843</v>
      </c>
      <c r="F17" s="22">
        <v>-5.2999999999999999E-2</v>
      </c>
      <c r="G17" s="23">
        <v>8.9999999999999993E-3</v>
      </c>
      <c r="H17" s="23">
        <v>9.7000000000000003E-3</v>
      </c>
    </row>
    <row r="18" spans="1:8" ht="15" customHeight="1" thickBot="1" x14ac:dyDescent="0.35">
      <c r="A18" s="104">
        <v>14</v>
      </c>
      <c r="B18" s="36" t="s">
        <v>81</v>
      </c>
      <c r="C18" s="6" t="s">
        <v>70</v>
      </c>
      <c r="D18" s="25">
        <v>515280</v>
      </c>
      <c r="E18" s="26">
        <v>466081</v>
      </c>
      <c r="F18" s="27">
        <v>-9.5000000000000001E-2</v>
      </c>
      <c r="G18" s="28">
        <v>4.3799999999999999E-2</v>
      </c>
      <c r="H18" s="28">
        <v>4.5400000000000003E-2</v>
      </c>
    </row>
    <row r="19" spans="1:8" ht="15" customHeight="1" thickBot="1" x14ac:dyDescent="0.35">
      <c r="A19" s="104">
        <v>15</v>
      </c>
      <c r="B19" s="36" t="s">
        <v>81</v>
      </c>
      <c r="C19" s="4" t="s">
        <v>71</v>
      </c>
      <c r="D19" s="7">
        <v>95209</v>
      </c>
      <c r="E19" s="2">
        <v>54232</v>
      </c>
      <c r="F19" s="22">
        <v>-0.43</v>
      </c>
      <c r="G19" s="23">
        <v>8.0999999999999996E-3</v>
      </c>
      <c r="H19" s="23">
        <v>5.3E-3</v>
      </c>
    </row>
    <row r="20" spans="1:8" ht="15" thickBot="1" x14ac:dyDescent="0.35">
      <c r="A20" s="104">
        <v>16</v>
      </c>
      <c r="B20" s="36" t="s">
        <v>80</v>
      </c>
      <c r="C20" s="6" t="s">
        <v>72</v>
      </c>
      <c r="D20" s="25">
        <v>737508</v>
      </c>
      <c r="E20" s="26">
        <v>619503</v>
      </c>
      <c r="F20" s="27">
        <v>-0.16</v>
      </c>
      <c r="G20" s="28">
        <v>6.2700000000000006E-2</v>
      </c>
      <c r="H20" s="28">
        <v>6.0299999999999999E-2</v>
      </c>
    </row>
    <row r="21" spans="1:8" ht="15" customHeight="1" thickBot="1" x14ac:dyDescent="0.35">
      <c r="A21" s="104">
        <v>17</v>
      </c>
      <c r="B21" s="36" t="s">
        <v>81</v>
      </c>
      <c r="C21" s="4" t="s">
        <v>73</v>
      </c>
      <c r="D21" s="7">
        <v>2032998</v>
      </c>
      <c r="E21" s="2">
        <v>1834076</v>
      </c>
      <c r="F21" s="22">
        <v>-9.8000000000000004E-2</v>
      </c>
      <c r="G21" s="23">
        <v>0.17280000000000001</v>
      </c>
      <c r="H21" s="23">
        <v>0.17849999999999999</v>
      </c>
    </row>
    <row r="22" spans="1:8" ht="15" thickBot="1" x14ac:dyDescent="0.35">
      <c r="A22" s="104">
        <v>18</v>
      </c>
      <c r="B22" s="36" t="s">
        <v>93</v>
      </c>
      <c r="C22" s="6" t="s">
        <v>74</v>
      </c>
      <c r="D22" s="25">
        <v>234245</v>
      </c>
      <c r="E22" s="26">
        <v>172638</v>
      </c>
      <c r="F22" s="27">
        <v>-0.26300000000000001</v>
      </c>
      <c r="G22" s="28">
        <v>1.9900000000000001E-2</v>
      </c>
      <c r="H22" s="28">
        <v>1.6799999999999999E-2</v>
      </c>
    </row>
    <row r="23" spans="1:8" ht="15" customHeight="1" thickBot="1" x14ac:dyDescent="0.35">
      <c r="A23" s="104">
        <v>19</v>
      </c>
      <c r="B23" s="36" t="s">
        <v>92</v>
      </c>
      <c r="C23" s="4" t="s">
        <v>75</v>
      </c>
      <c r="D23" s="7">
        <v>486750</v>
      </c>
      <c r="E23" s="2">
        <v>539709</v>
      </c>
      <c r="F23" s="22">
        <v>0.109</v>
      </c>
      <c r="G23" s="23">
        <v>4.1399999999999999E-2</v>
      </c>
      <c r="H23" s="23">
        <v>5.2499999999999998E-2</v>
      </c>
    </row>
    <row r="24" spans="1:8" ht="15" thickBot="1" x14ac:dyDescent="0.35">
      <c r="A24" s="104">
        <v>20</v>
      </c>
      <c r="B24" s="36" t="s">
        <v>80</v>
      </c>
      <c r="C24" s="6" t="s">
        <v>76</v>
      </c>
      <c r="D24" s="25">
        <v>145468</v>
      </c>
      <c r="E24" s="26">
        <v>141318</v>
      </c>
      <c r="F24" s="27">
        <v>-2.9000000000000001E-2</v>
      </c>
      <c r="G24" s="28">
        <v>1.24E-2</v>
      </c>
      <c r="H24" s="28">
        <v>1.38E-2</v>
      </c>
    </row>
    <row r="25" spans="1:8" ht="15" customHeight="1" thickBot="1" x14ac:dyDescent="0.35">
      <c r="A25" s="104">
        <v>21</v>
      </c>
      <c r="B25" s="36" t="s">
        <v>80</v>
      </c>
      <c r="C25" s="4" t="s">
        <v>77</v>
      </c>
      <c r="D25" s="7">
        <v>155643</v>
      </c>
      <c r="E25" s="2">
        <v>81566</v>
      </c>
      <c r="F25" s="22">
        <v>-0.47599999999999998</v>
      </c>
      <c r="G25" s="23">
        <v>1.32E-2</v>
      </c>
      <c r="H25" s="23">
        <v>7.9000000000000008E-3</v>
      </c>
    </row>
    <row r="26" spans="1:8" ht="15" customHeight="1" thickBot="1" x14ac:dyDescent="0.35">
      <c r="A26" s="104">
        <v>22</v>
      </c>
      <c r="B26" s="36" t="s">
        <v>81</v>
      </c>
      <c r="C26" s="6" t="s">
        <v>78</v>
      </c>
      <c r="D26" s="25">
        <v>900653</v>
      </c>
      <c r="E26" s="26">
        <v>706486</v>
      </c>
      <c r="F26" s="27">
        <v>-0.216</v>
      </c>
      <c r="G26" s="28">
        <v>7.6600000000000001E-2</v>
      </c>
      <c r="H26" s="28">
        <v>6.88E-2</v>
      </c>
    </row>
    <row r="27" spans="1:8" ht="15" thickBot="1" x14ac:dyDescent="0.35">
      <c r="A27" s="107">
        <v>23</v>
      </c>
      <c r="B27" s="36" t="s">
        <v>93</v>
      </c>
      <c r="C27" s="4" t="s">
        <v>79</v>
      </c>
      <c r="D27" s="7">
        <v>301603</v>
      </c>
      <c r="E27" s="2">
        <v>266816</v>
      </c>
      <c r="F27" s="22">
        <v>-0.115</v>
      </c>
      <c r="G27" s="23">
        <v>2.5600000000000001E-2</v>
      </c>
      <c r="H27" s="23">
        <v>2.5999999999999999E-2</v>
      </c>
    </row>
    <row r="28" spans="1:8" ht="15" customHeight="1" thickBot="1" x14ac:dyDescent="0.35">
      <c r="C28" s="5"/>
      <c r="D28" s="29"/>
      <c r="E28" s="30"/>
      <c r="F28" s="31"/>
      <c r="G28" s="28"/>
      <c r="H28" s="28"/>
    </row>
  </sheetData>
  <mergeCells count="8">
    <mergeCell ref="C2:C4"/>
    <mergeCell ref="G2:H2"/>
    <mergeCell ref="G3:H3"/>
    <mergeCell ref="A1:H1"/>
    <mergeCell ref="A2:A4"/>
    <mergeCell ref="D3:F3"/>
    <mergeCell ref="D2:F2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9F0D-8BB7-43ED-9628-2E78ACC4C278}">
  <dimension ref="A1:G9"/>
  <sheetViews>
    <sheetView tabSelected="1" workbookViewId="0">
      <selection activeCell="M17" sqref="M17"/>
    </sheetView>
  </sheetViews>
  <sheetFormatPr defaultRowHeight="14.4" x14ac:dyDescent="0.3"/>
  <cols>
    <col min="1" max="16384" width="8.88671875" style="18"/>
  </cols>
  <sheetData>
    <row r="1" spans="1:7" ht="15" customHeight="1" thickBot="1" x14ac:dyDescent="0.35">
      <c r="A1" s="138" t="s">
        <v>85</v>
      </c>
      <c r="B1" s="139" t="s">
        <v>84</v>
      </c>
      <c r="C1" s="142" t="s">
        <v>0</v>
      </c>
      <c r="D1" s="143"/>
      <c r="E1" s="143"/>
      <c r="F1" s="136" t="s">
        <v>87</v>
      </c>
      <c r="G1" s="144"/>
    </row>
    <row r="2" spans="1:7" ht="15" thickBot="1" x14ac:dyDescent="0.35">
      <c r="A2" s="138"/>
      <c r="B2" s="140"/>
      <c r="C2" s="131" t="s">
        <v>2</v>
      </c>
      <c r="D2" s="136"/>
      <c r="E2" s="136"/>
      <c r="F2" s="145" t="s">
        <v>2</v>
      </c>
      <c r="G2" s="144"/>
    </row>
    <row r="3" spans="1:7" ht="15" thickBot="1" x14ac:dyDescent="0.35">
      <c r="A3" s="138"/>
      <c r="B3" s="141"/>
      <c r="C3" s="8">
        <v>2021</v>
      </c>
      <c r="D3" s="86">
        <v>2022</v>
      </c>
      <c r="E3" s="15" t="s">
        <v>86</v>
      </c>
      <c r="F3" s="1">
        <v>2021</v>
      </c>
      <c r="G3" s="1">
        <v>2022</v>
      </c>
    </row>
    <row r="4" spans="1:7" ht="15" thickBot="1" x14ac:dyDescent="0.35">
      <c r="A4" s="19">
        <v>1</v>
      </c>
      <c r="B4" s="16" t="s">
        <v>80</v>
      </c>
      <c r="C4" s="7">
        <v>2892414</v>
      </c>
      <c r="D4" s="84">
        <v>2458220</v>
      </c>
      <c r="E4" s="9">
        <v>-0.15</v>
      </c>
      <c r="F4" s="10">
        <v>0.24590000000000001</v>
      </c>
      <c r="G4" s="10">
        <v>0.23910000000000001</v>
      </c>
    </row>
    <row r="5" spans="1:7" ht="15" thickBot="1" x14ac:dyDescent="0.35">
      <c r="A5" s="19">
        <v>2</v>
      </c>
      <c r="B5" s="17" t="s">
        <v>81</v>
      </c>
      <c r="C5" s="25">
        <v>6190844</v>
      </c>
      <c r="D5" s="85">
        <v>5363025</v>
      </c>
      <c r="E5" s="11">
        <v>-0.13400000000000001</v>
      </c>
      <c r="F5" s="12">
        <v>0.52639999999999998</v>
      </c>
      <c r="G5" s="12">
        <v>0.52210000000000001</v>
      </c>
    </row>
    <row r="6" spans="1:7" ht="15" thickBot="1" x14ac:dyDescent="0.35">
      <c r="A6" s="20">
        <v>3</v>
      </c>
      <c r="B6" s="16" t="s">
        <v>82</v>
      </c>
      <c r="C6" s="7">
        <v>2142591</v>
      </c>
      <c r="D6" s="84">
        <v>2013060</v>
      </c>
      <c r="E6" s="9">
        <v>-0.06</v>
      </c>
      <c r="F6" s="10">
        <v>0.1822</v>
      </c>
      <c r="G6" s="10">
        <v>0.19600000000000001</v>
      </c>
    </row>
    <row r="7" spans="1:7" ht="15" thickBot="1" x14ac:dyDescent="0.35">
      <c r="A7" s="18">
        <v>4</v>
      </c>
      <c r="B7" s="17" t="s">
        <v>79</v>
      </c>
      <c r="C7" s="25">
        <v>535848</v>
      </c>
      <c r="D7" s="85">
        <v>439797</v>
      </c>
      <c r="E7" s="11">
        <v>-0.17899999999999999</v>
      </c>
      <c r="F7" s="12">
        <v>4.5600000000000002E-2</v>
      </c>
      <c r="G7" s="12">
        <v>4.2799999999999998E-2</v>
      </c>
    </row>
    <row r="8" spans="1:7" ht="15" thickBot="1" x14ac:dyDescent="0.35">
      <c r="A8" s="19"/>
      <c r="B8" s="16"/>
      <c r="C8" s="7"/>
      <c r="D8" s="84"/>
      <c r="E8" s="9"/>
      <c r="F8" s="10"/>
      <c r="G8" s="10"/>
    </row>
    <row r="9" spans="1:7" x14ac:dyDescent="0.3">
      <c r="A9" s="21"/>
    </row>
  </sheetData>
  <mergeCells count="6">
    <mergeCell ref="A1:A3"/>
    <mergeCell ref="B1:B3"/>
    <mergeCell ref="C1:E1"/>
    <mergeCell ref="C2:E2"/>
    <mergeCell ref="F1:G1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1FE-3E9B-424C-A792-E6BD72C0D225}">
  <dimension ref="A1:I7"/>
  <sheetViews>
    <sheetView zoomScaleNormal="100" workbookViewId="0">
      <selection activeCell="F4" sqref="F4:G6"/>
    </sheetView>
  </sheetViews>
  <sheetFormatPr defaultRowHeight="14.4" x14ac:dyDescent="0.3"/>
  <cols>
    <col min="1" max="1" width="8.88671875" style="13"/>
    <col min="2" max="2" width="14.5546875" customWidth="1"/>
    <col min="3" max="3" width="10.77734375" customWidth="1"/>
    <col min="4" max="4" width="10.44140625" customWidth="1"/>
    <col min="5" max="5" width="10.5546875" customWidth="1"/>
    <col min="6" max="6" width="11.109375" customWidth="1"/>
    <col min="7" max="7" width="10.88671875" customWidth="1"/>
    <col min="9" max="9" width="17" customWidth="1"/>
    <col min="10" max="10" width="14.109375" customWidth="1"/>
    <col min="11" max="11" width="15" customWidth="1"/>
  </cols>
  <sheetData>
    <row r="1" spans="1:9" ht="15" customHeight="1" thickBot="1" x14ac:dyDescent="0.35">
      <c r="A1" s="146" t="s">
        <v>85</v>
      </c>
      <c r="B1" s="147" t="s">
        <v>84</v>
      </c>
      <c r="C1" s="152" t="s">
        <v>0</v>
      </c>
      <c r="D1" s="153"/>
      <c r="E1" s="153"/>
      <c r="F1" s="121" t="s">
        <v>87</v>
      </c>
      <c r="G1" s="150"/>
      <c r="H1" s="88"/>
      <c r="I1" s="34"/>
    </row>
    <row r="2" spans="1:9" ht="15" thickBot="1" x14ac:dyDescent="0.35">
      <c r="A2" s="146"/>
      <c r="B2" s="148"/>
      <c r="C2" s="154" t="s">
        <v>2</v>
      </c>
      <c r="D2" s="155"/>
      <c r="E2" s="156"/>
      <c r="F2" s="151" t="s">
        <v>2</v>
      </c>
      <c r="G2" s="150"/>
      <c r="H2" s="89"/>
      <c r="I2" s="87"/>
    </row>
    <row r="3" spans="1:9" ht="15" thickBot="1" x14ac:dyDescent="0.35">
      <c r="A3" s="146"/>
      <c r="B3" s="149"/>
      <c r="C3" s="37">
        <v>2021</v>
      </c>
      <c r="D3" s="96">
        <v>2022</v>
      </c>
      <c r="E3" s="90" t="s">
        <v>86</v>
      </c>
      <c r="F3" s="38">
        <v>2021</v>
      </c>
      <c r="G3" s="38">
        <v>2022</v>
      </c>
    </row>
    <row r="4" spans="1:9" ht="15" thickBot="1" x14ac:dyDescent="0.35">
      <c r="A4" s="91">
        <v>1</v>
      </c>
      <c r="B4" s="101" t="s">
        <v>89</v>
      </c>
      <c r="C4" s="97">
        <v>1895342</v>
      </c>
      <c r="D4" s="98">
        <v>1797432</v>
      </c>
      <c r="E4" s="92">
        <v>-5.1999999999999998E-2</v>
      </c>
      <c r="F4" s="93">
        <v>0.16109999999999999</v>
      </c>
      <c r="G4" s="93">
        <v>0.17480000000000001</v>
      </c>
    </row>
    <row r="5" spans="1:9" ht="15" thickBot="1" x14ac:dyDescent="0.35">
      <c r="A5" s="94">
        <v>2</v>
      </c>
      <c r="B5" s="102" t="s">
        <v>90</v>
      </c>
      <c r="C5" s="99">
        <v>9866355</v>
      </c>
      <c r="D5" s="100">
        <v>8476670</v>
      </c>
      <c r="E5" s="95">
        <v>-0.14099999999999999</v>
      </c>
      <c r="F5" s="50">
        <v>0.83889999999999998</v>
      </c>
      <c r="G5" s="50">
        <v>0.82520000000000004</v>
      </c>
    </row>
    <row r="6" spans="1:9" ht="15" customHeight="1" thickBot="1" x14ac:dyDescent="0.35">
      <c r="A6" s="91"/>
      <c r="B6" s="101"/>
      <c r="C6" s="97">
        <f>SUM(C4:C5)</f>
        <v>11761697</v>
      </c>
      <c r="D6" s="98">
        <f>SUM(D4:D5)</f>
        <v>10274102</v>
      </c>
      <c r="E6" s="92"/>
      <c r="F6" s="93">
        <f>SUM(F4:F5)</f>
        <v>1</v>
      </c>
      <c r="G6" s="93">
        <f>SUM(G4:G5)</f>
        <v>1</v>
      </c>
    </row>
    <row r="7" spans="1:9" x14ac:dyDescent="0.3">
      <c r="A7" s="14"/>
    </row>
  </sheetData>
  <mergeCells count="6">
    <mergeCell ref="A1:A3"/>
    <mergeCell ref="B1:B3"/>
    <mergeCell ref="F1:G1"/>
    <mergeCell ref="F2:G2"/>
    <mergeCell ref="C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BRAND</vt:lpstr>
      <vt:lpstr>MANUFACTURER</vt:lpstr>
      <vt:lpstr>SEGMENT</vt:lpstr>
      <vt:lpstr>SEGMENT GENERAL</vt:lpstr>
      <vt:lpstr>LUX &amp; NON-LUX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 Mittal</dc:creator>
  <cp:lastModifiedBy>Ashwani Mittal</cp:lastModifiedBy>
  <dcterms:created xsi:type="dcterms:W3CDTF">2022-11-28T20:37:08Z</dcterms:created>
  <dcterms:modified xsi:type="dcterms:W3CDTF">2022-12-06T22:42:55Z</dcterms:modified>
</cp:coreProperties>
</file>