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0340" windowHeight="807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M21" i="1"/>
  <c r="M10"/>
  <c r="M11"/>
  <c r="M12"/>
  <c r="M13"/>
  <c r="M14"/>
  <c r="M15"/>
  <c r="M16"/>
  <c r="M17"/>
  <c r="M18"/>
  <c r="M19"/>
  <c r="M20"/>
  <c r="M9"/>
  <c r="K19"/>
  <c r="A23" l="1"/>
  <c r="K20"/>
  <c r="K18"/>
  <c r="K16"/>
  <c r="K14"/>
  <c r="K12"/>
  <c r="K10"/>
  <c r="K9" l="1"/>
</calcChain>
</file>

<file path=xl/sharedStrings.xml><?xml version="1.0" encoding="utf-8"?>
<sst xmlns="http://schemas.openxmlformats.org/spreadsheetml/2006/main" count="42" uniqueCount="29">
  <si>
    <t>Validade</t>
  </si>
  <si>
    <t>PRODUTO</t>
  </si>
  <si>
    <t>QUALIDADE</t>
  </si>
  <si>
    <t>ESP</t>
  </si>
  <si>
    <t>LARG</t>
  </si>
  <si>
    <t>COMP</t>
  </si>
  <si>
    <t>REVST.</t>
  </si>
  <si>
    <t>FRETE</t>
  </si>
  <si>
    <t>PREÇO_FOB</t>
  </si>
  <si>
    <t>PREÇO_CIF</t>
  </si>
  <si>
    <t>[descrição]</t>
  </si>
  <si>
    <t>[mm]</t>
  </si>
  <si>
    <t>[g/m²]</t>
  </si>
  <si>
    <t>[R$/t]</t>
  </si>
  <si>
    <t>BQ</t>
  </si>
  <si>
    <t>SEGURO</t>
  </si>
  <si>
    <t>VOLUME</t>
  </si>
  <si>
    <t>TONS</t>
  </si>
  <si>
    <t>USIPISO</t>
  </si>
  <si>
    <t>ASTM-A1011-SS36</t>
  </si>
  <si>
    <t>CFP</t>
  </si>
  <si>
    <t>HDG</t>
  </si>
  <si>
    <t>NBR-7008-ZC  Z-100</t>
  </si>
  <si>
    <t>COTAÇÃO PRODUTOS AÇO MANAUS</t>
  </si>
  <si>
    <t>SAE-1008</t>
  </si>
  <si>
    <t>BF</t>
  </si>
  <si>
    <t>CFQ</t>
  </si>
  <si>
    <t>PARA 3º DECÊNDIO DE JANEIRO</t>
  </si>
  <si>
    <t>COTAÇÃO DO DIA 12/12/2018</t>
  </si>
</sst>
</file>

<file path=xl/styles.xml><?xml version="1.0" encoding="utf-8"?>
<styleSheet xmlns="http://schemas.openxmlformats.org/spreadsheetml/2006/main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#,##0.000"/>
    <numFmt numFmtId="167" formatCode="&quot;R$&quot;\ #,##0.00"/>
  </numFmts>
  <fonts count="13">
    <font>
      <sz val="10"/>
      <color theme="1"/>
      <name val="Verdana"/>
      <family val="2"/>
    </font>
    <font>
      <sz val="11"/>
      <color rgb="FF1F497D"/>
      <name val="Calibri"/>
      <family val="2"/>
    </font>
    <font>
      <sz val="10"/>
      <color theme="1"/>
      <name val="Times New Roman"/>
      <family val="1"/>
    </font>
    <font>
      <sz val="8"/>
      <color rgb="FF000000"/>
      <name val="Calibri"/>
      <family val="2"/>
    </font>
    <font>
      <sz val="8"/>
      <color rgb="FFFFFFFF"/>
      <name val="Calibri"/>
      <family val="2"/>
    </font>
    <font>
      <b/>
      <sz val="12"/>
      <color theme="1"/>
      <name val="Verdana"/>
      <family val="2"/>
    </font>
    <font>
      <b/>
      <sz val="10"/>
      <color rgb="FFFF0000"/>
      <name val="Calibri"/>
      <family val="2"/>
    </font>
    <font>
      <b/>
      <sz val="11"/>
      <color rgb="FF0070C0"/>
      <name val="Calibri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indexed="64"/>
      </right>
      <top style="medium">
        <color indexed="64"/>
      </top>
      <bottom style="medium">
        <color rgb="FFA6A6A6"/>
      </bottom>
      <diagonal/>
    </border>
    <border>
      <left/>
      <right style="medium">
        <color indexed="64"/>
      </right>
      <top style="medium">
        <color rgb="FF000000"/>
      </top>
      <bottom style="medium">
        <color rgb="FFA6A6A6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A6A6A6"/>
      </right>
      <top style="medium">
        <color rgb="FF000000"/>
      </top>
      <bottom style="medium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/>
    </xf>
    <xf numFmtId="14" fontId="7" fillId="4" borderId="8" xfId="0" applyNumberFormat="1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/>
    </xf>
    <xf numFmtId="4" fontId="6" fillId="4" borderId="8" xfId="0" applyNumberFormat="1" applyFont="1" applyFill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0" fontId="9" fillId="4" borderId="14" xfId="0" applyFont="1" applyFill="1" applyBorder="1" applyAlignment="1">
      <alignment horizontal="center"/>
    </xf>
    <xf numFmtId="167" fontId="11" fillId="0" borderId="0" xfId="0" applyNumberFormat="1" applyFont="1"/>
    <xf numFmtId="0" fontId="3" fillId="5" borderId="8" xfId="0" applyFont="1" applyFill="1" applyBorder="1" applyAlignment="1">
      <alignment horizontal="center" vertical="center"/>
    </xf>
    <xf numFmtId="164" fontId="3" fillId="5" borderId="8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44" fontId="11" fillId="0" borderId="0" xfId="0" applyNumberFormat="1" applyFont="1"/>
    <xf numFmtId="44" fontId="10" fillId="0" borderId="8" xfId="0" applyNumberFormat="1" applyFont="1" applyBorder="1"/>
    <xf numFmtId="14" fontId="0" fillId="0" borderId="0" xfId="0" applyNumberFormat="1"/>
  </cellXfs>
  <cellStyles count="2">
    <cellStyle name="Normal" xfId="0" builtinId="0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4"/>
  <sheetViews>
    <sheetView showGridLines="0" tabSelected="1" zoomScale="130" zoomScaleNormal="130" workbookViewId="0">
      <selection activeCell="N24" sqref="N24"/>
    </sheetView>
  </sheetViews>
  <sheetFormatPr defaultRowHeight="12.75"/>
  <cols>
    <col min="2" max="2" width="10.125" bestFit="1" customWidth="1"/>
    <col min="3" max="3" width="21" customWidth="1"/>
    <col min="4" max="4" width="3.875" bestFit="1" customWidth="1"/>
    <col min="5" max="5" width="4.25" bestFit="1" customWidth="1"/>
    <col min="6" max="6" width="5.75" bestFit="1" customWidth="1"/>
    <col min="7" max="7" width="4.625" bestFit="1" customWidth="1"/>
    <col min="8" max="8" width="7.5" bestFit="1" customWidth="1"/>
    <col min="9" max="9" width="5" bestFit="1" customWidth="1"/>
    <col min="10" max="10" width="5.5" bestFit="1" customWidth="1"/>
    <col min="11" max="11" width="7" bestFit="1" customWidth="1"/>
    <col min="12" max="12" width="0.875" customWidth="1"/>
    <col min="13" max="13" width="11.875" bestFit="1" customWidth="1"/>
    <col min="15" max="16" width="10.875" bestFit="1" customWidth="1"/>
  </cols>
  <sheetData>
    <row r="2" spans="1:13" ht="15">
      <c r="A2" s="28" t="s">
        <v>23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3" ht="15">
      <c r="B3" s="1"/>
    </row>
    <row r="4" spans="1:13" ht="15.75" customHeight="1">
      <c r="A4" s="8" t="s">
        <v>0</v>
      </c>
      <c r="B4" s="9"/>
      <c r="C4" s="29" t="s">
        <v>27</v>
      </c>
      <c r="D4" s="30"/>
      <c r="E4" s="30"/>
      <c r="F4" s="30"/>
      <c r="G4" s="30"/>
      <c r="H4" s="30"/>
      <c r="I4" s="30"/>
      <c r="J4" s="30"/>
      <c r="K4" s="31"/>
    </row>
    <row r="5" spans="1:13" ht="13.5" thickBot="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ht="13.5" customHeight="1" thickBot="1">
      <c r="B6" s="2"/>
      <c r="C6" s="2"/>
      <c r="D6" s="2"/>
      <c r="E6" s="2"/>
      <c r="F6" s="2"/>
      <c r="G6" s="2"/>
      <c r="H6" s="25" t="s">
        <v>28</v>
      </c>
      <c r="I6" s="26"/>
      <c r="J6" s="26"/>
      <c r="K6" s="27"/>
    </row>
    <row r="7" spans="1:13" ht="13.5" thickBot="1">
      <c r="A7" s="3" t="s">
        <v>16</v>
      </c>
      <c r="B7" s="3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7" t="s">
        <v>8</v>
      </c>
      <c r="I7" s="5" t="s">
        <v>7</v>
      </c>
      <c r="J7" s="5" t="s">
        <v>15</v>
      </c>
      <c r="K7" s="6" t="s">
        <v>9</v>
      </c>
    </row>
    <row r="8" spans="1:13">
      <c r="A8" s="10" t="s">
        <v>17</v>
      </c>
      <c r="B8" s="10" t="s">
        <v>10</v>
      </c>
      <c r="C8" s="13" t="s">
        <v>10</v>
      </c>
      <c r="D8" s="11" t="s">
        <v>11</v>
      </c>
      <c r="E8" s="11" t="s">
        <v>11</v>
      </c>
      <c r="F8" s="11" t="s">
        <v>11</v>
      </c>
      <c r="G8" s="11" t="s">
        <v>12</v>
      </c>
      <c r="H8" s="10" t="s">
        <v>13</v>
      </c>
      <c r="I8" s="12" t="s">
        <v>13</v>
      </c>
      <c r="J8" s="12" t="s">
        <v>13</v>
      </c>
      <c r="K8" s="12" t="s">
        <v>13</v>
      </c>
    </row>
    <row r="9" spans="1:13">
      <c r="A9" s="22">
        <v>25</v>
      </c>
      <c r="B9" s="14" t="s">
        <v>14</v>
      </c>
      <c r="C9" s="14" t="s">
        <v>19</v>
      </c>
      <c r="D9" s="14">
        <v>1.8</v>
      </c>
      <c r="E9" s="15">
        <v>1200</v>
      </c>
      <c r="F9" s="14"/>
      <c r="G9" s="14"/>
      <c r="H9" s="16">
        <v>2465</v>
      </c>
      <c r="I9" s="16">
        <v>350</v>
      </c>
      <c r="J9" s="16">
        <v>1.25</v>
      </c>
      <c r="K9" s="17">
        <f>SUM(H9:J9)</f>
        <v>2816.25</v>
      </c>
      <c r="M9" s="33">
        <f>K9*A9</f>
        <v>70406.25</v>
      </c>
    </row>
    <row r="10" spans="1:13">
      <c r="A10" s="22">
        <v>100</v>
      </c>
      <c r="B10" s="14" t="s">
        <v>14</v>
      </c>
      <c r="C10" s="14" t="s">
        <v>19</v>
      </c>
      <c r="D10" s="14">
        <v>2.8</v>
      </c>
      <c r="E10" s="15">
        <v>1200</v>
      </c>
      <c r="F10" s="14"/>
      <c r="G10" s="14"/>
      <c r="H10" s="16">
        <v>2465</v>
      </c>
      <c r="I10" s="16">
        <v>350</v>
      </c>
      <c r="J10" s="16">
        <v>1.25</v>
      </c>
      <c r="K10" s="17">
        <f t="shared" ref="K10:K19" si="0">SUM(H10:J10)</f>
        <v>2816.25</v>
      </c>
      <c r="M10" s="33">
        <f t="shared" ref="M10:M20" si="1">K10*A10</f>
        <v>281625</v>
      </c>
    </row>
    <row r="11" spans="1:13">
      <c r="A11" s="22"/>
      <c r="B11" s="14"/>
      <c r="C11" s="14"/>
      <c r="D11" s="14"/>
      <c r="E11" s="15"/>
      <c r="F11" s="14"/>
      <c r="G11" s="14"/>
      <c r="H11" s="16"/>
      <c r="I11" s="16"/>
      <c r="J11" s="16"/>
      <c r="K11" s="17"/>
      <c r="M11" s="33">
        <f t="shared" si="1"/>
        <v>0</v>
      </c>
    </row>
    <row r="12" spans="1:13">
      <c r="A12" s="22">
        <v>25</v>
      </c>
      <c r="B12" s="14" t="s">
        <v>26</v>
      </c>
      <c r="C12" s="14" t="s">
        <v>19</v>
      </c>
      <c r="D12" s="14">
        <v>4.5</v>
      </c>
      <c r="E12" s="15">
        <v>1500</v>
      </c>
      <c r="F12" s="23">
        <v>6000</v>
      </c>
      <c r="G12" s="14"/>
      <c r="H12" s="16">
        <v>2480</v>
      </c>
      <c r="I12" s="16">
        <v>500</v>
      </c>
      <c r="J12" s="16">
        <v>1.26</v>
      </c>
      <c r="K12" s="17">
        <f t="shared" si="0"/>
        <v>2981.26</v>
      </c>
      <c r="M12" s="33">
        <f t="shared" si="1"/>
        <v>74531.5</v>
      </c>
    </row>
    <row r="13" spans="1:13">
      <c r="A13" s="22"/>
      <c r="B13" s="14"/>
      <c r="C13" s="14"/>
      <c r="D13" s="14"/>
      <c r="E13" s="15"/>
      <c r="F13" s="14"/>
      <c r="G13" s="14"/>
      <c r="H13" s="16"/>
      <c r="I13" s="16"/>
      <c r="J13" s="16"/>
      <c r="K13" s="17"/>
      <c r="M13" s="33">
        <f t="shared" si="1"/>
        <v>0</v>
      </c>
    </row>
    <row r="14" spans="1:13">
      <c r="A14" s="22">
        <v>25</v>
      </c>
      <c r="B14" s="14" t="s">
        <v>20</v>
      </c>
      <c r="C14" s="14" t="s">
        <v>18</v>
      </c>
      <c r="D14" s="18">
        <v>3</v>
      </c>
      <c r="E14" s="15">
        <v>1200</v>
      </c>
      <c r="F14" s="15">
        <v>6000</v>
      </c>
      <c r="G14" s="14"/>
      <c r="H14" s="16">
        <v>2480</v>
      </c>
      <c r="I14" s="16">
        <v>500</v>
      </c>
      <c r="J14" s="16">
        <v>1.26</v>
      </c>
      <c r="K14" s="17">
        <f t="shared" si="0"/>
        <v>2981.26</v>
      </c>
      <c r="M14" s="33">
        <f t="shared" si="1"/>
        <v>74531.5</v>
      </c>
    </row>
    <row r="15" spans="1:13">
      <c r="A15" s="22"/>
      <c r="B15" s="14"/>
      <c r="C15" s="14"/>
      <c r="D15" s="14"/>
      <c r="E15" s="15"/>
      <c r="F15" s="15"/>
      <c r="G15" s="14"/>
      <c r="H15" s="16"/>
      <c r="I15" s="16"/>
      <c r="J15" s="16"/>
      <c r="K15" s="17"/>
      <c r="M15" s="33">
        <f t="shared" si="1"/>
        <v>0</v>
      </c>
    </row>
    <row r="16" spans="1:13">
      <c r="A16" s="22">
        <v>20</v>
      </c>
      <c r="B16" s="14" t="s">
        <v>25</v>
      </c>
      <c r="C16" s="24" t="s">
        <v>24</v>
      </c>
      <c r="D16" s="14">
        <v>1.5</v>
      </c>
      <c r="E16" s="15">
        <v>1200</v>
      </c>
      <c r="F16" s="15"/>
      <c r="G16" s="14"/>
      <c r="H16" s="16">
        <v>2592.4499999999998</v>
      </c>
      <c r="I16" s="16">
        <v>350</v>
      </c>
      <c r="J16" s="16">
        <v>1.31</v>
      </c>
      <c r="K16" s="17">
        <f t="shared" si="0"/>
        <v>2943.7599999999998</v>
      </c>
      <c r="M16" s="33">
        <f t="shared" si="1"/>
        <v>58875.199999999997</v>
      </c>
    </row>
    <row r="17" spans="1:16">
      <c r="A17" s="22"/>
      <c r="B17" s="14"/>
      <c r="C17" s="14"/>
      <c r="D17" s="14"/>
      <c r="E17" s="15"/>
      <c r="F17" s="15"/>
      <c r="G17" s="14"/>
      <c r="H17" s="16"/>
      <c r="I17" s="16"/>
      <c r="J17" s="16"/>
      <c r="K17" s="17"/>
      <c r="M17" s="33">
        <f t="shared" si="1"/>
        <v>0</v>
      </c>
    </row>
    <row r="18" spans="1:16">
      <c r="A18" s="22">
        <v>20</v>
      </c>
      <c r="B18" s="14" t="s">
        <v>21</v>
      </c>
      <c r="C18" s="14" t="s">
        <v>22</v>
      </c>
      <c r="D18" s="14">
        <v>1.5</v>
      </c>
      <c r="E18" s="15">
        <v>1200</v>
      </c>
      <c r="F18" s="19"/>
      <c r="G18" s="14"/>
      <c r="H18" s="16">
        <v>2994</v>
      </c>
      <c r="I18" s="16">
        <v>500</v>
      </c>
      <c r="J18" s="16">
        <v>1.52</v>
      </c>
      <c r="K18" s="17">
        <f t="shared" si="0"/>
        <v>3495.52</v>
      </c>
      <c r="M18" s="33">
        <f t="shared" si="1"/>
        <v>69910.399999999994</v>
      </c>
    </row>
    <row r="19" spans="1:16">
      <c r="A19" s="14">
        <v>20</v>
      </c>
      <c r="B19" s="14" t="s">
        <v>21</v>
      </c>
      <c r="C19" s="14" t="s">
        <v>22</v>
      </c>
      <c r="D19" s="14">
        <v>0.8</v>
      </c>
      <c r="E19" s="15">
        <v>1200</v>
      </c>
      <c r="F19" s="15"/>
      <c r="G19" s="14"/>
      <c r="H19" s="16">
        <v>2994</v>
      </c>
      <c r="I19" s="16">
        <v>500</v>
      </c>
      <c r="J19" s="16">
        <v>1.52</v>
      </c>
      <c r="K19" s="17">
        <f t="shared" si="0"/>
        <v>3495.52</v>
      </c>
      <c r="M19" s="33">
        <f t="shared" si="1"/>
        <v>69910.399999999994</v>
      </c>
    </row>
    <row r="20" spans="1:16">
      <c r="A20" s="14">
        <v>20</v>
      </c>
      <c r="B20" s="14" t="s">
        <v>21</v>
      </c>
      <c r="C20" s="14" t="s">
        <v>22</v>
      </c>
      <c r="D20" s="14">
        <v>0.65</v>
      </c>
      <c r="E20" s="15">
        <v>1200</v>
      </c>
      <c r="F20" s="15"/>
      <c r="G20" s="14"/>
      <c r="H20" s="16">
        <v>2994</v>
      </c>
      <c r="I20" s="16">
        <v>500</v>
      </c>
      <c r="J20" s="16">
        <v>1.52</v>
      </c>
      <c r="K20" s="17">
        <f t="shared" ref="K20:K21" si="2">SUM(H20:J20)</f>
        <v>3495.52</v>
      </c>
      <c r="M20" s="33">
        <f t="shared" si="1"/>
        <v>69910.399999999994</v>
      </c>
    </row>
    <row r="21" spans="1:16">
      <c r="A21" s="22"/>
      <c r="B21" s="14"/>
      <c r="C21" s="22"/>
      <c r="D21" s="22"/>
      <c r="E21" s="15"/>
      <c r="F21" s="15"/>
      <c r="G21" s="14"/>
      <c r="H21" s="16"/>
      <c r="I21" s="16"/>
      <c r="J21" s="16"/>
      <c r="K21" s="17"/>
      <c r="M21" s="32">
        <f>SUM(M9:M20)</f>
        <v>769700.65</v>
      </c>
    </row>
    <row r="22" spans="1:16" ht="13.5" thickBot="1">
      <c r="M22" s="21"/>
    </row>
    <row r="23" spans="1:16" ht="13.5" thickBot="1">
      <c r="A23" s="20">
        <f>SUM(A9:A22)</f>
        <v>255</v>
      </c>
    </row>
    <row r="24" spans="1:16">
      <c r="O24" s="34"/>
      <c r="P24" s="34"/>
    </row>
  </sheetData>
  <mergeCells count="3">
    <mergeCell ref="H6:K6"/>
    <mergeCell ref="A2:L2"/>
    <mergeCell ref="C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Usiminas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ub03490</dc:creator>
  <cp:lastModifiedBy>Romulo</cp:lastModifiedBy>
  <dcterms:created xsi:type="dcterms:W3CDTF">2018-02-09T18:03:08Z</dcterms:created>
  <dcterms:modified xsi:type="dcterms:W3CDTF">2018-12-12T21:03:48Z</dcterms:modified>
</cp:coreProperties>
</file>