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nours\directed-study-repor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H15" i="1"/>
  <c r="G15" i="1"/>
  <c r="H14" i="1"/>
  <c r="G14" i="1"/>
  <c r="C21" i="1"/>
  <c r="D20" i="1"/>
  <c r="C20" i="1"/>
  <c r="D16" i="1"/>
  <c r="D14" i="1"/>
  <c r="D15" i="1"/>
  <c r="M8" i="1" l="1"/>
  <c r="M7" i="1"/>
  <c r="C16" i="1" l="1"/>
  <c r="C15" i="1"/>
  <c r="C14" i="1"/>
</calcChain>
</file>

<file path=xl/sharedStrings.xml><?xml version="1.0" encoding="utf-8"?>
<sst xmlns="http://schemas.openxmlformats.org/spreadsheetml/2006/main" count="30" uniqueCount="16">
  <si>
    <t>Iterations</t>
  </si>
  <si>
    <t>All</t>
  </si>
  <si>
    <t>Body&amp;Head</t>
  </si>
  <si>
    <t>Head</t>
  </si>
  <si>
    <t>Source</t>
  </si>
  <si>
    <t>Target</t>
  </si>
  <si>
    <t>Scores</t>
  </si>
  <si>
    <t>Raw</t>
  </si>
  <si>
    <t>Frozen source head</t>
  </si>
  <si>
    <t>Frozen body &amp; source head</t>
  </si>
  <si>
    <t>Nothing frozen</t>
  </si>
  <si>
    <t>Initial Source</t>
  </si>
  <si>
    <t>Initial Target:</t>
  </si>
  <si>
    <t>Retrain all</t>
  </si>
  <si>
    <t>50 steps</t>
  </si>
  <si>
    <t>2500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</si>
</sst>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  <xf numFmtId="168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Source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Sheet1!$C$3:$F$3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Sheet1!$C$4:$F$4</c:f>
              <c:numCache>
                <c:formatCode>0.00%</c:formatCode>
                <c:ptCount val="4"/>
                <c:pt idx="0">
                  <c:v>0.22197647100000001</c:v>
                </c:pt>
                <c:pt idx="1">
                  <c:v>7.3976471000000002E-2</c:v>
                </c:pt>
                <c:pt idx="2">
                  <c:v>3.4509800000000002E-3</c:v>
                </c:pt>
                <c:pt idx="3">
                  <c:v>7.0587999999999996E-5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F-4040-AD3C-59ECD77AE46C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Sheet1!$C$3:$F$3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Sheet1!$C$5:$F$5</c:f>
              <c:numCache>
                <c:formatCode>0.00%</c:formatCode>
                <c:ptCount val="4"/>
                <c:pt idx="0">
                  <c:v>0.103137255</c:v>
                </c:pt>
                <c:pt idx="1">
                  <c:v>0.235275451</c:v>
                </c:pt>
                <c:pt idx="2">
                  <c:v>0.38972549000000001</c:v>
                </c:pt>
                <c:pt idx="3">
                  <c:v>0.51668627499999997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5F-4040-AD3C-59ECD77A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26520"/>
        <c:axId val="656622584"/>
      </c:scatterChart>
      <c:valAx>
        <c:axId val="6566265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22584"/>
        <c:crosses val="autoZero"/>
        <c:crossBetween val="midCat"/>
      </c:valAx>
      <c:valAx>
        <c:axId val="6566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2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Sheet1!$B$14:$B$16</c:f>
              <c:strCache>
                <c:ptCount val="3"/>
                <c:pt idx="0">
                  <c:v>Nothing frozen</c:v>
                </c:pt>
                <c:pt idx="1">
                  <c:v>Frozen source head</c:v>
                </c:pt>
                <c:pt idx="2">
                  <c:v>Frozen body &amp; source head</c:v>
                </c:pt>
              </c:strCache>
            </c:strRef>
          </c:cat>
          <c:val>
            <c:numRef>
              <c:f>Sheet1!$C$14:$C$16</c:f>
              <c:numCache>
                <c:formatCode>0.000</c:formatCode>
                <c:ptCount val="3"/>
                <c:pt idx="0">
                  <c:v>-0.38869019600000004</c:v>
                </c:pt>
                <c:pt idx="1">
                  <c:v>-0.38863529400000002</c:v>
                </c:pt>
                <c:pt idx="2">
                  <c:v>-0.27041568600000004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8-4317-A435-C78432D8CC19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Sheet1!$B$14:$B$16</c:f>
              <c:strCache>
                <c:ptCount val="3"/>
                <c:pt idx="0">
                  <c:v>Nothing frozen</c:v>
                </c:pt>
                <c:pt idx="1">
                  <c:v>Frozen source head</c:v>
                </c:pt>
                <c:pt idx="2">
                  <c:v>Frozen body &amp; source head</c:v>
                </c:pt>
              </c:strCache>
            </c:strRef>
          </c:cat>
          <c:val>
            <c:numRef>
              <c:f>Sheet1!$D$14:$D$16</c:f>
              <c:numCache>
                <c:formatCode>0.000</c:formatCode>
                <c:ptCount val="3"/>
                <c:pt idx="0">
                  <c:v>-0.13207196700000001</c:v>
                </c:pt>
                <c:pt idx="1">
                  <c:v>-0.13369941799999996</c:v>
                </c:pt>
                <c:pt idx="2">
                  <c:v>-0.463679811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D8-4317-A435-C78432D8C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236280"/>
        <c:axId val="662235624"/>
      </c:barChart>
      <c:catAx>
        <c:axId val="66223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35624"/>
        <c:crosses val="autoZero"/>
        <c:auto val="1"/>
        <c:lblAlgn val="ctr"/>
        <c:lblOffset val="100"/>
        <c:noMultiLvlLbl val="0"/>
      </c:catAx>
      <c:valAx>
        <c:axId val="66223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3628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Source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Sheet1!$C$3:$F$3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Sheet1!$C$6:$F$6</c:f>
              <c:numCache>
                <c:formatCode>0.00%</c:formatCode>
                <c:ptCount val="4"/>
                <c:pt idx="0">
                  <c:v>0.228384314</c:v>
                </c:pt>
                <c:pt idx="1">
                  <c:v>8.0156862999999995E-2</c:v>
                </c:pt>
                <c:pt idx="2">
                  <c:v>6.039216E-3</c:v>
                </c:pt>
                <c:pt idx="3">
                  <c:v>1.2548999999999999E-4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F-4040-AD3C-59ECD77AE46C}"/>
            </c:ext>
          </c:extLst>
        </c:ser>
        <c:ser>
          <c:idx val="1"/>
          <c:order val="1"/>
          <c:tx>
            <c:strRef>
              <c:f>Sheet1!$B$7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Sheet1!$C$3:$F$3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Sheet1!$C$7:$F$7</c:f>
              <c:numCache>
                <c:formatCode>0.00%</c:formatCode>
                <c:ptCount val="4"/>
                <c:pt idx="0">
                  <c:v>0.103980392</c:v>
                </c:pt>
                <c:pt idx="1">
                  <c:v>0.231078431</c:v>
                </c:pt>
                <c:pt idx="2">
                  <c:v>0.38354902000000002</c:v>
                </c:pt>
                <c:pt idx="3">
                  <c:v>0.51505882400000003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D-4B95-AE47-E560CFDF0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26520"/>
        <c:axId val="656622584"/>
      </c:scatterChart>
      <c:valAx>
        <c:axId val="6566265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22584"/>
        <c:crosses val="autoZero"/>
        <c:crossBetween val="midCat"/>
      </c:valAx>
      <c:valAx>
        <c:axId val="6566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2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Source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Sheet1!$C$3:$F$3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Sheet1!$C$8:$F$8</c:f>
              <c:numCache>
                <c:formatCode>0.00%</c:formatCode>
                <c:ptCount val="4"/>
                <c:pt idx="0">
                  <c:v>0.29267058800000001</c:v>
                </c:pt>
                <c:pt idx="1">
                  <c:v>0.28010588199999997</c:v>
                </c:pt>
                <c:pt idx="2">
                  <c:v>0.215713725</c:v>
                </c:pt>
                <c:pt idx="3">
                  <c:v>0.118345098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8-446B-A99D-016D7C1DB2F3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Target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Sheet1!$C$3:$F$3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</c:numCache>
            </c:numRef>
          </c:xVal>
          <c:yVal>
            <c:numRef>
              <c:f>Sheet1!$C$9:$F$9</c:f>
              <c:numCache>
                <c:formatCode>0.00%</c:formatCode>
                <c:ptCount val="4"/>
                <c:pt idx="0">
                  <c:v>5.5784314000000002E-2</c:v>
                </c:pt>
                <c:pt idx="1">
                  <c:v>6.2411765000000001E-2</c:v>
                </c:pt>
                <c:pt idx="2">
                  <c:v>0.10523529399999999</c:v>
                </c:pt>
                <c:pt idx="3">
                  <c:v>0.18507843099999999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38-446B-A99D-016D7C1DB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26520"/>
        <c:axId val="656622584"/>
      </c:scatterChart>
      <c:valAx>
        <c:axId val="6566265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22584"/>
        <c:crosses val="autoZero"/>
        <c:crossBetween val="midCat"/>
      </c:valAx>
      <c:valAx>
        <c:axId val="6566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2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Sheet1!$G$13</c:f>
              <c:strCache>
                <c:ptCount val="1"/>
                <c:pt idx="0">
                  <c:v>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Sheet1!$F$14:$F$16</c:f>
              <c:strCache>
                <c:ptCount val="3"/>
                <c:pt idx="0">
                  <c:v>Nothing frozen</c:v>
                </c:pt>
                <c:pt idx="1">
                  <c:v>Frozen source head</c:v>
                </c:pt>
                <c:pt idx="2">
                  <c:v>Frozen body &amp; source head</c:v>
                </c:pt>
              </c:strCache>
            </c:strRef>
          </c:cat>
          <c:val>
            <c:numRef>
              <c:f>Sheet1!$G$14:$G$16</c:f>
              <c:numCache>
                <c:formatCode>0.000</c:formatCode>
                <c:ptCount val="3"/>
                <c:pt idx="0">
                  <c:v>-0.38876078400000003</c:v>
                </c:pt>
                <c:pt idx="1">
                  <c:v>-0.38876078400000003</c:v>
                </c:pt>
                <c:pt idx="2">
                  <c:v>-0.38502745100000002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0-4BEF-A676-66D86F6146B9}"/>
            </c:ext>
          </c:extLst>
        </c:ser>
        <c:ser>
          <c:idx val="1"/>
          <c:order val="1"/>
          <c:tx>
            <c:strRef>
              <c:f>Sheet1!$H$13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Sheet1!$F$14:$F$16</c:f>
              <c:strCache>
                <c:ptCount val="3"/>
                <c:pt idx="0">
                  <c:v>Nothing frozen</c:v>
                </c:pt>
                <c:pt idx="1">
                  <c:v>Frozen source head</c:v>
                </c:pt>
                <c:pt idx="2">
                  <c:v>Frozen body &amp; source head</c:v>
                </c:pt>
              </c:strCache>
            </c:strRef>
          </c:cat>
          <c:val>
            <c:numRef>
              <c:f>Sheet1!$H$14:$H$16</c:f>
              <c:numCache>
                <c:formatCode>0.000</c:formatCode>
                <c:ptCount val="3"/>
                <c:pt idx="0">
                  <c:v>3.3241758000000066E-2</c:v>
                </c:pt>
                <c:pt idx="1">
                  <c:v>3.7143719000000019E-2</c:v>
                </c:pt>
                <c:pt idx="2">
                  <c:v>-9.6287653999999945E-2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0-4BEF-A676-66D86F614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236280"/>
        <c:axId val="662235624"/>
      </c:barChart>
      <c:catAx>
        <c:axId val="66223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35624"/>
        <c:crosses val="autoZero"/>
        <c:auto val="1"/>
        <c:lblAlgn val="ctr"/>
        <c:lblOffset val="100"/>
        <c:noMultiLvlLbl val="0"/>
      </c:catAx>
      <c:valAx>
        <c:axId val="66223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3628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761999</xdr:colOff>
      <xdr:row>2</xdr:row>
      <xdr:rowOff>0</xdr:rowOff>
    </xdr:from>
    <xdr:to>
      <xdr:col>26</xdr:col>
      <xdr:colOff>0</xdr:colOff>
      <xdr:row>20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EACD3A-4039-4EF2-9DCF-22CAECB1A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607079</xdr:colOff>
      <xdr:row>19</xdr:row>
      <xdr:rowOff>47624</xdr:rowOff>
    </xdr:from>
    <xdr:to>
      <xdr:col>13</xdr:col>
      <xdr:colOff>628651</xdr:colOff>
      <xdr:row>39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51CC9B-07F1-4E76-8CAA-6038238CB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761999</xdr:colOff>
      <xdr:row>20</xdr:row>
      <xdr:rowOff>189185</xdr:rowOff>
    </xdr:from>
    <xdr:to>
      <xdr:col>26</xdr:col>
      <xdr:colOff>0</xdr:colOff>
      <xdr:row>41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961B24-34E0-4ACE-9687-868EA0C49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26</xdr:col>
      <xdr:colOff>1</xdr:colOff>
      <xdr:row>61</xdr:row>
      <xdr:rowOff>1315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415471-C6AD-413F-A72A-6912C67ED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13</xdr:col>
      <xdr:colOff>631172</xdr:colOff>
      <xdr:row>62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E31610-DEA8-49B7-A10F-02B37966C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115" zoomScaleNormal="115" workbookViewId="0">
      <selection activeCell="D20" sqref="D20"/>
    </sheetView>
  </sheetViews>
  <sheetFormatPr defaultRowHeight="15" x14ac:dyDescent="0.25"/>
  <cols>
    <col min="2" max="2" width="19.42578125" customWidth="1"/>
    <col min="6" max="6" width="14.140625" customWidth="1"/>
    <col min="14" max="14" width="11.42578125" bestFit="1" customWidth="1"/>
  </cols>
  <sheetData>
    <row r="1" spans="1:15" x14ac:dyDescent="0.25">
      <c r="N1" s="1" t="s">
        <v>11</v>
      </c>
      <c r="O1">
        <v>0.38876078400000003</v>
      </c>
    </row>
    <row r="2" spans="1:15" x14ac:dyDescent="0.25">
      <c r="B2" s="1" t="s">
        <v>7</v>
      </c>
      <c r="N2" s="1" t="s">
        <v>12</v>
      </c>
      <c r="O2">
        <v>0.64875824199999998</v>
      </c>
    </row>
    <row r="3" spans="1:15" x14ac:dyDescent="0.25">
      <c r="B3" t="s">
        <v>0</v>
      </c>
      <c r="C3">
        <v>5</v>
      </c>
      <c r="D3">
        <v>10</v>
      </c>
      <c r="E3">
        <v>20</v>
      </c>
      <c r="F3">
        <v>50</v>
      </c>
      <c r="G3">
        <v>100</v>
      </c>
      <c r="H3">
        <v>200</v>
      </c>
      <c r="I3">
        <v>500</v>
      </c>
      <c r="J3">
        <v>1000</v>
      </c>
      <c r="K3">
        <v>2500</v>
      </c>
    </row>
    <row r="4" spans="1:15" x14ac:dyDescent="0.25">
      <c r="A4" t="s">
        <v>1</v>
      </c>
      <c r="B4" t="s">
        <v>4</v>
      </c>
      <c r="C4" s="2">
        <v>0.22197647100000001</v>
      </c>
      <c r="D4" s="2">
        <v>7.3976471000000002E-2</v>
      </c>
      <c r="E4" s="2">
        <v>3.4509800000000002E-3</v>
      </c>
      <c r="F4" s="2">
        <v>7.0587999999999996E-5</v>
      </c>
      <c r="G4" s="3"/>
      <c r="H4" s="3"/>
      <c r="I4" s="3"/>
      <c r="J4" s="3"/>
      <c r="K4" s="3">
        <v>0</v>
      </c>
    </row>
    <row r="5" spans="1:15" x14ac:dyDescent="0.25">
      <c r="B5" t="s">
        <v>5</v>
      </c>
      <c r="C5" s="2">
        <v>0.103137255</v>
      </c>
      <c r="D5" s="2">
        <v>0.235275451</v>
      </c>
      <c r="E5" s="2">
        <v>0.38972549000000001</v>
      </c>
      <c r="F5" s="2">
        <v>0.51668627499999997</v>
      </c>
      <c r="G5" s="3"/>
      <c r="H5" s="3"/>
      <c r="I5" s="3"/>
      <c r="J5" s="3"/>
      <c r="K5" s="3">
        <v>0.68200000000000005</v>
      </c>
    </row>
    <row r="6" spans="1:15" x14ac:dyDescent="0.25">
      <c r="A6" t="s">
        <v>2</v>
      </c>
      <c r="B6" t="s">
        <v>4</v>
      </c>
      <c r="C6" s="2">
        <v>0.228384314</v>
      </c>
      <c r="D6" s="2">
        <v>8.0156862999999995E-2</v>
      </c>
      <c r="E6" s="2">
        <v>6.039216E-3</v>
      </c>
      <c r="F6" s="2">
        <v>1.2548999999999999E-4</v>
      </c>
      <c r="G6" s="3"/>
      <c r="H6" s="3"/>
      <c r="I6" s="3"/>
      <c r="J6" s="3"/>
      <c r="K6" s="3">
        <v>0</v>
      </c>
    </row>
    <row r="7" spans="1:15" x14ac:dyDescent="0.25">
      <c r="B7" t="s">
        <v>5</v>
      </c>
      <c r="C7" s="2">
        <v>0.103980392</v>
      </c>
      <c r="D7" s="2">
        <v>0.231078431</v>
      </c>
      <c r="E7" s="2">
        <v>0.38354902000000002</v>
      </c>
      <c r="F7" s="2">
        <v>0.51505882400000003</v>
      </c>
      <c r="G7" s="3"/>
      <c r="H7" s="3"/>
      <c r="I7" s="3"/>
      <c r="J7" s="3"/>
      <c r="K7" s="3">
        <v>0.685901961</v>
      </c>
      <c r="M7">
        <f>0.3517-O1</f>
        <v>-3.7060784000000013E-2</v>
      </c>
    </row>
    <row r="8" spans="1:15" x14ac:dyDescent="0.25">
      <c r="A8" t="s">
        <v>3</v>
      </c>
      <c r="B8" t="s">
        <v>4</v>
      </c>
      <c r="C8" s="2">
        <v>0.29267058800000001</v>
      </c>
      <c r="D8" s="2">
        <v>0.28010588199999997</v>
      </c>
      <c r="E8" s="2">
        <v>0.215713725</v>
      </c>
      <c r="F8" s="2">
        <v>0.118345098</v>
      </c>
      <c r="G8" s="2">
        <v>6.9341176000000004E-2</v>
      </c>
      <c r="H8" s="2">
        <v>3.8274509999999998E-2</v>
      </c>
      <c r="I8" s="2">
        <v>1.6776471000000001E-2</v>
      </c>
      <c r="J8" s="2">
        <v>7.6705879999999999E-3</v>
      </c>
      <c r="K8" s="2">
        <v>3.7333330000000001E-3</v>
      </c>
      <c r="M8">
        <f>0.2772-O1</f>
        <v>-0.11156078400000002</v>
      </c>
    </row>
    <row r="9" spans="1:15" x14ac:dyDescent="0.25">
      <c r="B9" t="s">
        <v>5</v>
      </c>
      <c r="C9" s="2">
        <v>5.5784314000000002E-2</v>
      </c>
      <c r="D9" s="2">
        <v>6.2411765000000001E-2</v>
      </c>
      <c r="E9" s="2">
        <v>0.10523529399999999</v>
      </c>
      <c r="F9" s="2">
        <v>0.18507843099999999</v>
      </c>
      <c r="G9" s="2">
        <v>0.30068823500000003</v>
      </c>
      <c r="H9" s="2">
        <v>0.40676470599999998</v>
      </c>
      <c r="I9" s="2">
        <v>0.47533333300000002</v>
      </c>
      <c r="J9" s="2">
        <v>0.51141176499999996</v>
      </c>
      <c r="K9" s="2">
        <v>0.55247058800000004</v>
      </c>
    </row>
    <row r="12" spans="1:15" x14ac:dyDescent="0.25">
      <c r="B12" s="1" t="s">
        <v>6</v>
      </c>
      <c r="C12" t="s">
        <v>14</v>
      </c>
      <c r="F12" t="s">
        <v>15</v>
      </c>
    </row>
    <row r="13" spans="1:15" x14ac:dyDescent="0.25">
      <c r="C13" t="s">
        <v>4</v>
      </c>
      <c r="D13" t="s">
        <v>5</v>
      </c>
      <c r="G13" t="s">
        <v>4</v>
      </c>
      <c r="H13" t="s">
        <v>5</v>
      </c>
    </row>
    <row r="14" spans="1:15" x14ac:dyDescent="0.25">
      <c r="B14" t="s">
        <v>10</v>
      </c>
      <c r="C14" s="4">
        <f>F4-$O$1</f>
        <v>-0.38869019600000004</v>
      </c>
      <c r="D14" s="4">
        <f>F5-$O$2</f>
        <v>-0.13207196700000001</v>
      </c>
      <c r="F14" t="s">
        <v>10</v>
      </c>
      <c r="G14" s="5">
        <f>K4-$O$1</f>
        <v>-0.38876078400000003</v>
      </c>
      <c r="H14" s="5">
        <f>K5-$O$2</f>
        <v>3.3241758000000066E-2</v>
      </c>
    </row>
    <row r="15" spans="1:15" x14ac:dyDescent="0.25">
      <c r="B15" t="s">
        <v>8</v>
      </c>
      <c r="C15" s="4">
        <f>F6-$O$1</f>
        <v>-0.38863529400000002</v>
      </c>
      <c r="D15" s="4">
        <f>F7-$O$2</f>
        <v>-0.13369941799999996</v>
      </c>
      <c r="F15" t="s">
        <v>8</v>
      </c>
      <c r="G15" s="5">
        <f>K6-$O$1</f>
        <v>-0.38876078400000003</v>
      </c>
      <c r="H15" s="5">
        <f>K7-$O$2</f>
        <v>3.7143719000000019E-2</v>
      </c>
    </row>
    <row r="16" spans="1:15" x14ac:dyDescent="0.25">
      <c r="B16" t="s">
        <v>9</v>
      </c>
      <c r="C16" s="4">
        <f>F8-$O$1</f>
        <v>-0.27041568600000004</v>
      </c>
      <c r="D16" s="4">
        <f>F9-$O$2</f>
        <v>-0.463679811</v>
      </c>
      <c r="F16" t="s">
        <v>9</v>
      </c>
      <c r="G16" s="5">
        <f>K8-$O$1</f>
        <v>-0.38502745100000002</v>
      </c>
      <c r="H16" s="5">
        <f>K9-$O$2</f>
        <v>-9.6287653999999945E-2</v>
      </c>
    </row>
    <row r="18" spans="2:4" x14ac:dyDescent="0.25">
      <c r="C18" t="s">
        <v>4</v>
      </c>
      <c r="D18" t="s">
        <v>5</v>
      </c>
    </row>
    <row r="19" spans="2:4" x14ac:dyDescent="0.25">
      <c r="B19" t="s">
        <v>13</v>
      </c>
      <c r="C19">
        <v>0.35730000000000001</v>
      </c>
      <c r="D19">
        <v>0.28949999999999998</v>
      </c>
    </row>
    <row r="20" spans="2:4" x14ac:dyDescent="0.25">
      <c r="C20">
        <f>C19-O1</f>
        <v>-3.1460784000000019E-2</v>
      </c>
      <c r="D20">
        <f>D19-O2</f>
        <v>-0.35925824200000001</v>
      </c>
    </row>
    <row r="21" spans="2:4" x14ac:dyDescent="0.25">
      <c r="B21" t="s">
        <v>1</v>
      </c>
      <c r="C21" s="3">
        <f>K5-O2</f>
        <v>3.3241758000000066E-2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</dc:creator>
  <cp:lastModifiedBy>Ash</cp:lastModifiedBy>
  <dcterms:created xsi:type="dcterms:W3CDTF">2018-05-28T10:32:08Z</dcterms:created>
  <dcterms:modified xsi:type="dcterms:W3CDTF">2018-06-01T08:00:22Z</dcterms:modified>
</cp:coreProperties>
</file>