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slicerCaches/slicerCache1.xml" ContentType="application/vnd.ms-excel.slicerCache+xml"/>
  <Override PartName="/xl/pivotCache/pivotCacheDefinition14.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4"/>
  <workbookPr/>
  <mc:AlternateContent xmlns:mc="http://schemas.openxmlformats.org/markup-compatibility/2006">
    <mc:Choice Requires="x15">
      <x15ac:absPath xmlns:x15ac="http://schemas.microsoft.com/office/spreadsheetml/2010/11/ac" url="https://d.docs.live.net/e84c6743c4cdf154/Desktop/All Material/Excel Dashboards/"/>
    </mc:Choice>
  </mc:AlternateContent>
  <xr:revisionPtr revIDLastSave="1" documentId="8_{3B21BC7E-B683-4016-9D09-2A33E0249E1B}" xr6:coauthVersionLast="47" xr6:coauthVersionMax="47" xr10:uidLastSave="{FF04BC6E-A680-4835-95D5-3581F72A16A3}"/>
  <bookViews>
    <workbookView xWindow="-108" yWindow="-108" windowWidth="23256" windowHeight="12456" firstSheet="1" activeTab="6" xr2:uid="{401CB7E8-1A77-4F98-B172-9EE34863C164}"/>
  </bookViews>
  <sheets>
    <sheet name="Sheet1" sheetId="1" r:id="rId1"/>
    <sheet name="Sheet3" sheetId="3" r:id="rId2"/>
    <sheet name="Sheet4" sheetId="4" r:id="rId3"/>
    <sheet name="Sheet5" sheetId="5" r:id="rId4"/>
    <sheet name="Sheet6" sheetId="6" r:id="rId5"/>
    <sheet name="Pivot Tables" sheetId="2" r:id="rId6"/>
    <sheet name="Dashboard" sheetId="7" r:id="rId7"/>
  </sheets>
  <externalReferences>
    <externalReference r:id="rId8"/>
  </externalReferences>
  <definedNames>
    <definedName name="ExternalData_1" localSheetId="1" hidden="1">Sheet3!$A$3:$Q$17</definedName>
    <definedName name="ExternalData_1" localSheetId="2" hidden="1">Sheet4!$A$3:$Q$22</definedName>
    <definedName name="ExternalData_1" localSheetId="3" hidden="1">Sheet5!$A$3:$Q$129</definedName>
    <definedName name="ExternalData_1" localSheetId="4" hidden="1">Sheet6!$A$3:$Q$42</definedName>
    <definedName name="Slicer_Occasion">#N/A</definedName>
    <definedName name="Timeline_Delivery_Date">#N/A</definedName>
    <definedName name="Timeline_Order_Date">#N/A</definedName>
  </definedNames>
  <calcPr calcId="191029"/>
  <pivotCaches>
    <pivotCache cacheId="0" r:id="rId9"/>
    <pivotCache cacheId="1" r:id="rId10"/>
    <pivotCache cacheId="2" r:id="rId11"/>
    <pivotCache cacheId="3" r:id="rId12"/>
    <pivotCache cacheId="4" r:id="rId13"/>
    <pivotCache cacheId="5" r:id="rId14"/>
    <pivotCache cacheId="6" r:id="rId15"/>
    <pivotCache cacheId="7" r:id="rId16"/>
    <pivotCache cacheId="8" r:id="rId17"/>
    <pivotCache cacheId="9" r:id="rId18"/>
    <pivotCache cacheId="10" r:id="rId19"/>
    <pivotCache cacheId="11" r:id="rId20"/>
  </pivotCaches>
  <extLst>
    <ext xmlns:x14="http://schemas.microsoft.com/office/spreadsheetml/2009/9/main" uri="{876F7934-8845-4945-9796-88D515C7AA90}">
      <x14:pivotCaches>
        <pivotCache cacheId="12" r:id="rId21"/>
      </x14:pivotCaches>
    </ext>
    <ext xmlns:x14="http://schemas.microsoft.com/office/spreadsheetml/2009/9/main" uri="{BBE1A952-AA13-448e-AADC-164F8A28A991}">
      <x14:slicerCaches>
        <x14:slicerCache r:id="rId22"/>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13" r:id="rId23"/>
      </x15:timelineCachePivotCaches>
    </ext>
    <ext xmlns:x15="http://schemas.microsoft.com/office/spreadsheetml/2010/11/main" uri="{D0CA8CA8-9F24-4464-BF8E-62219DCF47F9}">
      <x15:timelineCacheRefs>
        <x15:timelineCacheRef r:id="rId24"/>
        <x15:timelineCacheRef r:id="rId25"/>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Products-fd8dba1c-757c-4a40-aff5-a5e3b9c56c98" name="Products" connection="Query - Products"/>
          <x15:modelTable id="Orders-a8221c2c-a5a2-4180-b46e-461fc412e523" name="Orders" connection="Query - Orders"/>
          <x15:modelTable id="Customers-03ff3e29-b505-4f9d-a0ec-b80717b3ccaf" name="Customers" connection="Query - Customers"/>
          <x15:modelTable id="Orders  2_e017a391-0908-4b91-be38-7af702562355" name="Orders  2" connection="Query - Orders (2)"/>
        </x15:modelTables>
        <x15:modelRelationships>
          <x15:modelRelationship fromTable="Orders" fromColumn="Customer_ID" toTable="Customers" toColumn="Customer_ID"/>
          <x15:modelRelationship fromTable="Orders" fromColumn="Product_ID" toTable="Products" toColumn="Product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xlwcv="http://schemas.microsoft.com/office/spreadsheetml/2024/workbookCompatibilityVersion" uri="{D14903EA-33C4-47F7-8F05-3474C54BE107}">
      <xlwcv:version setVersion="1"/>
    </ext>
  </extLst>
</workbook>
</file>

<file path=xl/calcChain.xml><?xml version="1.0" encoding="utf-8"?>
<calcChain xmlns="http://schemas.openxmlformats.org/spreadsheetml/2006/main">
  <c r="H18" i="2"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2EB18EB-767C-4391-A71D-CF474790C722}" keepAlive="1" name="ModelConnection_ExternalData_1" description="Data Model" type="5" refreshedVersion="7" minRefreshableVersion="5" saveData="1">
    <dbPr connection="Data Model Connection" command="DRILLTHROUGH MAXROWS 1000 SELECT FROM [Model] WHERE (([Orders].[Occasion].&amp;[Diwali],[Measures].[Sum of Revenue],[Products].[Product_Name].&amp;[Aut Box])) RETURN [$Orders].[Order_ID],[$Orders].[Customer_ID],[$Orders].[Product_ID],[$Orders].[Quantity],[$Orders].[Order_Date],[$Orders].[Order_Time],[$Orders].[Delivery_Date],[$Orders].[Delivery_Time],[$Orders].[Location],[$Orders].[Occasion],[$Orders].[Month],[$Orders].[Hour (Order time)],[$Orders].[Hour (Delivery Time)],[$Orders].[Diff_order_delivery],[$Orders].[Price (INR)],[$Orders].[Revenue],[$Orders].[Day Name (Order Day )]" commandType="4"/>
    <extLst>
      <ext xmlns:x15="http://schemas.microsoft.com/office/spreadsheetml/2010/11/main" uri="{DE250136-89BD-433C-8126-D09CA5730AF9}">
        <x15:connection id="" model="1"/>
      </ext>
    </extLst>
  </connection>
  <connection id="2" xr16:uid="{E349D228-9F74-4DF3-86F0-7395578487E8}" keepAlive="1" name="ModelConnection_ExternalData_11" description="Data Model" type="5" refreshedVersion="7" minRefreshableVersion="5" saveData="1">
    <dbPr connection="Data Model Connection" command="DRILLTHROUGH MAXROWS 1000 SELECT FROM [Model] WHERE (([Orders].[Occasion].&amp;[Holi],[Measures].[Sum of Revenue],[Products].[Product_Name].&amp;[Et Set])) RETURN [$Orders].[Order_ID],[$Orders].[Customer_ID],[$Orders].[Product_ID],[$Orders].[Quantity],[$Orders].[Order_Date],[$Orders].[Order_Time],[$Orders].[Delivery_Date],[$Orders].[Delivery_Time],[$Orders].[Location],[$Orders].[Occasion],[$Orders].[Month],[$Orders].[Hour (Order time)],[$Orders].[Hour (Delivery Time)],[$Orders].[Diff_order_delivery],[$Orders].[Price (INR)],[$Orders].[Revenue],[$Orders].[Day Name (Order Day )]" commandType="4"/>
    <extLst>
      <ext xmlns:x15="http://schemas.microsoft.com/office/spreadsheetml/2010/11/main" uri="{DE250136-89BD-433C-8126-D09CA5730AF9}">
        <x15:connection id="" model="1"/>
      </ext>
    </extLst>
  </connection>
  <connection id="3" xr16:uid="{0E3161F0-ED45-449A-9D1C-101DECA216BE}" keepAlive="1" name="ModelConnection_ExternalData_12" description="Data Model" type="5" refreshedVersion="7" minRefreshableVersion="5" saveData="1">
    <dbPr connection="Data Model Connection" command="DRILLTHROUGH MAXROWS 1000 SELECT FROM [Model] WHERE (([Measures].[Sum of Revenue],[Products].[Occasion].&amp;[All Occasions])) RETURN [$Orders].[Order_ID],[$Orders].[Customer_ID],[$Orders].[Product_ID],[$Orders].[Quantity],[$Orders].[Order_Date],[$Orders].[Order_Time],[$Orders].[Delivery_Date],[$Orders].[Delivery_Time],[$Orders].[Location],[$Orders].[Occasion],[$Orders].[Month],[$Orders].[Hour (Order time)],[$Orders].[Hour (Delivery Time)],[$Orders].[Diff_order_delivery],[$Orders].[Price (INR)],[$Orders].[Revenue],[$Orders].[Day Name (Order Day )]" commandType="4"/>
    <extLst>
      <ext xmlns:x15="http://schemas.microsoft.com/office/spreadsheetml/2010/11/main" uri="{DE250136-89BD-433C-8126-D09CA5730AF9}">
        <x15:connection id="" model="1"/>
      </ext>
    </extLst>
  </connection>
  <connection id="4" xr16:uid="{AC292DAE-4565-465F-8909-5D7D19262FD6}" keepAlive="1" name="ModelConnection_ExternalData_13" description="Data Model" type="5" refreshedVersion="7" minRefreshableVersion="5" saveData="1">
    <dbPr connection="Data Model Connection" command="DRILLTHROUGH MAXROWS 1000 SELECT FROM [Model] WHERE (([Measures].[Sum of Revenue],[Orders].[Hour (Order time)].&amp;[3])) RETURN [$Orders].[Order_ID],[$Orders].[Customer_ID],[$Orders].[Product_ID],[$Orders].[Quantity],[$Orders].[Order_Date],[$Orders].[Order_Time],[$Orders].[Delivery_Date],[$Orders].[Delivery_Time],[$Orders].[Location],[$Orders].[Occasion],[$Orders].[Month],[$Orders].[Hour (Order time)],[$Orders].[Hour (Delivery Time)],[$Orders].[Diff_order_delivery],[$Orders].[Price (INR)],[$Orders].[Revenue],[$Orders].[Day Name (Order Day )]" commandType="4"/>
    <extLst>
      <ext xmlns:x15="http://schemas.microsoft.com/office/spreadsheetml/2010/11/main" uri="{DE250136-89BD-433C-8126-D09CA5730AF9}">
        <x15:connection id="" model="1"/>
      </ext>
    </extLst>
  </connection>
  <connection id="5" xr16:uid="{8ED786F2-9C57-416D-8A85-1D055A3EA972}" name="Query - Customers" description="Connection to the 'Customers' query in the workbook." type="100" refreshedVersion="7" minRefreshableVersion="5">
    <extLst>
      <ext xmlns:x15="http://schemas.microsoft.com/office/spreadsheetml/2010/11/main" uri="{DE250136-89BD-433C-8126-D09CA5730AF9}">
        <x15:connection id="de98f81a-2321-4dad-b84c-771c6bea1f89"/>
      </ext>
    </extLst>
  </connection>
  <connection id="6" xr16:uid="{58470329-F3BB-492F-97FA-D7052AC01766}" name="Query - Orders" description="Connection to the 'Orders' query in the workbook." type="100" refreshedVersion="7" minRefreshableVersion="5">
    <extLst>
      <ext xmlns:x15="http://schemas.microsoft.com/office/spreadsheetml/2010/11/main" uri="{DE250136-89BD-433C-8126-D09CA5730AF9}">
        <x15:connection id="247688de-5b56-4763-8c39-da1c869e26fa"/>
      </ext>
    </extLst>
  </connection>
  <connection id="7" xr16:uid="{1264DF70-FA0B-481E-8418-D134301DFF44}" name="Query - Orders (2)" description="Connection to the 'Orders (2)' query in the workbook." type="100" refreshedVersion="7" minRefreshableVersion="5">
    <extLst>
      <ext xmlns:x15="http://schemas.microsoft.com/office/spreadsheetml/2010/11/main" uri="{DE250136-89BD-433C-8126-D09CA5730AF9}">
        <x15:connection id="cbf0387f-aa15-4704-8057-0494f92e6c15"/>
      </ext>
    </extLst>
  </connection>
  <connection id="8" xr16:uid="{FDCA72EC-61AC-41B2-B45A-9D8559945BF1}" name="Query - Products" description="Connection to the 'Products' query in the workbook." type="100" refreshedVersion="7" minRefreshableVersion="5">
    <extLst>
      <ext xmlns:x15="http://schemas.microsoft.com/office/spreadsheetml/2010/11/main" uri="{DE250136-89BD-433C-8126-D09CA5730AF9}">
        <x15:connection id="5c80685b-0497-468b-ad92-32d3024684eb"/>
      </ext>
    </extLst>
  </connection>
  <connection id="9" xr16:uid="{B707CD89-A8A4-424A-AF2E-5CB394A2E687}" keepAlive="1" name="Query - Products (2)" description="Connection to the 'Products (2)' query in the workbook." type="5" refreshedVersion="0" background="1">
    <dbPr connection="Provider=Microsoft.Mashup.OleDb.1;Data Source=$Workbook$;Location=&quot;Products (2)&quot;;Extended Properties=&quot;&quot;" command="SELECT * FROM [Products (2)]"/>
  </connection>
  <connection id="10" xr16:uid="{37EA594F-917A-49CB-8312-642EFBE6F413}" keepAlive="1" name="Query - Products (3)" description="Connection to the 'Products (3)' query in the workbook." type="5" refreshedVersion="0" background="1">
    <dbPr connection="Provider=Microsoft.Mashup.OleDb.1;Data Source=$Workbook$;Location=&quot;Products (3)&quot;;Extended Properties=&quot;&quot;" command="SELECT * FROM [Products (3)]"/>
  </connection>
  <connection id="11" xr16:uid="{61BDDDA7-8387-4937-8FF6-1D90313CF49A}"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<sst xmlns="http://schemas.openxmlformats.org/spreadsheetml/2006/main" count="1131" uniqueCount="310">
  <si>
    <t>Grand Total</t>
  </si>
  <si>
    <t>Valentine's Day</t>
  </si>
  <si>
    <t>Raksha Bandhan</t>
  </si>
  <si>
    <t>Holi</t>
  </si>
  <si>
    <t>Diwali</t>
  </si>
  <si>
    <t>Birthday</t>
  </si>
  <si>
    <t>North Dumdum</t>
  </si>
  <si>
    <t>Anniversary</t>
  </si>
  <si>
    <t>Kavali</t>
  </si>
  <si>
    <t>All Occasions</t>
  </si>
  <si>
    <t>Imphal</t>
  </si>
  <si>
    <t>Sum of Revenue</t>
  </si>
  <si>
    <t>Revenue BY Occasions</t>
  </si>
  <si>
    <t>Haridwar</t>
  </si>
  <si>
    <t>Guntakal</t>
  </si>
  <si>
    <t>Dibrugarh</t>
  </si>
  <si>
    <t>Sweets</t>
  </si>
  <si>
    <t>Dhanbad</t>
  </si>
  <si>
    <t>Soft Toys</t>
  </si>
  <si>
    <t>Bilaspur</t>
  </si>
  <si>
    <t>Bidhannagar</t>
  </si>
  <si>
    <t>Plants</t>
  </si>
  <si>
    <t>Bhatpara</t>
  </si>
  <si>
    <t>Mugs</t>
  </si>
  <si>
    <t>Total Orders</t>
  </si>
  <si>
    <t>Top 10 cities</t>
  </si>
  <si>
    <t>x</t>
  </si>
  <si>
    <t>Colors</t>
  </si>
  <si>
    <t>Cake</t>
  </si>
  <si>
    <t>Sales Performance Top 5</t>
  </si>
  <si>
    <t>December</t>
  </si>
  <si>
    <t>November</t>
  </si>
  <si>
    <t>October</t>
  </si>
  <si>
    <t>September</t>
  </si>
  <si>
    <t>August</t>
  </si>
  <si>
    <t>July</t>
  </si>
  <si>
    <t>Harum Pack</t>
  </si>
  <si>
    <t>June</t>
  </si>
  <si>
    <t>May</t>
  </si>
  <si>
    <t>Top 5 Category</t>
  </si>
  <si>
    <t>April</t>
  </si>
  <si>
    <t>March</t>
  </si>
  <si>
    <t>February</t>
  </si>
  <si>
    <t>January</t>
  </si>
  <si>
    <t>Average of Revenue</t>
  </si>
  <si>
    <t>Average of Diff_order_delivery</t>
  </si>
  <si>
    <t>Row Labels</t>
  </si>
  <si>
    <t>Deserunt Box</t>
  </si>
  <si>
    <t>Dolores Gift</t>
  </si>
  <si>
    <t>Magnam Set</t>
  </si>
  <si>
    <t>Quia Gift</t>
  </si>
  <si>
    <t>Orders[Order_ID]</t>
  </si>
  <si>
    <t>Orders[Customer_ID]</t>
  </si>
  <si>
    <t>Orders[Product_ID]</t>
  </si>
  <si>
    <t>Orders[Quantity]</t>
  </si>
  <si>
    <t>Orders[Order_Date]</t>
  </si>
  <si>
    <t>Orders[Order_Time]</t>
  </si>
  <si>
    <t>Orders[Delivery_Date]</t>
  </si>
  <si>
    <t>Orders[Delivery_Time]</t>
  </si>
  <si>
    <t>Orders[Location]</t>
  </si>
  <si>
    <t>Orders[Occasion]</t>
  </si>
  <si>
    <t>Orders[Month]</t>
  </si>
  <si>
    <t>Orders[Hour (Order time)]</t>
  </si>
  <si>
    <t>Orders[Hour (Delivery Time)]</t>
  </si>
  <si>
    <t>Orders[Diff_order_delivery]</t>
  </si>
  <si>
    <t>Orders[Price (INR)]</t>
  </si>
  <si>
    <t>Orders[Revenue]</t>
  </si>
  <si>
    <t>Orders[Day Name (Order Day )]</t>
  </si>
  <si>
    <t>C019</t>
  </si>
  <si>
    <t>Jaipur</t>
  </si>
  <si>
    <t>Tuesday</t>
  </si>
  <si>
    <t>C014</t>
  </si>
  <si>
    <t>Jamalpur</t>
  </si>
  <si>
    <t>Thursday</t>
  </si>
  <si>
    <t>C088</t>
  </si>
  <si>
    <t>Shahjahanpur</t>
  </si>
  <si>
    <t>C041</t>
  </si>
  <si>
    <t>Bhavnagar</t>
  </si>
  <si>
    <t>Friday</t>
  </si>
  <si>
    <t>C095</t>
  </si>
  <si>
    <t>Chinsurah</t>
  </si>
  <si>
    <t>Monday</t>
  </si>
  <si>
    <t>C078</t>
  </si>
  <si>
    <t>Raebareli</t>
  </si>
  <si>
    <t>C092</t>
  </si>
  <si>
    <t>Mangalore</t>
  </si>
  <si>
    <t>Saturday</t>
  </si>
  <si>
    <t>C023</t>
  </si>
  <si>
    <t>Patna</t>
  </si>
  <si>
    <t>C099</t>
  </si>
  <si>
    <t>Belgaum</t>
  </si>
  <si>
    <t>C008</t>
  </si>
  <si>
    <t>Ranchi</t>
  </si>
  <si>
    <t>Sunday</t>
  </si>
  <si>
    <t>C040</t>
  </si>
  <si>
    <t>Chittoor</t>
  </si>
  <si>
    <t>C080</t>
  </si>
  <si>
    <t>Tezpur</t>
  </si>
  <si>
    <t>C055</t>
  </si>
  <si>
    <t>Ambala</t>
  </si>
  <si>
    <t>C075</t>
  </si>
  <si>
    <t>Indore</t>
  </si>
  <si>
    <t>C047</t>
  </si>
  <si>
    <t>Phagwara</t>
  </si>
  <si>
    <t>C087</t>
  </si>
  <si>
    <t>Narasaraopet</t>
  </si>
  <si>
    <t>C052</t>
  </si>
  <si>
    <t>Pali</t>
  </si>
  <si>
    <t>Durgapur</t>
  </si>
  <si>
    <t>Wednesday</t>
  </si>
  <si>
    <t>C007</t>
  </si>
  <si>
    <t>Bijapur</t>
  </si>
  <si>
    <t>C018</t>
  </si>
  <si>
    <t>Gudivada</t>
  </si>
  <si>
    <t>C028</t>
  </si>
  <si>
    <t>Malda</t>
  </si>
  <si>
    <t>C003</t>
  </si>
  <si>
    <t>Uluberia</t>
  </si>
  <si>
    <t>Bangalore</t>
  </si>
  <si>
    <t>Kochi</t>
  </si>
  <si>
    <t>C046</t>
  </si>
  <si>
    <t>Rajpur Sonarpur</t>
  </si>
  <si>
    <t>C044</t>
  </si>
  <si>
    <t>Mathura</t>
  </si>
  <si>
    <t>C077</t>
  </si>
  <si>
    <t>Rohtak</t>
  </si>
  <si>
    <t>C079</t>
  </si>
  <si>
    <t>Shimoga</t>
  </si>
  <si>
    <t>Tiruvottiyur</t>
  </si>
  <si>
    <t>C030</t>
  </si>
  <si>
    <t>Singrauli</t>
  </si>
  <si>
    <t>C094</t>
  </si>
  <si>
    <t>Bokaro</t>
  </si>
  <si>
    <t>C011</t>
  </si>
  <si>
    <t>Purnia</t>
  </si>
  <si>
    <t>C061</t>
  </si>
  <si>
    <t>Nellore</t>
  </si>
  <si>
    <t>Data returned for Sum of Revenue, Et Set, Holi (First 1000 rows).</t>
  </si>
  <si>
    <t>Kottayam</t>
  </si>
  <si>
    <t>C053</t>
  </si>
  <si>
    <t>Kalyan-Dombivli</t>
  </si>
  <si>
    <t>C084</t>
  </si>
  <si>
    <t>Tiruppur</t>
  </si>
  <si>
    <t>C022</t>
  </si>
  <si>
    <t>Dehradun</t>
  </si>
  <si>
    <t>C100</t>
  </si>
  <si>
    <t>South Dumdum</t>
  </si>
  <si>
    <t>C051</t>
  </si>
  <si>
    <t>Saharanpur</t>
  </si>
  <si>
    <t>C083</t>
  </si>
  <si>
    <t>C089</t>
  </si>
  <si>
    <t>C024</t>
  </si>
  <si>
    <t>Sirsa</t>
  </si>
  <si>
    <t>C026</t>
  </si>
  <si>
    <t>Etawah</t>
  </si>
  <si>
    <t>Bareilly</t>
  </si>
  <si>
    <t>C016</t>
  </si>
  <si>
    <t>Gulbarga</t>
  </si>
  <si>
    <t>C020</t>
  </si>
  <si>
    <t>Kolkata</t>
  </si>
  <si>
    <t>C097</t>
  </si>
  <si>
    <t>Khandwa</t>
  </si>
  <si>
    <t>C074</t>
  </si>
  <si>
    <t>Darbhanga</t>
  </si>
  <si>
    <t>Nashik</t>
  </si>
  <si>
    <t>C063</t>
  </si>
  <si>
    <t>Haldia</t>
  </si>
  <si>
    <t>Giridih</t>
  </si>
  <si>
    <t>Nandyal</t>
  </si>
  <si>
    <t>Raurkela Industrial Township</t>
  </si>
  <si>
    <t>C056</t>
  </si>
  <si>
    <t>C010</t>
  </si>
  <si>
    <t>Sangli-Miraj &amp; Kupwad</t>
  </si>
  <si>
    <t>Kanpur</t>
  </si>
  <si>
    <t>C038</t>
  </si>
  <si>
    <t>Nanded</t>
  </si>
  <si>
    <t>C032</t>
  </si>
  <si>
    <t>Tinsukia</t>
  </si>
  <si>
    <t>Jammu</t>
  </si>
  <si>
    <t>Delhi</t>
  </si>
  <si>
    <t>Alwar</t>
  </si>
  <si>
    <t>Avadi</t>
  </si>
  <si>
    <t>C039</t>
  </si>
  <si>
    <t>Berhampur</t>
  </si>
  <si>
    <t>C004</t>
  </si>
  <si>
    <t>Khammam</t>
  </si>
  <si>
    <t>C058</t>
  </si>
  <si>
    <t>Ballia</t>
  </si>
  <si>
    <t>C031</t>
  </si>
  <si>
    <t>Bulandshahr</t>
  </si>
  <si>
    <t>Kirari Suleman Nagar</t>
  </si>
  <si>
    <t>Naihati</t>
  </si>
  <si>
    <t>Pimpri-Chinchwad</t>
  </si>
  <si>
    <t>Howrah</t>
  </si>
  <si>
    <t>C072</t>
  </si>
  <si>
    <t>Udupi</t>
  </si>
  <si>
    <t>Hyderabad</t>
  </si>
  <si>
    <t>Muzaffarnagar</t>
  </si>
  <si>
    <t>C086</t>
  </si>
  <si>
    <t>Bally</t>
  </si>
  <si>
    <t>C059</t>
  </si>
  <si>
    <t>Guna</t>
  </si>
  <si>
    <t>Durg</t>
  </si>
  <si>
    <t>Guwahati</t>
  </si>
  <si>
    <t>Munger</t>
  </si>
  <si>
    <t>Thiruvananthapuram</t>
  </si>
  <si>
    <t>Shivpuri</t>
  </si>
  <si>
    <t>C009</t>
  </si>
  <si>
    <t>Salem</t>
  </si>
  <si>
    <t>Bhiwani</t>
  </si>
  <si>
    <t>C082</t>
  </si>
  <si>
    <t>Ahmednagar</t>
  </si>
  <si>
    <t>C090</t>
  </si>
  <si>
    <t>Srinagar</t>
  </si>
  <si>
    <t>C042</t>
  </si>
  <si>
    <t>Navi Mumbai</t>
  </si>
  <si>
    <t>C067</t>
  </si>
  <si>
    <t>Serampore</t>
  </si>
  <si>
    <t>C043</t>
  </si>
  <si>
    <t>Orai</t>
  </si>
  <si>
    <t>Gurgaon</t>
  </si>
  <si>
    <t>C093</t>
  </si>
  <si>
    <t>Bhilai</t>
  </si>
  <si>
    <t>Mehsana</t>
  </si>
  <si>
    <t>C048</t>
  </si>
  <si>
    <t>C091</t>
  </si>
  <si>
    <t>Jalandhar</t>
  </si>
  <si>
    <t>Ahmedabad</t>
  </si>
  <si>
    <t>C057</t>
  </si>
  <si>
    <t>Varanasi</t>
  </si>
  <si>
    <t>C096</t>
  </si>
  <si>
    <t>Sri Ganganagar</t>
  </si>
  <si>
    <t>Eluru</t>
  </si>
  <si>
    <t>C036</t>
  </si>
  <si>
    <t>Mirzapur</t>
  </si>
  <si>
    <t>Rajahmundry</t>
  </si>
  <si>
    <t>Kamarhati</t>
  </si>
  <si>
    <t>C034</t>
  </si>
  <si>
    <t>Morena</t>
  </si>
  <si>
    <t>Sasaram</t>
  </si>
  <si>
    <t>Gaya</t>
  </si>
  <si>
    <t>C064</t>
  </si>
  <si>
    <t>Korba</t>
  </si>
  <si>
    <t>Morbi</t>
  </si>
  <si>
    <t>C054</t>
  </si>
  <si>
    <t>C013</t>
  </si>
  <si>
    <t>Bhubaneswar</t>
  </si>
  <si>
    <t>C002</t>
  </si>
  <si>
    <t>Surat</t>
  </si>
  <si>
    <t>C069</t>
  </si>
  <si>
    <t>Tadipatri</t>
  </si>
  <si>
    <t>C068</t>
  </si>
  <si>
    <t>Adoni</t>
  </si>
  <si>
    <t>C060</t>
  </si>
  <si>
    <t>Mira-Bhayandar</t>
  </si>
  <si>
    <t>Karnal</t>
  </si>
  <si>
    <t>Jalna</t>
  </si>
  <si>
    <t>Sikar</t>
  </si>
  <si>
    <t>Hazaribagh</t>
  </si>
  <si>
    <t>Dhule</t>
  </si>
  <si>
    <t>C045</t>
  </si>
  <si>
    <t>Vellore</t>
  </si>
  <si>
    <t>Pallavaram</t>
  </si>
  <si>
    <t>Bongaigaon</t>
  </si>
  <si>
    <t>Buxar</t>
  </si>
  <si>
    <t>Hospet</t>
  </si>
  <si>
    <t>Karaikudi</t>
  </si>
  <si>
    <t>Begusarai</t>
  </si>
  <si>
    <t>Visakhapatnam</t>
  </si>
  <si>
    <t>Satara</t>
  </si>
  <si>
    <t>C050</t>
  </si>
  <si>
    <t>Jorhat</t>
  </si>
  <si>
    <t>Pudukkottai</t>
  </si>
  <si>
    <t>C066</t>
  </si>
  <si>
    <t>Bhusawal</t>
  </si>
  <si>
    <t>C071</t>
  </si>
  <si>
    <t>Nangloi Jat</t>
  </si>
  <si>
    <t>C012</t>
  </si>
  <si>
    <t>Tiruchirappalli</t>
  </si>
  <si>
    <t>C070</t>
  </si>
  <si>
    <t>Ludhiana</t>
  </si>
  <si>
    <t>C021</t>
  </si>
  <si>
    <t>Amritsar</t>
  </si>
  <si>
    <t>Data returned for Sum of Revenue, All Occasions (First 1000 rows).</t>
  </si>
  <si>
    <t>Ichalkaranji</t>
  </si>
  <si>
    <t>Vasai-Virar</t>
  </si>
  <si>
    <t>C062</t>
  </si>
  <si>
    <t>Allahabad</t>
  </si>
  <si>
    <t>Rewa</t>
  </si>
  <si>
    <t>Anand</t>
  </si>
  <si>
    <t>Moradabad</t>
  </si>
  <si>
    <t>Tirupati</t>
  </si>
  <si>
    <t>Mahbubnagar</t>
  </si>
  <si>
    <t>Kishanganj</t>
  </si>
  <si>
    <t>Phusro</t>
  </si>
  <si>
    <t>Amaravati</t>
  </si>
  <si>
    <t>Rajkot</t>
  </si>
  <si>
    <t>Ghaziabad</t>
  </si>
  <si>
    <t>C017</t>
  </si>
  <si>
    <t>Junagadh</t>
  </si>
  <si>
    <t>C085</t>
  </si>
  <si>
    <t>Gangtok</t>
  </si>
  <si>
    <t>Suryapet</t>
  </si>
  <si>
    <t>Khora</t>
  </si>
  <si>
    <t>C098</t>
  </si>
  <si>
    <t>Katni</t>
  </si>
  <si>
    <t>C033</t>
  </si>
  <si>
    <t>Siliguri</t>
  </si>
  <si>
    <t>Data returned for Sum of Revenue, 3 (First 1000 rows).</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</si>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</sst>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439]* #,##0.00_ ;_ [$₹-439]* \-#,##0.00_ ;_ [$₹-439]* &quot;-&quot;??_ ;_ @_ "/>
    <numFmt numFmtId="165" formatCode="&quot;$&quot;#,##0.00"/>
  </numFmts>
  <fonts count="2" x14ac:knownFonts="1">
    <font>
      <sz val="11"/>
      <color theme="1"/>
      <name val="Calibri"/>
      <family val="2"/>
      <scheme val="minor"/>
    </font>
    <font>
      <sz val="11"/>
      <color theme="7" tint="0.39997558519241921"/>
      <name val="Calibri"/>
      <family val="2"/>
      <scheme val="minor"/>
    </font>
  </fonts>
  <fills count="3">
    <fill>
      <patternFill patternType="none"/>
    </fill>
    <fill>
      <patternFill patternType="gray125"/>
    </fill>
    <fill>
      <patternFill patternType="solid">
        <fgColor theme="5" tint="0.59999389629810485"/>
        <bgColor indexed="64"/>
      </patternFill>
    </fill>
  </fills>
  <borders count="10">
    <border>
      <left/>
      <right/>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1">
    <xf numFmtId="0" fontId="0" fillId="0" borderId="0"/>
  </cellStyleXfs>
  <cellXfs count="21">
    <xf numFmtId="0" fontId="0" fillId="0" borderId="0" xfId="0"/>
    <xf numFmtId="164" fontId="0" fillId="0" borderId="0" xfId="0" applyNumberFormat="1" applyAlignment="1">
      <alignment horizontal="center"/>
    </xf>
    <xf numFmtId="0" fontId="0" fillId="0" borderId="0" xfId="0" applyAlignment="1">
      <alignment horizontal="center"/>
    </xf>
    <xf numFmtId="0" fontId="0" fillId="0" borderId="0" xfId="0" pivotButton="1" applyAlignment="1">
      <alignment horizontal="center"/>
    </xf>
    <xf numFmtId="165" fontId="0" fillId="0" borderId="0" xfId="0" applyNumberFormat="1" applyAlignment="1">
      <alignment horizontal="center"/>
    </xf>
    <xf numFmtId="0" fontId="0" fillId="0" borderId="0" xfId="0" pivotButton="1"/>
    <xf numFmtId="0" fontId="0" fillId="0" borderId="0" xfId="0" applyAlignment="1">
      <alignment horizontal="left"/>
    </xf>
    <xf numFmtId="14" fontId="0" fillId="0" borderId="0" xfId="0" applyNumberFormat="1"/>
    <xf numFmtId="21" fontId="0" fillId="0" borderId="0" xfId="0" applyNumberFormat="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0" xfId="0" applyNumberFormat="1"/>
    <xf numFmtId="0" fontId="0" fillId="0" borderId="0" xfId="0" applyNumberFormat="1" applyAlignment="1">
      <alignment horizontal="center"/>
    </xf>
    <xf numFmtId="0" fontId="1" fillId="2" borderId="0" xfId="0" applyFont="1" applyFill="1"/>
  </cellXfs>
  <cellStyles count="1">
    <cellStyle name="Normal" xfId="0" builtinId="0"/>
  </cellStyles>
  <dxfs count="68">
    <dxf>
      <numFmt numFmtId="164" formatCode="_ [$₹-439]* #,##0.00_ ;_ [$₹-439]* \-#,##0.00_ ;_ [$₹-439]* &quot;-&quot;??_ ;_ @_ "/>
    </dxf>
    <dxf>
      <numFmt numFmtId="164" formatCode="_ [$₹-439]* #,##0.00_ ;_ [$₹-439]* \-#,##0.00_ ;_ [$₹-439]* &quot;-&quot;??_ ;_ @_ "/>
    </dxf>
    <dxf>
      <numFmt numFmtId="165" formatCode="&quot;$&quot;#,##0.00"/>
    </dxf>
    <dxf>
      <alignment horizontal="center" indent="0"/>
    </dxf>
    <dxf>
      <alignment horizontal="center" indent="0"/>
    </dxf>
    <dxf>
      <alignment horizontal="center" indent="0"/>
    </dxf>
    <dxf>
      <numFmt numFmtId="164" formatCode="_ [$₹-439]* #,##0.00_ ;_ [$₹-439]* \-#,##0.00_ ;_ [$₹-439]* &quot;-&quot;??_ ;_ @_ "/>
    </dxf>
    <dxf>
      <alignment horizontal="center" indent="0"/>
    </dxf>
    <dxf>
      <alignment horizontal="center" indent="0"/>
    </dxf>
    <dxf>
      <alignment horizontal="center" indent="0"/>
    </dxf>
    <dxf>
      <numFmt numFmtId="164" formatCode="_ [$₹-439]* #,##0.00_ ;_ [$₹-439]* \-#,##0.00_ ;_ [$₹-439]* &quot;-&quot;??_ ;_ @_ "/>
    </dxf>
    <dxf>
      <numFmt numFmtId="164" formatCode="_ [$₹-439]* #,##0.00_ ;_ [$₹-439]* \-#,##0.00_ ;_ [$₹-439]* &quot;-&quot;??_ ;_ @_ "/>
    </dxf>
    <dxf>
      <alignment horizontal="center" indent="0"/>
    </dxf>
    <dxf>
      <alignment horizontal="center" indent="0"/>
    </dxf>
    <dxf>
      <alignment horizontal="center" indent="0"/>
    </dxf>
    <dxf>
      <numFmt numFmtId="164" formatCode="_ [$₹-439]* #,##0.00_ ;_ [$₹-439]* \-#,##0.00_ ;_ [$₹-439]* &quot;-&quot;??_ ;_ @_ "/>
    </dxf>
    <dxf>
      <numFmt numFmtId="164" formatCode="_ [$₹-439]* #,##0.00_ ;_ [$₹-439]* \-#,##0.00_ ;_ [$₹-439]* &quot;-&quot;??_ ;_ @_ "/>
    </dxf>
    <dxf>
      <numFmt numFmtId="164" formatCode="_ [$₹-439]* #,##0.00_ ;_ [$₹-439]* \-#,##0.00_ ;_ [$₹-439]* &quot;-&quot;??_ ;_ @_ "/>
    </dxf>
    <dxf>
      <numFmt numFmtId="165" formatCode="&quot;$&quot;#,##0.00"/>
    </dxf>
    <dxf>
      <alignment horizontal="center" indent="0"/>
    </dxf>
    <dxf>
      <alignment horizontal="center" indent="0"/>
    </dxf>
    <dxf>
      <alignment horizontal="center" indent="0"/>
    </dxf>
    <dxf>
      <alignment horizontal="center" indent="0"/>
    </dxf>
    <dxf>
      <alignment horizontal="center" indent="0"/>
    </dxf>
    <dxf>
      <alignment horizontal="center" indent="0"/>
    </dxf>
    <dxf>
      <numFmt numFmtId="164" formatCode="_ [$₹-439]* #,##0.00_ ;_ [$₹-439]* \-#,##0.00_ ;_ [$₹-439]* &quot;-&quot;??_ ;_ @_ "/>
    </dxf>
    <dxf>
      <alignment horizontal="center" indent="0"/>
    </dxf>
    <dxf>
      <alignment horizontal="center" indent="0"/>
    </dxf>
    <dxf>
      <alignment horizontal="center" indent="0"/>
    </dxf>
    <dxf>
      <numFmt numFmtId="165" formatCode="&quot;$&quot;#,##0.00"/>
    </dxf>
    <dxf>
      <numFmt numFmtId="166" formatCode="_([$$-409]* #,##0.00_);_([$$-409]* \(#,##0.00\);_([$$-409]* &quot;-&quot;??_);_(@_)"/>
    </dxf>
    <dxf>
      <numFmt numFmtId="166" formatCode="_([$$-409]* #,##0.00_);_([$$-409]* \(#,##0.00\);_([$$-409]* &quot;-&quot;??_);_(@_)"/>
    </dxf>
    <dxf>
      <numFmt numFmtId="164" formatCode="_ [$₹-439]* #,##0.00_ ;_ [$₹-439]* \-#,##0.00_ ;_ [$₹-439]* &quot;-&quot;??_ ;_ @_ "/>
    </dxf>
    <dxf>
      <alignment horizontal="center" indent="0"/>
    </dxf>
    <dxf>
      <alignment horizontal="center" indent="0"/>
    </dxf>
    <dxf>
      <alignment horizontal="center" indent="0"/>
    </dxf>
    <dxf>
      <numFmt numFmtId="164" formatCode="_ [$₹-439]* #,##0.00_ ;_ [$₹-439]* \-#,##0.00_ ;_ [$₹-439]* &quot;-&quot;??_ ;_ @_ "/>
    </dxf>
    <dxf>
      <numFmt numFmtId="164" formatCode="_ [$₹-439]* #,##0.00_ ;_ [$₹-439]* \-#,##0.00_ ;_ [$₹-439]* &quot;-&quot;??_ ;_ @_ "/>
    </dxf>
    <dxf>
      <alignment horizontal="center" indent="0"/>
    </dxf>
    <dxf>
      <alignment horizontal="center" indent="0"/>
    </dxf>
    <dxf>
      <alignment horizontal="center" indent="0"/>
    </dxf>
    <dxf>
      <numFmt numFmtId="164" formatCode="_ [$₹-439]* #,##0.00_ ;_ [$₹-439]* \-#,##0.00_ ;_ [$₹-439]* &quot;-&quot;??_ ;_ @_ "/>
    </dxf>
    <dxf>
      <numFmt numFmtId="164" formatCode="_ [$₹-439]* #,##0.00_ ;_ [$₹-439]* \-#,##0.00_ ;_ [$₹-439]* &quot;-&quot;??_ ;_ @_ "/>
    </dxf>
    <dxf>
      <numFmt numFmtId="165" formatCode="&quot;$&quot;#,##0.00"/>
    </dxf>
    <dxf>
      <alignment horizontal="center" indent="0"/>
    </dxf>
    <dxf>
      <alignment horizontal="center" indent="0"/>
    </dxf>
    <dxf>
      <alignment horizontal="center" indent="0"/>
    </dxf>
    <dxf>
      <numFmt numFmtId="164" formatCode="_ [$₹-439]* #,##0.00_ ;_ [$₹-439]* \-#,##0.00_ ;_ [$₹-439]* &quot;-&quot;??_ ;_ @_ "/>
    </dxf>
    <dxf>
      <numFmt numFmtId="165" formatCode="&quot;$&quot;#,##0.00"/>
    </dxf>
    <dxf>
      <alignment horizontal="center" indent="0"/>
    </dxf>
    <dxf>
      <alignment horizontal="center" indent="0"/>
    </dxf>
    <dxf>
      <alignment horizontal="center" indent="0"/>
    </dxf>
    <dxf>
      <numFmt numFmtId="26" formatCode="h:mm:ss"/>
    </dxf>
    <dxf>
      <numFmt numFmtId="19" formatCode="m/d/yyyy"/>
    </dxf>
    <dxf>
      <numFmt numFmtId="26" formatCode="h:mm:ss"/>
    </dxf>
    <dxf>
      <numFmt numFmtId="19" formatCode="m/d/yyyy"/>
    </dxf>
    <dxf>
      <numFmt numFmtId="26" formatCode="h:mm:ss"/>
    </dxf>
    <dxf>
      <numFmt numFmtId="19" formatCode="m/d/yyyy"/>
    </dxf>
    <dxf>
      <numFmt numFmtId="26" formatCode="h:mm:ss"/>
    </dxf>
    <dxf>
      <numFmt numFmtId="19" formatCode="m/d/yyyy"/>
    </dxf>
    <dxf>
      <numFmt numFmtId="26" formatCode="h:mm:ss"/>
    </dxf>
    <dxf>
      <numFmt numFmtId="19" formatCode="m/d/yyyy"/>
    </dxf>
    <dxf>
      <numFmt numFmtId="26" formatCode="h:mm:ss"/>
    </dxf>
    <dxf>
      <numFmt numFmtId="19" formatCode="m/d/yyyy"/>
    </dxf>
    <dxf>
      <numFmt numFmtId="26" formatCode="h:mm:ss"/>
    </dxf>
    <dxf>
      <numFmt numFmtId="19" formatCode="m/d/yyyy"/>
    </dxf>
    <dxf>
      <numFmt numFmtId="26" formatCode="h:mm:ss"/>
    </dxf>
    <dxf>
      <numFmt numFmtId="19" formatCode="m/d/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5.xml"/><Relationship Id="rId18" Type="http://schemas.openxmlformats.org/officeDocument/2006/relationships/pivotCacheDefinition" Target="pivotCache/pivotCacheDefinition10.xml"/><Relationship Id="rId26" Type="http://schemas.openxmlformats.org/officeDocument/2006/relationships/theme" Target="theme/theme1.xml"/><Relationship Id="rId21" Type="http://schemas.openxmlformats.org/officeDocument/2006/relationships/pivotCacheDefinition" Target="pivotCache/pivotCacheDefinition13.xml"/><Relationship Id="rId34"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pivotCacheDefinition" Target="pivotCache/pivotCacheDefinition4.xml"/><Relationship Id="rId17" Type="http://schemas.openxmlformats.org/officeDocument/2006/relationships/pivotCacheDefinition" Target="pivotCache/pivotCacheDefinition9.xml"/><Relationship Id="rId25" Type="http://schemas.microsoft.com/office/2011/relationships/timelineCache" Target="timelineCaches/timelineCache2.xml"/><Relationship Id="rId33"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pivotCacheDefinition" Target="pivotCache/pivotCacheDefinition8.xml"/><Relationship Id="rId20" Type="http://schemas.openxmlformats.org/officeDocument/2006/relationships/pivotCacheDefinition" Target="pivotCache/pivotCacheDefinition12.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3.xml"/><Relationship Id="rId24" Type="http://schemas.microsoft.com/office/2011/relationships/timelineCache" Target="timelineCaches/timelineCache1.xml"/><Relationship Id="rId32" Type="http://schemas.openxmlformats.org/officeDocument/2006/relationships/customXml" Target="../customXml/item1.xml"/><Relationship Id="rId37" Type="http://schemas.openxmlformats.org/officeDocument/2006/relationships/customXml" Target="../customXml/item6.xml"/><Relationship Id="rId5" Type="http://schemas.openxmlformats.org/officeDocument/2006/relationships/worksheet" Target="worksheets/sheet5.xml"/><Relationship Id="rId15" Type="http://schemas.openxmlformats.org/officeDocument/2006/relationships/pivotCacheDefinition" Target="pivotCache/pivotCacheDefinition7.xml"/><Relationship Id="rId23" Type="http://schemas.openxmlformats.org/officeDocument/2006/relationships/pivotCacheDefinition" Target="pivotCache/pivotCacheDefinition14.xml"/><Relationship Id="rId28" Type="http://schemas.openxmlformats.org/officeDocument/2006/relationships/styles" Target="styles.xml"/><Relationship Id="rId36" Type="http://schemas.openxmlformats.org/officeDocument/2006/relationships/customXml" Target="../customXml/item5.xml"/><Relationship Id="rId10" Type="http://schemas.openxmlformats.org/officeDocument/2006/relationships/pivotCacheDefinition" Target="pivotCache/pivotCacheDefinition2.xml"/><Relationship Id="rId19" Type="http://schemas.openxmlformats.org/officeDocument/2006/relationships/pivotCacheDefinition" Target="pivotCache/pivotCacheDefinition11.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pivotCacheDefinition" Target="pivotCache/pivotCacheDefinition6.xml"/><Relationship Id="rId22" Type="http://schemas.microsoft.com/office/2007/relationships/slicerCache" Target="slicerCaches/slicerCache1.xml"/><Relationship Id="rId27" Type="http://schemas.openxmlformats.org/officeDocument/2006/relationships/connections" Target="connections.xml"/><Relationship Id="rId30" Type="http://schemas.openxmlformats.org/officeDocument/2006/relationships/powerPivotData" Target="model/item.data"/><Relationship Id="rId35" Type="http://schemas.openxmlformats.org/officeDocument/2006/relationships/customXml" Target="../customXml/item4.xml"/><Relationship Id="rId8" Type="http://schemas.openxmlformats.org/officeDocument/2006/relationships/externalLink" Target="externalLinks/externalLink1.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a:t>
            </a:r>
            <a:r>
              <a:rPr lang="en-US" sz="1400" b="0" i="0" u="none" strike="noStrike" baseline="0">
                <a:effectLst/>
              </a:rPr>
              <a:t>Category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169309245701013"/>
          <c:y val="0.18347784200385361"/>
          <c:w val="0.81261914629092413"/>
          <c:h val="0.51965317919075149"/>
        </c:manualLayout>
      </c:layout>
      <c:barChart>
        <c:barDir val="col"/>
        <c:grouping val="clustered"/>
        <c:varyColors val="0"/>
        <c:ser>
          <c:idx val="0"/>
          <c:order val="0"/>
          <c:tx>
            <c:v>Total</c:v>
          </c:tx>
          <c:spPr>
            <a:solidFill>
              <a:schemeClr val="accent1"/>
            </a:solidFill>
            <a:ln>
              <a:noFill/>
            </a:ln>
            <a:effectLst/>
          </c:spPr>
          <c:invertIfNegative val="0"/>
          <c:cat>
            <c:strLit>
              <c:ptCount val="7"/>
              <c:pt idx="0">
                <c:v>Cake</c:v>
              </c:pt>
              <c:pt idx="1">
                <c:v>Colors</c:v>
              </c:pt>
              <c:pt idx="2">
                <c:v>Mugs</c:v>
              </c:pt>
              <c:pt idx="3">
                <c:v>Plants</c:v>
              </c:pt>
              <c:pt idx="4">
                <c:v>Raksha Bandhan</c:v>
              </c:pt>
              <c:pt idx="5">
                <c:v>Soft Toys</c:v>
              </c:pt>
              <c:pt idx="6">
                <c:v>Sweets</c:v>
              </c:pt>
            </c:strLit>
          </c:cat>
          <c:val>
            <c:numLit>
              <c:formatCode>General</c:formatCode>
              <c:ptCount val="7"/>
              <c:pt idx="0">
                <c:v>329862</c:v>
              </c:pt>
              <c:pt idx="1">
                <c:v>1005645</c:v>
              </c:pt>
              <c:pt idx="2">
                <c:v>201151</c:v>
              </c:pt>
              <c:pt idx="3">
                <c:v>212281</c:v>
              </c:pt>
              <c:pt idx="4">
                <c:v>297372</c:v>
              </c:pt>
              <c:pt idx="5">
                <c:v>740831</c:v>
              </c:pt>
              <c:pt idx="6">
                <c:v>733842</c:v>
              </c:pt>
            </c:numLit>
          </c:val>
          <c:extLst>
            <c:ext xmlns:c16="http://schemas.microsoft.com/office/drawing/2014/chart" uri="{C3380CC4-5D6E-409C-BE32-E72D297353CC}">
              <c16:uniqueId val="{00000000-13B2-487D-8A17-E69BD12052BD}"/>
            </c:ext>
          </c:extLst>
        </c:ser>
        <c:dLbls>
          <c:showLegendKey val="0"/>
          <c:showVal val="0"/>
          <c:showCatName val="0"/>
          <c:showSerName val="0"/>
          <c:showPercent val="0"/>
          <c:showBubbleSize val="0"/>
        </c:dLbls>
        <c:gapWidth val="219"/>
        <c:overlap val="-27"/>
        <c:axId val="1258221199"/>
        <c:axId val="1258222031"/>
      </c:barChart>
      <c:catAx>
        <c:axId val="12582211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8222031"/>
        <c:crosses val="autoZero"/>
        <c:auto val="1"/>
        <c:lblAlgn val="ctr"/>
        <c:lblOffset val="100"/>
        <c:noMultiLvlLbl val="0"/>
      </c:catAx>
      <c:valAx>
        <c:axId val="12582220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82211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Revenue by Month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690932416000473"/>
          <c:y val="0.18181379566689659"/>
          <c:w val="0.80542410056120695"/>
          <c:h val="0.58027542854540237"/>
        </c:manualLayout>
      </c:layout>
      <c:lineChart>
        <c:grouping val="stacked"/>
        <c:varyColors val="0"/>
        <c:ser>
          <c:idx val="0"/>
          <c:order val="0"/>
          <c:tx>
            <c:v>Total</c:v>
          </c:tx>
          <c:spPr>
            <a:ln w="28575" cap="rnd">
              <a:solidFill>
                <a:schemeClr val="accent1"/>
              </a:solidFill>
              <a:round/>
            </a:ln>
            <a:effectLst/>
          </c:spPr>
          <c:marker>
            <c:symbol val="none"/>
          </c:marker>
          <c:cat>
            <c:strLit>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Lit>
          </c:cat>
          <c:val>
            <c:numLit>
              <c:formatCode>General</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Lit>
          </c:val>
          <c:smooth val="0"/>
          <c:extLst>
            <c:ext xmlns:c16="http://schemas.microsoft.com/office/drawing/2014/chart" uri="{C3380CC4-5D6E-409C-BE32-E72D297353CC}">
              <c16:uniqueId val="{00000000-6B11-4B70-8592-5083D495B8AB}"/>
            </c:ext>
          </c:extLst>
        </c:ser>
        <c:dLbls>
          <c:showLegendKey val="0"/>
          <c:showVal val="0"/>
          <c:showCatName val="0"/>
          <c:showSerName val="0"/>
          <c:showPercent val="0"/>
          <c:showBubbleSize val="0"/>
        </c:dLbls>
        <c:smooth val="0"/>
        <c:axId val="222431599"/>
        <c:axId val="460840047"/>
      </c:lineChart>
      <c:catAx>
        <c:axId val="222431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0840047"/>
        <c:crosses val="autoZero"/>
        <c:auto val="1"/>
        <c:lblAlgn val="ctr"/>
        <c:lblOffset val="100"/>
        <c:noMultiLvlLbl val="0"/>
      </c:catAx>
      <c:valAx>
        <c:axId val="4608400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2431599"/>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r>
              <a:rPr lang="en-US" sz="1200" b="0" i="0" u="none" strike="noStrike" baseline="0">
                <a:effectLst/>
              </a:rPr>
              <a:t>Top 10 Cities by Orders </a:t>
            </a:r>
            <a:endParaRPr lang="en-US"/>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673095580951213"/>
          <c:y val="0.16118681798013068"/>
          <c:w val="0.86386046345374146"/>
          <c:h val="0.51544081703254141"/>
        </c:manualLayout>
      </c:layout>
      <c:barChart>
        <c:barDir val="col"/>
        <c:grouping val="clustered"/>
        <c:varyColors val="0"/>
        <c:ser>
          <c:idx val="0"/>
          <c:order val="0"/>
          <c:tx>
            <c:v>Total</c:v>
          </c:tx>
          <c:spPr>
            <a:solidFill>
              <a:schemeClr val="accent1"/>
            </a:solidFill>
            <a:ln>
              <a:noFill/>
            </a:ln>
            <a:effectLst/>
          </c:spPr>
          <c:invertIfNegative val="0"/>
          <c:cat>
            <c:strLit>
              <c:ptCount val="10"/>
              <c:pt idx="0">
                <c:v>Bhatpara</c:v>
              </c:pt>
              <c:pt idx="1">
                <c:v>Bidhannagar</c:v>
              </c:pt>
              <c:pt idx="2">
                <c:v>Bilaspur</c:v>
              </c:pt>
              <c:pt idx="3">
                <c:v>Dhanbad</c:v>
              </c:pt>
              <c:pt idx="4">
                <c:v>Dibrugarh</c:v>
              </c:pt>
              <c:pt idx="5">
                <c:v>Guntakal</c:v>
              </c:pt>
              <c:pt idx="6">
                <c:v>Haridwar</c:v>
              </c:pt>
              <c:pt idx="7">
                <c:v>Imphal</c:v>
              </c:pt>
              <c:pt idx="8">
                <c:v>Kavali</c:v>
              </c:pt>
              <c:pt idx="9">
                <c:v>North Dumdum</c:v>
              </c:pt>
            </c:strLit>
          </c:cat>
          <c:val>
            <c:numLit>
              <c:formatCode>General</c:formatCode>
              <c:ptCount val="10"/>
              <c:pt idx="0">
                <c:v>18</c:v>
              </c:pt>
              <c:pt idx="1">
                <c:v>21</c:v>
              </c:pt>
              <c:pt idx="2">
                <c:v>18</c:v>
              </c:pt>
              <c:pt idx="3">
                <c:v>28</c:v>
              </c:pt>
              <c:pt idx="4">
                <c:v>21</c:v>
              </c:pt>
              <c:pt idx="5">
                <c:v>20</c:v>
              </c:pt>
              <c:pt idx="6">
                <c:v>24</c:v>
              </c:pt>
              <c:pt idx="7">
                <c:v>29</c:v>
              </c:pt>
              <c:pt idx="8">
                <c:v>27</c:v>
              </c:pt>
              <c:pt idx="9">
                <c:v>19</c:v>
              </c:pt>
            </c:numLit>
          </c:val>
          <c:extLst>
            <c:ext xmlns:c16="http://schemas.microsoft.com/office/drawing/2014/chart" uri="{C3380CC4-5D6E-409C-BE32-E72D297353CC}">
              <c16:uniqueId val="{00000000-5C90-4D1A-A5EF-12BE822C399D}"/>
            </c:ext>
          </c:extLst>
        </c:ser>
        <c:dLbls>
          <c:showLegendKey val="0"/>
          <c:showVal val="0"/>
          <c:showCatName val="0"/>
          <c:showSerName val="0"/>
          <c:showPercent val="0"/>
          <c:showBubbleSize val="0"/>
        </c:dLbls>
        <c:gapWidth val="219"/>
        <c:overlap val="-27"/>
        <c:axId val="1845500399"/>
        <c:axId val="1904929023"/>
      </c:barChart>
      <c:catAx>
        <c:axId val="18455003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1904929023"/>
        <c:crosses val="autoZero"/>
        <c:auto val="1"/>
        <c:lblAlgn val="ctr"/>
        <c:lblOffset val="100"/>
        <c:noMultiLvlLbl val="0"/>
      </c:catAx>
      <c:valAx>
        <c:axId val="19049290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18455003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Revenue by Occasions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564794734980204"/>
          <c:y val="0.18443553196179596"/>
          <c:w val="0.84298139939854944"/>
          <c:h val="0.50412749400835011"/>
        </c:manualLayout>
      </c:layout>
      <c:barChart>
        <c:barDir val="col"/>
        <c:grouping val="clustered"/>
        <c:varyColors val="0"/>
        <c:ser>
          <c:idx val="0"/>
          <c:order val="0"/>
          <c:tx>
            <c:v>Total</c:v>
          </c:tx>
          <c:spPr>
            <a:solidFill>
              <a:schemeClr val="accent1"/>
            </a:solidFill>
            <a:ln>
              <a:noFill/>
            </a:ln>
            <a:effectLst/>
          </c:spPr>
          <c:invertIfNegative val="0"/>
          <c:cat>
            <c:strLit>
              <c:ptCount val="7"/>
              <c:pt idx="0">
                <c:v>All Occasions</c:v>
              </c:pt>
              <c:pt idx="1">
                <c:v>Anniversary</c:v>
              </c:pt>
              <c:pt idx="2">
                <c:v>Birthday</c:v>
              </c:pt>
              <c:pt idx="3">
                <c:v>Diwali</c:v>
              </c:pt>
              <c:pt idx="4">
                <c:v>Holi</c:v>
              </c:pt>
              <c:pt idx="5">
                <c:v>Raksha Bandhan</c:v>
              </c:pt>
              <c:pt idx="6">
                <c:v>Valentine's Day</c:v>
              </c:pt>
            </c:strLit>
          </c:cat>
          <c:val>
            <c:numLit>
              <c:formatCode>General</c:formatCode>
              <c:ptCount val="7"/>
              <c:pt idx="0">
                <c:v>586176</c:v>
              </c:pt>
              <c:pt idx="1">
                <c:v>674634</c:v>
              </c:pt>
              <c:pt idx="2">
                <c:v>408194</c:v>
              </c:pt>
              <c:pt idx="3">
                <c:v>313783</c:v>
              </c:pt>
              <c:pt idx="4">
                <c:v>574682</c:v>
              </c:pt>
              <c:pt idx="5">
                <c:v>631585</c:v>
              </c:pt>
              <c:pt idx="6">
                <c:v>331930</c:v>
              </c:pt>
            </c:numLit>
          </c:val>
          <c:extLst>
            <c:ext xmlns:c16="http://schemas.microsoft.com/office/drawing/2014/chart" uri="{C3380CC4-5D6E-409C-BE32-E72D297353CC}">
              <c16:uniqueId val="{00000000-3520-4D22-854C-1372D5853768}"/>
            </c:ext>
          </c:extLst>
        </c:ser>
        <c:dLbls>
          <c:showLegendKey val="0"/>
          <c:showVal val="0"/>
          <c:showCatName val="0"/>
          <c:showSerName val="0"/>
          <c:showPercent val="0"/>
          <c:showBubbleSize val="0"/>
        </c:dLbls>
        <c:gapWidth val="219"/>
        <c:overlap val="-27"/>
        <c:axId val="1258211215"/>
        <c:axId val="1258210799"/>
      </c:barChart>
      <c:catAx>
        <c:axId val="12582112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8210799"/>
        <c:crosses val="autoZero"/>
        <c:auto val="1"/>
        <c:lblAlgn val="ctr"/>
        <c:lblOffset val="100"/>
        <c:noMultiLvlLbl val="0"/>
      </c:catAx>
      <c:valAx>
        <c:axId val="12582107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82112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Products by Revenue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66589939653376"/>
          <c:y val="0.14920659215115611"/>
          <c:w val="0.83952865691709533"/>
          <c:h val="0.70104995105746715"/>
        </c:manualLayout>
      </c:layout>
      <c:barChart>
        <c:barDir val="col"/>
        <c:grouping val="clustered"/>
        <c:varyColors val="0"/>
        <c:ser>
          <c:idx val="0"/>
          <c:order val="0"/>
          <c:tx>
            <c:v>Total</c:v>
          </c:tx>
          <c:spPr>
            <a:solidFill>
              <a:schemeClr val="accent1"/>
            </a:solidFill>
            <a:ln>
              <a:noFill/>
            </a:ln>
            <a:effectLst/>
          </c:spPr>
          <c:invertIfNegative val="0"/>
          <c:cat>
            <c:strLit>
              <c:ptCount val="5"/>
              <c:pt idx="0">
                <c:v>Et Set</c:v>
              </c:pt>
              <c:pt idx="1">
                <c:v>Harum Pack</c:v>
              </c:pt>
              <c:pt idx="2">
                <c:v>Nam Gift</c:v>
              </c:pt>
              <c:pt idx="3">
                <c:v>Quos Box</c:v>
              </c:pt>
              <c:pt idx="4">
                <c:v>Sed Set</c:v>
              </c:pt>
            </c:strLit>
          </c:cat>
          <c:val>
            <c:numLit>
              <c:formatCode>General</c:formatCode>
              <c:ptCount val="5"/>
              <c:pt idx="0">
                <c:v>69601</c:v>
              </c:pt>
              <c:pt idx="1">
                <c:v>101556</c:v>
              </c:pt>
              <c:pt idx="2">
                <c:v>91385</c:v>
              </c:pt>
              <c:pt idx="3">
                <c:v>56712</c:v>
              </c:pt>
              <c:pt idx="4">
                <c:v>54240</c:v>
              </c:pt>
            </c:numLit>
          </c:val>
          <c:extLst>
            <c:ext xmlns:c16="http://schemas.microsoft.com/office/drawing/2014/chart" uri="{C3380CC4-5D6E-409C-BE32-E72D297353CC}">
              <c16:uniqueId val="{00000000-ABB8-4225-9A11-70E90E86F41D}"/>
            </c:ext>
          </c:extLst>
        </c:ser>
        <c:dLbls>
          <c:showLegendKey val="0"/>
          <c:showVal val="0"/>
          <c:showCatName val="0"/>
          <c:showSerName val="0"/>
          <c:showPercent val="0"/>
          <c:showBubbleSize val="0"/>
        </c:dLbls>
        <c:gapWidth val="219"/>
        <c:overlap val="-27"/>
        <c:axId val="1463234175"/>
        <c:axId val="1463236255"/>
      </c:barChart>
      <c:catAx>
        <c:axId val="14632341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3236255"/>
        <c:crosses val="autoZero"/>
        <c:auto val="1"/>
        <c:lblAlgn val="ctr"/>
        <c:lblOffset val="100"/>
        <c:noMultiLvlLbl val="0"/>
      </c:catAx>
      <c:valAx>
        <c:axId val="14632362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32341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Revenue by Hour (Order 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790646623717489"/>
          <c:y val="0.17511803588290839"/>
          <c:w val="0.8264191450077969"/>
          <c:h val="0.71535284364242002"/>
        </c:manualLayout>
      </c:layout>
      <c:lineChart>
        <c:grouping val="standard"/>
        <c:varyColors val="0"/>
        <c:ser>
          <c:idx val="0"/>
          <c:order val="0"/>
          <c:tx>
            <c:v>Total</c:v>
          </c:tx>
          <c:spPr>
            <a:ln w="28575" cap="rnd">
              <a:solidFill>
                <a:schemeClr val="accent1"/>
              </a:solidFill>
              <a:round/>
            </a:ln>
            <a:effectLst/>
          </c:spPr>
          <c:marker>
            <c:symbol val="none"/>
          </c:marker>
          <c:cat>
            <c:strLit>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Lit>
          </c:cat>
          <c:val>
            <c:numLit>
              <c:formatCode>General</c:formatCode>
              <c:ptCount val="24"/>
              <c:pt idx="0">
                <c:v>99400</c:v>
              </c:pt>
              <c:pt idx="1">
                <c:v>129309</c:v>
              </c:pt>
              <c:pt idx="2">
                <c:v>152940</c:v>
              </c:pt>
              <c:pt idx="3">
                <c:v>146810</c:v>
              </c:pt>
              <c:pt idx="4">
                <c:v>114700</c:v>
              </c:pt>
              <c:pt idx="5">
                <c:v>156198</c:v>
              </c:pt>
              <c:pt idx="6">
                <c:v>177211</c:v>
              </c:pt>
              <c:pt idx="7">
                <c:v>147749</c:v>
              </c:pt>
              <c:pt idx="8">
                <c:v>133617</c:v>
              </c:pt>
              <c:pt idx="9">
                <c:v>153678</c:v>
              </c:pt>
              <c:pt idx="10">
                <c:v>94985</c:v>
              </c:pt>
              <c:pt idx="11">
                <c:v>130287</c:v>
              </c:pt>
              <c:pt idx="12">
                <c:v>162394</c:v>
              </c:pt>
              <c:pt idx="13">
                <c:v>152340</c:v>
              </c:pt>
              <c:pt idx="14">
                <c:v>126406</c:v>
              </c:pt>
              <c:pt idx="15">
                <c:v>163586</c:v>
              </c:pt>
              <c:pt idx="16">
                <c:v>128797</c:v>
              </c:pt>
              <c:pt idx="17">
                <c:v>155373</c:v>
              </c:pt>
              <c:pt idx="18">
                <c:v>173118</c:v>
              </c:pt>
              <c:pt idx="19">
                <c:v>185771</c:v>
              </c:pt>
              <c:pt idx="20">
                <c:v>186426</c:v>
              </c:pt>
              <c:pt idx="21">
                <c:v>155466</c:v>
              </c:pt>
              <c:pt idx="22">
                <c:v>125912</c:v>
              </c:pt>
              <c:pt idx="23">
                <c:v>168511</c:v>
              </c:pt>
            </c:numLit>
          </c:val>
          <c:smooth val="0"/>
          <c:extLst>
            <c:ext xmlns:c16="http://schemas.microsoft.com/office/drawing/2014/chart" uri="{C3380CC4-5D6E-409C-BE32-E72D297353CC}">
              <c16:uniqueId val="{00000000-E904-41E1-94BA-0D0208CD7B34}"/>
            </c:ext>
          </c:extLst>
        </c:ser>
        <c:dLbls>
          <c:showLegendKey val="0"/>
          <c:showVal val="0"/>
          <c:showCatName val="0"/>
          <c:showSerName val="0"/>
          <c:showPercent val="0"/>
          <c:showBubbleSize val="0"/>
        </c:dLbls>
        <c:smooth val="0"/>
        <c:axId val="1258219951"/>
        <c:axId val="1258220783"/>
      </c:lineChart>
      <c:catAx>
        <c:axId val="12582199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8220783"/>
        <c:crosses val="autoZero"/>
        <c:auto val="1"/>
        <c:lblAlgn val="ctr"/>
        <c:lblOffset val="100"/>
        <c:noMultiLvlLbl val="0"/>
      </c:catAx>
      <c:valAx>
        <c:axId val="12582207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82199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175260</xdr:colOff>
      <xdr:row>4</xdr:row>
      <xdr:rowOff>181184</xdr:rowOff>
    </xdr:from>
    <xdr:to>
      <xdr:col>6</xdr:col>
      <xdr:colOff>426720</xdr:colOff>
      <xdr:row>19</xdr:row>
      <xdr:rowOff>71118</xdr:rowOff>
    </xdr:to>
    <xdr:graphicFrame macro="">
      <xdr:nvGraphicFramePr>
        <xdr:cNvPr id="2" name="Chart 1">
          <a:extLst>
            <a:ext uri="{FF2B5EF4-FFF2-40B4-BE49-F238E27FC236}">
              <a16:creationId xmlns:a16="http://schemas.microsoft.com/office/drawing/2014/main" id="{3CE0C47D-2CE3-4732-A510-0685803313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175261</xdr:colOff>
      <xdr:row>19</xdr:row>
      <xdr:rowOff>167638</xdr:rowOff>
    </xdr:from>
    <xdr:to>
      <xdr:col>6</xdr:col>
      <xdr:colOff>407670</xdr:colOff>
      <xdr:row>34</xdr:row>
      <xdr:rowOff>53338</xdr:rowOff>
    </xdr:to>
    <xdr:graphicFrame macro="">
      <xdr:nvGraphicFramePr>
        <xdr:cNvPr id="3" name="Chart 2">
          <a:extLst>
            <a:ext uri="{FF2B5EF4-FFF2-40B4-BE49-F238E27FC236}">
              <a16:creationId xmlns:a16="http://schemas.microsoft.com/office/drawing/2014/main" id="{ADE27352-B508-40BC-8DFA-B1E48AB215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476673</xdr:colOff>
      <xdr:row>19</xdr:row>
      <xdr:rowOff>163403</xdr:rowOff>
    </xdr:from>
    <xdr:to>
      <xdr:col>13</xdr:col>
      <xdr:colOff>126153</xdr:colOff>
      <xdr:row>34</xdr:row>
      <xdr:rowOff>59264</xdr:rowOff>
    </xdr:to>
    <xdr:graphicFrame macro="">
      <xdr:nvGraphicFramePr>
        <xdr:cNvPr id="4" name="Chart 3">
          <a:extLst>
            <a:ext uri="{FF2B5EF4-FFF2-40B4-BE49-F238E27FC236}">
              <a16:creationId xmlns:a16="http://schemas.microsoft.com/office/drawing/2014/main" id="{28D3EDEB-8A4D-4327-9929-5C9C112D61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492336</xdr:colOff>
      <xdr:row>4</xdr:row>
      <xdr:rowOff>175257</xdr:rowOff>
    </xdr:from>
    <xdr:to>
      <xdr:col>13</xdr:col>
      <xdr:colOff>147321</xdr:colOff>
      <xdr:row>19</xdr:row>
      <xdr:rowOff>59688</xdr:rowOff>
    </xdr:to>
    <xdr:graphicFrame macro="">
      <xdr:nvGraphicFramePr>
        <xdr:cNvPr id="5" name="Chart 4">
          <a:extLst>
            <a:ext uri="{FF2B5EF4-FFF2-40B4-BE49-F238E27FC236}">
              <a16:creationId xmlns:a16="http://schemas.microsoft.com/office/drawing/2014/main" id="{76A13C2A-6259-4F3F-B8D9-AC47769CB9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219039</xdr:colOff>
      <xdr:row>19</xdr:row>
      <xdr:rowOff>163826</xdr:rowOff>
    </xdr:from>
    <xdr:to>
      <xdr:col>19</xdr:col>
      <xdr:colOff>457200</xdr:colOff>
      <xdr:row>34</xdr:row>
      <xdr:rowOff>50797</xdr:rowOff>
    </xdr:to>
    <xdr:graphicFrame macro="">
      <xdr:nvGraphicFramePr>
        <xdr:cNvPr id="6" name="Chart 5">
          <a:extLst>
            <a:ext uri="{FF2B5EF4-FFF2-40B4-BE49-F238E27FC236}">
              <a16:creationId xmlns:a16="http://schemas.microsoft.com/office/drawing/2014/main" id="{241A0509-9897-4031-8365-0BBCE74FC2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213359</xdr:colOff>
      <xdr:row>5</xdr:row>
      <xdr:rowOff>2538</xdr:rowOff>
    </xdr:from>
    <xdr:to>
      <xdr:col>19</xdr:col>
      <xdr:colOff>465666</xdr:colOff>
      <xdr:row>19</xdr:row>
      <xdr:rowOff>40638</xdr:rowOff>
    </xdr:to>
    <xdr:graphicFrame macro="">
      <xdr:nvGraphicFramePr>
        <xdr:cNvPr id="8" name="Chart 7">
          <a:extLst>
            <a:ext uri="{FF2B5EF4-FFF2-40B4-BE49-F238E27FC236}">
              <a16:creationId xmlns:a16="http://schemas.microsoft.com/office/drawing/2014/main" id="{D426FA27-AA3C-4C25-B1A8-9FE895C95D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336973</xdr:colOff>
      <xdr:row>0</xdr:row>
      <xdr:rowOff>94827</xdr:rowOff>
    </xdr:from>
    <xdr:to>
      <xdr:col>8</xdr:col>
      <xdr:colOff>573193</xdr:colOff>
      <xdr:row>4</xdr:row>
      <xdr:rowOff>94827</xdr:rowOff>
    </xdr:to>
    <xdr:sp macro="" textlink="Dashboard!$E$4">
      <xdr:nvSpPr>
        <xdr:cNvPr id="9" name="Rectangle: Rounded Corners 8">
          <a:extLst>
            <a:ext uri="{FF2B5EF4-FFF2-40B4-BE49-F238E27FC236}">
              <a16:creationId xmlns:a16="http://schemas.microsoft.com/office/drawing/2014/main" id="{17C98000-8F62-4611-B18F-46725F1C43E3}"/>
            </a:ext>
          </a:extLst>
        </xdr:cNvPr>
        <xdr:cNvSpPr/>
      </xdr:nvSpPr>
      <xdr:spPr>
        <a:xfrm>
          <a:off x="3384973" y="94827"/>
          <a:ext cx="2065020" cy="74506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41B00033-E88E-4716-97C1-14182615E6C0}" type="TxLink">
            <a:rPr lang="en-US" sz="1600" b="0" i="0" u="none" strike="noStrike">
              <a:solidFill>
                <a:srgbClr val="000000"/>
              </a:solidFill>
              <a:latin typeface="Calibri"/>
              <a:ea typeface="Calibri"/>
              <a:cs typeface="Calibri"/>
            </a:rPr>
            <a:pPr algn="ctr"/>
            <a:t> </a:t>
          </a:fld>
          <a:r>
            <a:rPr lang="en-US" sz="1600" b="0" i="0" u="none" strike="noStrike">
              <a:solidFill>
                <a:srgbClr val="000000"/>
              </a:solidFill>
              <a:latin typeface="Calibri"/>
              <a:ea typeface="Calibri"/>
              <a:cs typeface="Calibri"/>
            </a:rPr>
            <a:t>1000</a:t>
          </a:r>
        </a:p>
        <a:p>
          <a:pPr algn="ctr"/>
          <a:r>
            <a:rPr lang="en-US" sz="1600" b="0" i="0" u="none" strike="noStrike">
              <a:solidFill>
                <a:srgbClr val="000000"/>
              </a:solidFill>
              <a:latin typeface="Calibri"/>
              <a:ea typeface="Calibri"/>
              <a:cs typeface="Calibri"/>
            </a:rPr>
            <a:t>Total</a:t>
          </a:r>
          <a:r>
            <a:rPr lang="en-US" sz="1600" b="0" i="0" u="none" strike="noStrike" baseline="0">
              <a:solidFill>
                <a:srgbClr val="000000"/>
              </a:solidFill>
              <a:latin typeface="Calibri"/>
              <a:ea typeface="Calibri"/>
              <a:cs typeface="Calibri"/>
            </a:rPr>
            <a:t> Orders</a:t>
          </a:r>
          <a:endParaRPr lang="en-US" sz="1600" b="0"/>
        </a:p>
      </xdr:txBody>
    </xdr:sp>
    <xdr:clientData/>
  </xdr:twoCellAnchor>
  <xdr:twoCellAnchor>
    <xdr:from>
      <xdr:col>9</xdr:col>
      <xdr:colOff>49952</xdr:colOff>
      <xdr:row>0</xdr:row>
      <xdr:rowOff>87207</xdr:rowOff>
    </xdr:from>
    <xdr:to>
      <xdr:col>12</xdr:col>
      <xdr:colOff>304799</xdr:colOff>
      <xdr:row>4</xdr:row>
      <xdr:rowOff>87207</xdr:rowOff>
    </xdr:to>
    <xdr:sp macro="" textlink="">
      <xdr:nvSpPr>
        <xdr:cNvPr id="10" name="Rectangle: Rounded Corners 9">
          <a:extLst>
            <a:ext uri="{FF2B5EF4-FFF2-40B4-BE49-F238E27FC236}">
              <a16:creationId xmlns:a16="http://schemas.microsoft.com/office/drawing/2014/main" id="{83044966-481A-4F10-9219-AEF93F6E6FF3}"/>
            </a:ext>
          </a:extLst>
        </xdr:cNvPr>
        <xdr:cNvSpPr/>
      </xdr:nvSpPr>
      <xdr:spPr>
        <a:xfrm>
          <a:off x="5536352" y="87207"/>
          <a:ext cx="2083647" cy="73152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0" i="0" u="none" strike="noStrike">
              <a:solidFill>
                <a:schemeClr val="tx1"/>
              </a:solidFill>
              <a:effectLst/>
              <a:latin typeface="+mn-lt"/>
              <a:ea typeface="+mn-ea"/>
              <a:cs typeface="+mn-cs"/>
            </a:rPr>
            <a:t> ₹ </a:t>
          </a:r>
          <a:r>
            <a:rPr lang="en-US" sz="1600" b="0" i="0" u="none" strike="noStrike" baseline="0">
              <a:solidFill>
                <a:schemeClr val="tx1"/>
              </a:solidFill>
              <a:effectLst/>
              <a:latin typeface="+mn-lt"/>
              <a:ea typeface="+mn-ea"/>
              <a:cs typeface="+mn-cs"/>
            </a:rPr>
            <a:t> </a:t>
          </a:r>
          <a:r>
            <a:rPr lang="en-US" sz="1600" b="0" i="0" u="none" strike="noStrike">
              <a:solidFill>
                <a:schemeClr val="tx1"/>
              </a:solidFill>
              <a:effectLst/>
              <a:latin typeface="+mn-lt"/>
              <a:ea typeface="+mn-ea"/>
              <a:cs typeface="+mn-cs"/>
            </a:rPr>
            <a:t>35,20,984.00 </a:t>
          </a:r>
        </a:p>
        <a:p>
          <a:pPr algn="ctr"/>
          <a:r>
            <a:rPr lang="en-US" sz="1600" b="0" i="0" u="none" strike="noStrike">
              <a:solidFill>
                <a:schemeClr val="tx1"/>
              </a:solidFill>
              <a:effectLst/>
              <a:latin typeface="+mn-lt"/>
              <a:ea typeface="+mn-ea"/>
              <a:cs typeface="+mn-cs"/>
            </a:rPr>
            <a:t>       Total</a:t>
          </a:r>
          <a:r>
            <a:rPr lang="en-US" sz="1600" b="0" i="0" u="none" strike="noStrike" baseline="0">
              <a:solidFill>
                <a:schemeClr val="tx1"/>
              </a:solidFill>
              <a:effectLst/>
              <a:latin typeface="+mn-lt"/>
              <a:ea typeface="+mn-ea"/>
              <a:cs typeface="+mn-cs"/>
            </a:rPr>
            <a:t> Revenue	</a:t>
          </a:r>
          <a:endParaRPr lang="en-US" sz="1600">
            <a:solidFill>
              <a:schemeClr val="tx1"/>
            </a:solidFill>
          </a:endParaRPr>
        </a:p>
      </xdr:txBody>
    </xdr:sp>
    <xdr:clientData/>
  </xdr:twoCellAnchor>
  <xdr:twoCellAnchor>
    <xdr:from>
      <xdr:col>16</xdr:col>
      <xdr:colOff>114300</xdr:colOff>
      <xdr:row>0</xdr:row>
      <xdr:rowOff>88900</xdr:rowOff>
    </xdr:from>
    <xdr:to>
      <xdr:col>19</xdr:col>
      <xdr:colOff>449579</xdr:colOff>
      <xdr:row>4</xdr:row>
      <xdr:rowOff>88900</xdr:rowOff>
    </xdr:to>
    <xdr:sp macro="" textlink="">
      <xdr:nvSpPr>
        <xdr:cNvPr id="11" name="Rectangle: Rounded Corners 10">
          <a:extLst>
            <a:ext uri="{FF2B5EF4-FFF2-40B4-BE49-F238E27FC236}">
              <a16:creationId xmlns:a16="http://schemas.microsoft.com/office/drawing/2014/main" id="{230719AB-53D2-419E-890B-35701811086B}"/>
            </a:ext>
          </a:extLst>
        </xdr:cNvPr>
        <xdr:cNvSpPr/>
      </xdr:nvSpPr>
      <xdr:spPr>
        <a:xfrm>
          <a:off x="9867900" y="88900"/>
          <a:ext cx="2164079" cy="73152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0" i="0">
              <a:solidFill>
                <a:schemeClr val="tx1"/>
              </a:solidFill>
              <a:effectLst/>
              <a:latin typeface="+mn-lt"/>
              <a:ea typeface="+mn-ea"/>
              <a:cs typeface="+mn-cs"/>
            </a:rPr>
            <a:t>₹ 3,520.98</a:t>
          </a:r>
        </a:p>
        <a:p>
          <a:pPr algn="ctr"/>
          <a:r>
            <a:rPr lang="en-US" sz="1600">
              <a:solidFill>
                <a:schemeClr val="tx1"/>
              </a:solidFill>
            </a:rPr>
            <a:t>Avg.</a:t>
          </a:r>
          <a:r>
            <a:rPr lang="en-US" sz="1600" baseline="0">
              <a:solidFill>
                <a:schemeClr val="tx1"/>
              </a:solidFill>
            </a:rPr>
            <a:t> </a:t>
          </a:r>
          <a:r>
            <a:rPr lang="en-US" sz="1600">
              <a:solidFill>
                <a:schemeClr val="tx1"/>
              </a:solidFill>
            </a:rPr>
            <a:t>Customer's</a:t>
          </a:r>
          <a:r>
            <a:rPr lang="en-US" sz="1600" baseline="0">
              <a:solidFill>
                <a:schemeClr val="tx1"/>
              </a:solidFill>
            </a:rPr>
            <a:t> Spent</a:t>
          </a:r>
          <a:endParaRPr lang="en-US" sz="1600">
            <a:solidFill>
              <a:schemeClr val="tx1"/>
            </a:solidFill>
          </a:endParaRPr>
        </a:p>
      </xdr:txBody>
    </xdr:sp>
    <xdr:clientData/>
  </xdr:twoCellAnchor>
  <xdr:twoCellAnchor>
    <xdr:from>
      <xdr:col>12</xdr:col>
      <xdr:colOff>403860</xdr:colOff>
      <xdr:row>0</xdr:row>
      <xdr:rowOff>80433</xdr:rowOff>
    </xdr:from>
    <xdr:to>
      <xdr:col>15</xdr:col>
      <xdr:colOff>594360</xdr:colOff>
      <xdr:row>4</xdr:row>
      <xdr:rowOff>80433</xdr:rowOff>
    </xdr:to>
    <xdr:sp macro="" textlink="">
      <xdr:nvSpPr>
        <xdr:cNvPr id="12" name="Rectangle: Rounded Corners 11">
          <a:extLst>
            <a:ext uri="{FF2B5EF4-FFF2-40B4-BE49-F238E27FC236}">
              <a16:creationId xmlns:a16="http://schemas.microsoft.com/office/drawing/2014/main" id="{EED7D60D-C89E-4DE9-B264-FD6638B10819}"/>
            </a:ext>
          </a:extLst>
        </xdr:cNvPr>
        <xdr:cNvSpPr/>
      </xdr:nvSpPr>
      <xdr:spPr>
        <a:xfrm>
          <a:off x="7719060" y="80433"/>
          <a:ext cx="2019300" cy="73152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a:solidFill>
                <a:schemeClr val="tx1"/>
              </a:solidFill>
            </a:rPr>
            <a:t>5.53</a:t>
          </a:r>
        </a:p>
        <a:p>
          <a:pPr algn="ctr"/>
          <a:r>
            <a:rPr lang="en-US" sz="1600">
              <a:solidFill>
                <a:schemeClr val="tx1"/>
              </a:solidFill>
            </a:rPr>
            <a:t>Order-Delivery Time</a:t>
          </a:r>
        </a:p>
      </xdr:txBody>
    </xdr:sp>
    <xdr:clientData/>
  </xdr:twoCellAnchor>
  <xdr:twoCellAnchor editAs="oneCell">
    <xdr:from>
      <xdr:col>19</xdr:col>
      <xdr:colOff>530386</xdr:colOff>
      <xdr:row>8</xdr:row>
      <xdr:rowOff>160867</xdr:rowOff>
    </xdr:from>
    <xdr:to>
      <xdr:col>22</xdr:col>
      <xdr:colOff>550333</xdr:colOff>
      <xdr:row>17</xdr:row>
      <xdr:rowOff>55831</xdr:rowOff>
    </xdr:to>
    <mc:AlternateContent xmlns:mc="http://schemas.openxmlformats.org/markup-compatibility/2006" xmlns:tsle="http://schemas.microsoft.com/office/drawing/2012/timeslicer">
      <mc:Choice Requires="tsle">
        <xdr:graphicFrame macro="">
          <xdr:nvGraphicFramePr>
            <xdr:cNvPr id="13" name="Delivery_Date">
              <a:extLst>
                <a:ext uri="{FF2B5EF4-FFF2-40B4-BE49-F238E27FC236}">
                  <a16:creationId xmlns:a16="http://schemas.microsoft.com/office/drawing/2014/main" id="{5310B095-32D9-453D-A4E7-55B9E9620F31}"/>
                </a:ext>
              </a:extLst>
            </xdr:cNvPr>
            <xdr:cNvGraphicFramePr/>
          </xdr:nvGraphicFramePr>
          <xdr:xfrm>
            <a:off x="0" y="0"/>
            <a:ext cx="0" cy="0"/>
          </xdr:xfrm>
          <a:graphic>
            <a:graphicData uri="http://schemas.microsoft.com/office/drawing/2012/timeslicer">
              <tsle:timeslicer name="Delivery_Date"/>
            </a:graphicData>
          </a:graphic>
        </xdr:graphicFrame>
      </mc:Choice>
      <mc:Fallback xmlns="">
        <xdr:sp macro="" textlink="">
          <xdr:nvSpPr>
            <xdr:cNvPr id="0" name=""/>
            <xdr:cNvSpPr>
              <a:spLocks noTextEdit="1"/>
            </xdr:cNvSpPr>
          </xdr:nvSpPr>
          <xdr:spPr>
            <a:xfrm>
              <a:off x="12112786" y="1651000"/>
              <a:ext cx="1848747" cy="1571364"/>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19</xdr:col>
      <xdr:colOff>544472</xdr:colOff>
      <xdr:row>0</xdr:row>
      <xdr:rowOff>76200</xdr:rowOff>
    </xdr:from>
    <xdr:to>
      <xdr:col>22</xdr:col>
      <xdr:colOff>575733</xdr:colOff>
      <xdr:row>8</xdr:row>
      <xdr:rowOff>67734</xdr:rowOff>
    </xdr:to>
    <mc:AlternateContent xmlns:mc="http://schemas.openxmlformats.org/markup-compatibility/2006" xmlns:tsle="http://schemas.microsoft.com/office/drawing/2012/timeslicer">
      <mc:Choice Requires="tsle">
        <xdr:graphicFrame macro="">
          <xdr:nvGraphicFramePr>
            <xdr:cNvPr id="14" name="Order_Date">
              <a:extLst>
                <a:ext uri="{FF2B5EF4-FFF2-40B4-BE49-F238E27FC236}">
                  <a16:creationId xmlns:a16="http://schemas.microsoft.com/office/drawing/2014/main" id="{A03FF030-4EA5-40AA-88F2-1BF5FB8511BE}"/>
                </a:ext>
              </a:extLst>
            </xdr:cNvPr>
            <xdr:cNvGraphicFramePr/>
          </xdr:nvGraphicFramePr>
          <xdr:xfrm>
            <a:off x="0" y="0"/>
            <a:ext cx="0" cy="0"/>
          </xdr:xfrm>
          <a:graphic>
            <a:graphicData uri="http://schemas.microsoft.com/office/drawing/2012/timeslicer">
              <tsle:timeslicer name="Order_Date"/>
            </a:graphicData>
          </a:graphic>
        </xdr:graphicFrame>
      </mc:Choice>
      <mc:Fallback xmlns="">
        <xdr:sp macro="" textlink="">
          <xdr:nvSpPr>
            <xdr:cNvPr id="0" name=""/>
            <xdr:cNvSpPr>
              <a:spLocks noTextEdit="1"/>
            </xdr:cNvSpPr>
          </xdr:nvSpPr>
          <xdr:spPr>
            <a:xfrm>
              <a:off x="12126872" y="50800"/>
              <a:ext cx="1860061" cy="1507067"/>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0</xdr:col>
      <xdr:colOff>160021</xdr:colOff>
      <xdr:row>0</xdr:row>
      <xdr:rowOff>63500</xdr:rowOff>
    </xdr:from>
    <xdr:to>
      <xdr:col>5</xdr:col>
      <xdr:colOff>228601</xdr:colOff>
      <xdr:row>4</xdr:row>
      <xdr:rowOff>99060</xdr:rowOff>
    </xdr:to>
    <xdr:sp macro="" textlink="">
      <xdr:nvSpPr>
        <xdr:cNvPr id="15" name="Rectangle: Rounded Corners 14">
          <a:extLst>
            <a:ext uri="{FF2B5EF4-FFF2-40B4-BE49-F238E27FC236}">
              <a16:creationId xmlns:a16="http://schemas.microsoft.com/office/drawing/2014/main" id="{5E016F9B-9ABE-464B-93C3-BF7AC21A35F1}"/>
            </a:ext>
          </a:extLst>
        </xdr:cNvPr>
        <xdr:cNvSpPr/>
      </xdr:nvSpPr>
      <xdr:spPr>
        <a:xfrm>
          <a:off x="160021" y="63500"/>
          <a:ext cx="3116580" cy="76708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lang="en-US" sz="2500" b="0">
              <a:solidFill>
                <a:schemeClr val="tx1"/>
              </a:solidFill>
            </a:rPr>
            <a:t>Sales Analysis</a:t>
          </a:r>
        </a:p>
      </xdr:txBody>
    </xdr:sp>
    <xdr:clientData/>
  </xdr:twoCellAnchor>
  <xdr:twoCellAnchor editAs="oneCell">
    <xdr:from>
      <xdr:col>0</xdr:col>
      <xdr:colOff>171028</xdr:colOff>
      <xdr:row>0</xdr:row>
      <xdr:rowOff>127001</xdr:rowOff>
    </xdr:from>
    <xdr:to>
      <xdr:col>2</xdr:col>
      <xdr:colOff>171026</xdr:colOff>
      <xdr:row>4</xdr:row>
      <xdr:rowOff>31656</xdr:rowOff>
    </xdr:to>
    <xdr:pic>
      <xdr:nvPicPr>
        <xdr:cNvPr id="19" name="Picture 18">
          <a:extLst>
            <a:ext uri="{FF2B5EF4-FFF2-40B4-BE49-F238E27FC236}">
              <a16:creationId xmlns:a16="http://schemas.microsoft.com/office/drawing/2014/main" id="{7ED847BA-D3C9-4819-AA7E-B44BA04C3E0C}"/>
            </a:ext>
          </a:extLst>
        </xdr:cNvPr>
        <xdr:cNvPicPr>
          <a:picLocks noChangeAspect="1"/>
        </xdr:cNvPicPr>
      </xdr:nvPicPr>
      <xdr:blipFill>
        <a:blip xmlns:r="http://schemas.openxmlformats.org/officeDocument/2006/relationships" r:embed="rId7" cstate="print">
          <a:duotone>
            <a:prstClr val="black"/>
            <a:schemeClr val="accent1">
              <a:tint val="45000"/>
              <a:satMod val="400000"/>
            </a:schemeClr>
          </a:duotone>
          <a:extLst>
            <a:ext uri="{28A0092B-C50C-407E-A947-70E740481C1C}">
              <a14:useLocalDpi xmlns:a14="http://schemas.microsoft.com/office/drawing/2010/main" val="0"/>
            </a:ext>
          </a:extLst>
        </a:blip>
        <a:stretch>
          <a:fillRect/>
        </a:stretch>
      </xdr:blipFill>
      <xdr:spPr>
        <a:xfrm>
          <a:off x="171028" y="127001"/>
          <a:ext cx="1219198" cy="636175"/>
        </a:xfrm>
        <a:prstGeom prst="rect">
          <a:avLst/>
        </a:prstGeom>
      </xdr:spPr>
    </xdr:pic>
    <xdr:clientData/>
  </xdr:twoCellAnchor>
  <xdr:twoCellAnchor editAs="oneCell">
    <xdr:from>
      <xdr:col>19</xdr:col>
      <xdr:colOff>541020</xdr:colOff>
      <xdr:row>17</xdr:row>
      <xdr:rowOff>101600</xdr:rowOff>
    </xdr:from>
    <xdr:to>
      <xdr:col>22</xdr:col>
      <xdr:colOff>563880</xdr:colOff>
      <xdr:row>34</xdr:row>
      <xdr:rowOff>33866</xdr:rowOff>
    </xdr:to>
    <mc:AlternateContent xmlns:mc="http://schemas.openxmlformats.org/markup-compatibility/2006" xmlns:a14="http://schemas.microsoft.com/office/drawing/2010/main">
      <mc:Choice Requires="a14">
        <xdr:graphicFrame macro="">
          <xdr:nvGraphicFramePr>
            <xdr:cNvPr id="20" name="Occasion">
              <a:extLst>
                <a:ext uri="{FF2B5EF4-FFF2-40B4-BE49-F238E27FC236}">
                  <a16:creationId xmlns:a16="http://schemas.microsoft.com/office/drawing/2014/main" id="{09DBB9B0-CF37-413B-A56E-5C48F4011A9C}"/>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mlns="">
        <xdr:sp macro="" textlink="">
          <xdr:nvSpPr>
            <xdr:cNvPr id="0" name=""/>
            <xdr:cNvSpPr>
              <a:spLocks noTextEdit="1"/>
            </xdr:cNvSpPr>
          </xdr:nvSpPr>
          <xdr:spPr>
            <a:xfrm>
              <a:off x="12123420" y="3268133"/>
              <a:ext cx="1851660" cy="3098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Book1"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rders"/>
      <sheetName val="Book1"/>
    </sheetNames>
    <sheetDataSet>
      <sheetData sheetId="0"/>
      <sheetData sheetId="1" refreshError="1"/>
    </sheetDataSet>
  </externalBook>
</externalLink>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hwin" refreshedDate="45947.868593749998" backgroundQuery="1" createdVersion="7" refreshedVersion="7" minRefreshableVersion="3" recordCount="0" supportSubquery="1" supportAdvancedDrill="1" xr:uid="{B8B8E3CD-2FF0-44EC-8E55-E78FACA74630}">
  <cacheSource type="external" connectionId="11"/>
  <cacheFields count="3">
    <cacheField name="[Measures].[Sum of Revenue]" caption="Sum of Revenue" numFmtId="0" hierarchy="62" level="32767"/>
    <cacheField name="[Products].[Product_Name].[Product_Name]" caption="Product_Name" numFmtId="0" hierarchy="42" level="1">
      <sharedItems count="5">
        <s v="Deserunt Box"/>
        <s v="Dolores Gift"/>
        <s v="Harum Pack"/>
        <s v="Magnam Set"/>
        <s v="Quia Gift"/>
      </sharedItems>
    </cacheField>
    <cacheField name="[Products].[Occasion].[Occasion]" caption="Occasion" numFmtId="0" hierarchy="45" level="1">
      <sharedItems count="7">
        <s v="All Occasions"/>
        <s v="Anniversary"/>
        <s v="Birthday"/>
        <s v="Diwali"/>
        <s v="Holi"/>
        <s v="Raksha Bandhan"/>
        <s v="Valentine's Day"/>
      </sharedItems>
    </cacheField>
  </cacheFields>
  <cacheHierarchies count="6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caption="Month" attribute="1" defaultMemberUniqueName="[Orders].[Month].[All]" allUniqueName="[Orders].[Month].[All]" dimensionUniqueName="[Orders]" displayFolder="" count="0" memberValueDatatype="130" unbalanced="0"/>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 (Order Day )]" caption="Day Name (Order Day )" attribute="1" defaultMemberUniqueName="[Orders].[Day Name (Order Day )].[All]" allUniqueName="[Orders].[Day Name (Order Day )].[All]" dimensionUniqueName="[Orders]" displayFolder="" count="0" memberValueDatatype="130" unbalanced="0"/>
    <cacheHierarchy uniqueName="[Orders  2].[Order_ID]" caption="Order_ID" attribute="1" defaultMemberUniqueName="[Orders  2].[Order_ID].[All]" allUniqueName="[Orders  2].[Order_ID].[All]" dimensionUniqueName="[Orders  2]" displayFolder="" count="0" memberValueDatatype="20" unbalanced="0"/>
    <cacheHierarchy uniqueName="[Orders  2].[Customer_ID]" caption="Customer_ID" attribute="1" defaultMemberUniqueName="[Orders  2].[Customer_ID].[All]" allUniqueName="[Orders  2].[Customer_ID].[All]" dimensionUniqueName="[Orders  2]" displayFolder="" count="0" memberValueDatatype="130" unbalanced="0"/>
    <cacheHierarchy uniqueName="[Orders  2].[Product_ID]" caption="Product_ID" attribute="1" defaultMemberUniqueName="[Orders  2].[Product_ID].[All]" allUniqueName="[Orders  2].[Product_ID].[All]" dimensionUniqueName="[Orders  2]" displayFolder="" count="0" memberValueDatatype="20" unbalanced="0"/>
    <cacheHierarchy uniqueName="[Orders  2].[Quantity]" caption="Quantity" attribute="1" defaultMemberUniqueName="[Orders  2].[Quantity].[All]" allUniqueName="[Orders  2].[Quantity].[All]" dimensionUniqueName="[Orders  2]" displayFolder="" count="0" memberValueDatatype="20" unbalanced="0"/>
    <cacheHierarchy uniqueName="[Orders  2].[Order_Date]" caption="Order_Date" attribute="1" time="1" defaultMemberUniqueName="[Orders  2].[Order_Date].[All]" allUniqueName="[Orders  2].[Order_Date].[All]" dimensionUniqueName="[Orders  2]" displayFolder="" count="0" memberValueDatatype="7" unbalanced="0"/>
    <cacheHierarchy uniqueName="[Orders  2].[Order_Time]" caption="Order_Time" attribute="1" time="1" defaultMemberUniqueName="[Orders  2].[Order_Time].[All]" allUniqueName="[Orders  2].[Order_Time].[All]" dimensionUniqueName="[Orders  2]" displayFolder="" count="0" memberValueDatatype="7" unbalanced="0"/>
    <cacheHierarchy uniqueName="[Orders  2].[Delivery_Date]" caption="Delivery_Date" attribute="1" time="1" defaultMemberUniqueName="[Orders  2].[Delivery_Date].[All]" allUniqueName="[Orders  2].[Delivery_Date].[All]" dimensionUniqueName="[Orders  2]" displayFolder="" count="0" memberValueDatatype="7" unbalanced="0"/>
    <cacheHierarchy uniqueName="[Orders  2].[Delivery_Time]" caption="Delivery_Time" attribute="1" time="1" defaultMemberUniqueName="[Orders  2].[Delivery_Time].[All]" allUniqueName="[Orders  2].[Delivery_Time].[All]" dimensionUniqueName="[Orders  2]" displayFolder="" count="0" memberValueDatatype="7" unbalanced="0"/>
    <cacheHierarchy uniqueName="[Orders  2].[Location]" caption="Location" attribute="1" defaultMemberUniqueName="[Orders  2].[Location].[All]" allUniqueName="[Orders  2].[Location].[All]" dimensionUniqueName="[Orders  2]" displayFolder="" count="0" memberValueDatatype="130" unbalanced="0"/>
    <cacheHierarchy uniqueName="[Orders  2].[Occasion]" caption="Occasion" attribute="1" defaultMemberUniqueName="[Orders  2].[Occasion].[All]" allUniqueName="[Orders  2].[Occasion].[All]" dimensionUniqueName="[Orders  2]" displayFolder="" count="0" memberValueDatatype="130" unbalanced="0"/>
    <cacheHierarchy uniqueName="[Orders  2].[Month]" caption="Month" attribute="1" defaultMemberUniqueName="[Orders  2].[Month].[All]" allUniqueName="[Orders  2].[Month].[All]" dimensionUniqueName="[Orders  2]" displayFolder="" count="0" memberValueDatatype="130" unbalanced="0"/>
    <cacheHierarchy uniqueName="[Orders  2].[Hour (Order time)]" caption="Hour (Order time)" attribute="1" defaultMemberUniqueName="[Orders  2].[Hour (Order time)].[All]" allUniqueName="[Orders  2].[Hour (Order time)].[All]" dimensionUniqueName="[Orders  2]" displayFolder="" count="0" memberValueDatatype="20" unbalanced="0"/>
    <cacheHierarchy uniqueName="[Orders  2].[Hour (Delivery Time)]" caption="Hour (Delivery Time)" attribute="1" defaultMemberUniqueName="[Orders  2].[Hour (Delivery Time)].[All]" allUniqueName="[Orders  2].[Hour (Delivery Time)].[All]" dimensionUniqueName="[Orders  2]" displayFolder="" count="0" memberValueDatatype="20" unbalanced="0"/>
    <cacheHierarchy uniqueName="[Orders  2].[Diff_order_delivery]" caption="Diff_order_delivery" attribute="1" defaultMemberUniqueName="[Orders  2].[Diff_order_delivery].[All]" allUniqueName="[Orders  2].[Diff_order_delivery].[All]" dimensionUniqueName="[Orders  2]" displayFolder="" count="0" memberValueDatatype="20" unbalanced="0"/>
    <cacheHierarchy uniqueName="[Orders  2].[Price (INR)]" caption="Price (INR)" attribute="1" defaultMemberUniqueName="[Orders  2].[Price (INR)].[All]" allUniqueName="[Orders  2].[Price (INR)].[All]" dimensionUniqueName="[Orders  2]" displayFolder="" count="0" memberValueDatatype="6" unbalanced="0"/>
    <cacheHierarchy uniqueName="[Orders  2].[Revenue]" caption="Revenue" attribute="1" defaultMemberUniqueName="[Orders  2].[Revenue].[All]" allUniqueName="[Orders  2].[Revenue].[All]" dimensionUniqueName="[Orders  2]" displayFolder="" count="0" memberValueDatatype="6" unbalanced="0"/>
    <cacheHierarchy uniqueName="[Orders  2].[Day Name (Order Day )]" caption="Day Name (Order Day )" attribute="1" defaultMemberUniqueName="[Orders  2].[Day Name (Order Day )].[All]" allUniqueName="[Orders  2].[Day Name (Order Day )].[All]" dimensionUniqueName="[Orders  2]"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2"/>
      </fieldsUsage>
    </cacheHierarchy>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Orders  2]" caption="__XL_Count Orders  2" measure="1" displayFolder="" measureGroup="Orders  2" count="0" hidden="1"/>
    <cacheHierarchy uniqueName="[Measures].[__No measures defined]" caption="__No measures defined" measure="1" displayFolder="" count="0" hidden="1"/>
    <cacheHierarchy uniqueName="[Measures].[Count of Customer_ID]" caption="Count of Customer_ID" measure="1" displayFolder="" measureGroup="Orders" count="0" hidden="1">
      <extLst>
        <ext xmlns:x15="http://schemas.microsoft.com/office/spreadsheetml/2010/11/main" uri="{B97F6D7D-B522-45F9-BDA1-12C45D357490}">
          <x15:cacheHierarchy aggregatedColumn="8"/>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0"/>
        </ext>
      </extLst>
    </cacheHierarchy>
    <cacheHierarchy uniqueName="[Measures].[Count of Month]" caption="Count of Month" measure="1" displayFolder="" measureGroup="Orders" count="0" hidden="1">
      <extLst>
        <ext xmlns:x15="http://schemas.microsoft.com/office/spreadsheetml/2010/11/main" uri="{B97F6D7D-B522-45F9-BDA1-12C45D357490}">
          <x15:cacheHierarchy aggregatedColumn="17"/>
        </ext>
      </extLst>
    </cacheHierarchy>
    <cacheHierarchy uniqueName="[Measures].[Sum of Hour (Order time)]" caption="Sum of Hour (Order time)" measure="1" displayFolder="" measureGroup="Orders" count="0" hidden="1">
      <extLst>
        <ext xmlns:x15="http://schemas.microsoft.com/office/spreadsheetml/2010/11/main" uri="{B97F6D7D-B522-45F9-BDA1-12C45D357490}">
          <x15:cacheHierarchy aggregatedColumn="18"/>
        </ext>
      </extLst>
    </cacheHierarchy>
    <cacheHierarchy uniqueName="[Measures].[Sum of Hour (Delivery Time)]" caption="Sum of Hour (Delivery Time)" measure="1" displayFolder="" measureGroup="Orders" count="0" hidden="1">
      <extLst>
        <ext xmlns:x15="http://schemas.microsoft.com/office/spreadsheetml/2010/11/main" uri="{B97F6D7D-B522-45F9-BDA1-12C45D357490}">
          <x15:cacheHierarchy aggregatedColumn="19"/>
        </ext>
      </extLst>
    </cacheHierarchy>
    <cacheHierarchy uniqueName="[Measures].[Sum of Price (INR)]" caption="Sum of Price (INR)" measure="1" displayFolder="" measureGroup="Products" count="0" hidden="1">
      <extLst>
        <ext xmlns:x15="http://schemas.microsoft.com/office/spreadsheetml/2010/11/main" uri="{B97F6D7D-B522-45F9-BDA1-12C45D357490}">
          <x15:cacheHierarchy aggregatedColumn="44"/>
        </ext>
      </extLst>
    </cacheHierarchy>
    <cacheHierarchy uniqueName="[Measures].[Sum of Price (INR) 2]" caption="Sum of Price (INR) 2" measure="1" displayFolder="" measureGroup="Orders" count="0" hidden="1">
      <extLst>
        <ext xmlns:x15="http://schemas.microsoft.com/office/spreadsheetml/2010/11/main" uri="{B97F6D7D-B522-45F9-BDA1-12C45D357490}">
          <x15:cacheHierarchy aggregatedColumn="21"/>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0"/>
        </ext>
      </extLst>
    </cacheHierarchy>
    <cacheHierarchy uniqueName="[Measures].[Count of Location]" caption="Count of Location" measure="1" displayFolder="" measureGroup="Orders" count="0" hidden="1">
      <extLst>
        <ext xmlns:x15="http://schemas.microsoft.com/office/spreadsheetml/2010/11/main" uri="{B97F6D7D-B522-45F9-BDA1-12C45D357490}">
          <x15:cacheHierarchy aggregatedColumn="15"/>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2"/>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0"/>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Hour (Order time)]" caption="Count of Hour (Order time)" measure="1" displayFolder="" measureGroup="Orders" count="0" hidden="1">
      <extLst>
        <ext xmlns:x15="http://schemas.microsoft.com/office/spreadsheetml/2010/11/main" uri="{B97F6D7D-B522-45F9-BDA1-12C45D357490}">
          <x15:cacheHierarchy aggregatedColumn="18"/>
        </ext>
      </extLst>
    </cacheHierarchy>
    <cacheHierarchy uniqueName="[Measures].[Max of Revenue]" caption="Max of Revenue" measure="1" displayFolder="" measureGroup="Orders" count="0" hidden="1">
      <extLst>
        <ext xmlns:x15="http://schemas.microsoft.com/office/spreadsheetml/2010/11/main" uri="{B97F6D7D-B522-45F9-BDA1-12C45D357490}">
          <x15:cacheHierarchy aggregatedColumn="22"/>
        </ext>
      </extLst>
    </cacheHierarchy>
  </cacheHierarchies>
  <kpis count="0"/>
  <dimensions count="5">
    <dimension name="Customers" uniqueName="[Customers]" caption="Customers"/>
    <dimension measure="1" name="Measures" uniqueName="[Measures]" caption="Measures"/>
    <dimension name="Orders" uniqueName="[Orders]" caption="Orders"/>
    <dimension name="Orders  2" uniqueName="[Orders  2]" caption="Orders  2"/>
    <dimension name="Products" uniqueName="[Products]" caption="Products"/>
  </dimensions>
  <measureGroups count="4">
    <measureGroup name="Customers" caption="Customers"/>
    <measureGroup name="Orders" caption="Orders"/>
    <measureGroup name="Orders  2" caption="Orders  2"/>
    <measureGroup name="Products" caption="Products"/>
  </measureGroups>
  <maps count="6">
    <map measureGroup="0" dimension="0"/>
    <map measureGroup="1" dimension="0"/>
    <map measureGroup="1" dimension="2"/>
    <map measureGroup="1" dimension="4"/>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hwin" refreshedDate="45947.875607754628" backgroundQuery="1" createdVersion="7" refreshedVersion="7" minRefreshableVersion="3" recordCount="0" supportSubquery="1" supportAdvancedDrill="1" xr:uid="{BA3B10E7-95AE-4F54-A25C-435FEA644EE2}">
  <cacheSource type="external" connectionId="11"/>
  <cacheFields count="2">
    <cacheField name="[Measures].[Average of Diff_order_delivery]" caption="Average of Diff_order_delivery" numFmtId="0" hierarchy="63" level="32767"/>
    <cacheField name="[Orders].[Occasion].[Occasion]" caption="Occasion" numFmtId="0" hierarchy="16" level="1">
      <sharedItems containsSemiMixedTypes="0" containsNonDate="0" containsString="0"/>
    </cacheField>
  </cacheFields>
  <cacheHierarchies count="6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Month]" caption="Month" attribute="1" defaultMemberUniqueName="[Orders].[Month].[All]" allUniqueName="[Orders].[Month].[All]" dimensionUniqueName="[Orders]" displayFolder="" count="0" memberValueDatatype="130" unbalanced="0"/>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 (Order Day )]" caption="Day Name (Order Day )" attribute="1" defaultMemberUniqueName="[Orders].[Day Name (Order Day )].[All]" allUniqueName="[Orders].[Day Name (Order Day )].[All]" dimensionUniqueName="[Orders]" displayFolder="" count="0" memberValueDatatype="130" unbalanced="0"/>
    <cacheHierarchy uniqueName="[Orders  2].[Order_ID]" caption="Order_ID" attribute="1" defaultMemberUniqueName="[Orders  2].[Order_ID].[All]" allUniqueName="[Orders  2].[Order_ID].[All]" dimensionUniqueName="[Orders  2]" displayFolder="" count="0" memberValueDatatype="20" unbalanced="0"/>
    <cacheHierarchy uniqueName="[Orders  2].[Customer_ID]" caption="Customer_ID" attribute="1" defaultMemberUniqueName="[Orders  2].[Customer_ID].[All]" allUniqueName="[Orders  2].[Customer_ID].[All]" dimensionUniqueName="[Orders  2]" displayFolder="" count="0" memberValueDatatype="130" unbalanced="0"/>
    <cacheHierarchy uniqueName="[Orders  2].[Product_ID]" caption="Product_ID" attribute="1" defaultMemberUniqueName="[Orders  2].[Product_ID].[All]" allUniqueName="[Orders  2].[Product_ID].[All]" dimensionUniqueName="[Orders  2]" displayFolder="" count="0" memberValueDatatype="20" unbalanced="0"/>
    <cacheHierarchy uniqueName="[Orders  2].[Quantity]" caption="Quantity" attribute="1" defaultMemberUniqueName="[Orders  2].[Quantity].[All]" allUniqueName="[Orders  2].[Quantity].[All]" dimensionUniqueName="[Orders  2]" displayFolder="" count="0" memberValueDatatype="20" unbalanced="0"/>
    <cacheHierarchy uniqueName="[Orders  2].[Order_Date]" caption="Order_Date" attribute="1" time="1" defaultMemberUniqueName="[Orders  2].[Order_Date].[All]" allUniqueName="[Orders  2].[Order_Date].[All]" dimensionUniqueName="[Orders  2]" displayFolder="" count="0" memberValueDatatype="7" unbalanced="0"/>
    <cacheHierarchy uniqueName="[Orders  2].[Order_Time]" caption="Order_Time" attribute="1" time="1" defaultMemberUniqueName="[Orders  2].[Order_Time].[All]" allUniqueName="[Orders  2].[Order_Time].[All]" dimensionUniqueName="[Orders  2]" displayFolder="" count="0" memberValueDatatype="7" unbalanced="0"/>
    <cacheHierarchy uniqueName="[Orders  2].[Delivery_Date]" caption="Delivery_Date" attribute="1" time="1" defaultMemberUniqueName="[Orders  2].[Delivery_Date].[All]" allUniqueName="[Orders  2].[Delivery_Date].[All]" dimensionUniqueName="[Orders  2]" displayFolder="" count="0" memberValueDatatype="7" unbalanced="0"/>
    <cacheHierarchy uniqueName="[Orders  2].[Delivery_Time]" caption="Delivery_Time" attribute="1" time="1" defaultMemberUniqueName="[Orders  2].[Delivery_Time].[All]" allUniqueName="[Orders  2].[Delivery_Time].[All]" dimensionUniqueName="[Orders  2]" displayFolder="" count="0" memberValueDatatype="7" unbalanced="0"/>
    <cacheHierarchy uniqueName="[Orders  2].[Location]" caption="Location" attribute="1" defaultMemberUniqueName="[Orders  2].[Location].[All]" allUniqueName="[Orders  2].[Location].[All]" dimensionUniqueName="[Orders  2]" displayFolder="" count="0" memberValueDatatype="130" unbalanced="0"/>
    <cacheHierarchy uniqueName="[Orders  2].[Occasion]" caption="Occasion" attribute="1" defaultMemberUniqueName="[Orders  2].[Occasion].[All]" allUniqueName="[Orders  2].[Occasion].[All]" dimensionUniqueName="[Orders  2]" displayFolder="" count="0" memberValueDatatype="130" unbalanced="0"/>
    <cacheHierarchy uniqueName="[Orders  2].[Month]" caption="Month" attribute="1" defaultMemberUniqueName="[Orders  2].[Month].[All]" allUniqueName="[Orders  2].[Month].[All]" dimensionUniqueName="[Orders  2]" displayFolder="" count="0" memberValueDatatype="130" unbalanced="0"/>
    <cacheHierarchy uniqueName="[Orders  2].[Hour (Order time)]" caption="Hour (Order time)" attribute="1" defaultMemberUniqueName="[Orders  2].[Hour (Order time)].[All]" allUniqueName="[Orders  2].[Hour (Order time)].[All]" dimensionUniqueName="[Orders  2]" displayFolder="" count="0" memberValueDatatype="20" unbalanced="0"/>
    <cacheHierarchy uniqueName="[Orders  2].[Hour (Delivery Time)]" caption="Hour (Delivery Time)" attribute="1" defaultMemberUniqueName="[Orders  2].[Hour (Delivery Time)].[All]" allUniqueName="[Orders  2].[Hour (Delivery Time)].[All]" dimensionUniqueName="[Orders  2]" displayFolder="" count="0" memberValueDatatype="20" unbalanced="0"/>
    <cacheHierarchy uniqueName="[Orders  2].[Diff_order_delivery]" caption="Diff_order_delivery" attribute="1" defaultMemberUniqueName="[Orders  2].[Diff_order_delivery].[All]" allUniqueName="[Orders  2].[Diff_order_delivery].[All]" dimensionUniqueName="[Orders  2]" displayFolder="" count="0" memberValueDatatype="20" unbalanced="0"/>
    <cacheHierarchy uniqueName="[Orders  2].[Price (INR)]" caption="Price (INR)" attribute="1" defaultMemberUniqueName="[Orders  2].[Price (INR)].[All]" allUniqueName="[Orders  2].[Price (INR)].[All]" dimensionUniqueName="[Orders  2]" displayFolder="" count="0" memberValueDatatype="6" unbalanced="0"/>
    <cacheHierarchy uniqueName="[Orders  2].[Revenue]" caption="Revenue" attribute="1" defaultMemberUniqueName="[Orders  2].[Revenue].[All]" allUniqueName="[Orders  2].[Revenue].[All]" dimensionUniqueName="[Orders  2]" displayFolder="" count="0" memberValueDatatype="6" unbalanced="0"/>
    <cacheHierarchy uniqueName="[Orders  2].[Day Name (Order Day )]" caption="Day Name (Order Day )" attribute="1" defaultMemberUniqueName="[Orders  2].[Day Name (Order Day )].[All]" allUniqueName="[Orders  2].[Day Name (Order Day )].[All]" dimensionUniqueName="[Orders  2]"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Orders  2]" caption="__XL_Count Orders  2" measure="1" displayFolder="" measureGroup="Orders  2" count="0" hidden="1"/>
    <cacheHierarchy uniqueName="[Measures].[__No measures defined]" caption="__No measures defined" measure="1" displayFolder="" count="0" hidden="1"/>
    <cacheHierarchy uniqueName="[Measures].[Count of Customer_ID]" caption="Count of Customer_ID" measure="1" displayFolder="" measureGroup="Orders" count="0" hidden="1">
      <extLst>
        <ext xmlns:x15="http://schemas.microsoft.com/office/spreadsheetml/2010/11/main" uri="{B97F6D7D-B522-45F9-BDA1-12C45D357490}">
          <x15:cacheHierarchy aggregatedColumn="8"/>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0"/>
        </ext>
      </extLst>
    </cacheHierarchy>
    <cacheHierarchy uniqueName="[Measures].[Count of Month]" caption="Count of Month" measure="1" displayFolder="" measureGroup="Orders" count="0" hidden="1">
      <extLst>
        <ext xmlns:x15="http://schemas.microsoft.com/office/spreadsheetml/2010/11/main" uri="{B97F6D7D-B522-45F9-BDA1-12C45D357490}">
          <x15:cacheHierarchy aggregatedColumn="17"/>
        </ext>
      </extLst>
    </cacheHierarchy>
    <cacheHierarchy uniqueName="[Measures].[Sum of Hour (Order time)]" caption="Sum of Hour (Order time)" measure="1" displayFolder="" measureGroup="Orders" count="0" hidden="1">
      <extLst>
        <ext xmlns:x15="http://schemas.microsoft.com/office/spreadsheetml/2010/11/main" uri="{B97F6D7D-B522-45F9-BDA1-12C45D357490}">
          <x15:cacheHierarchy aggregatedColumn="18"/>
        </ext>
      </extLst>
    </cacheHierarchy>
    <cacheHierarchy uniqueName="[Measures].[Sum of Hour (Delivery Time)]" caption="Sum of Hour (Delivery Time)" measure="1" displayFolder="" measureGroup="Orders" count="0" hidden="1">
      <extLst>
        <ext xmlns:x15="http://schemas.microsoft.com/office/spreadsheetml/2010/11/main" uri="{B97F6D7D-B522-45F9-BDA1-12C45D357490}">
          <x15:cacheHierarchy aggregatedColumn="19"/>
        </ext>
      </extLst>
    </cacheHierarchy>
    <cacheHierarchy uniqueName="[Measures].[Sum of Price (INR)]" caption="Sum of Price (INR)" measure="1" displayFolder="" measureGroup="Products" count="0" hidden="1">
      <extLst>
        <ext xmlns:x15="http://schemas.microsoft.com/office/spreadsheetml/2010/11/main" uri="{B97F6D7D-B522-45F9-BDA1-12C45D357490}">
          <x15:cacheHierarchy aggregatedColumn="44"/>
        </ext>
      </extLst>
    </cacheHierarchy>
    <cacheHierarchy uniqueName="[Measures].[Sum of Price (INR) 2]" caption="Sum of Price (INR) 2" measure="1" displayFolder="" measureGroup="Orders" count="0" hidden="1">
      <extLst>
        <ext xmlns:x15="http://schemas.microsoft.com/office/spreadsheetml/2010/11/main" uri="{B97F6D7D-B522-45F9-BDA1-12C45D357490}">
          <x15:cacheHierarchy aggregatedColumn="21"/>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0"/>
        </ext>
      </extLst>
    </cacheHierarchy>
    <cacheHierarchy uniqueName="[Measures].[Count of Location]" caption="Count of Location" measure="1" displayFolder="" measureGroup="Orders" count="0" hidden="1">
      <extLst>
        <ext xmlns:x15="http://schemas.microsoft.com/office/spreadsheetml/2010/11/main" uri="{B97F6D7D-B522-45F9-BDA1-12C45D357490}">
          <x15:cacheHierarchy aggregatedColumn="15"/>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2"/>
        </ext>
      </extLst>
    </cacheHierarchy>
    <cacheHierarchy uniqueName="[Measures].[Average of Diff_order_delivery]" caption="Average of Diff_order_delivery" measure="1" displayFolder="" measureGroup="Orders" count="0" oneField="1" hidden="1">
      <fieldsUsage count="1">
        <fieldUsage x="0"/>
      </fieldsUsage>
      <extLst>
        <ext xmlns:x15="http://schemas.microsoft.com/office/spreadsheetml/2010/11/main" uri="{B97F6D7D-B522-45F9-BDA1-12C45D357490}">
          <x15:cacheHierarchy aggregatedColumn="20"/>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Hour (Order time)]" caption="Count of Hour (Order time)" measure="1" displayFolder="" measureGroup="Orders" count="0" hidden="1">
      <extLst>
        <ext xmlns:x15="http://schemas.microsoft.com/office/spreadsheetml/2010/11/main" uri="{B97F6D7D-B522-45F9-BDA1-12C45D357490}">
          <x15:cacheHierarchy aggregatedColumn="18"/>
        </ext>
      </extLst>
    </cacheHierarchy>
    <cacheHierarchy uniqueName="[Measures].[Max of Revenue]" caption="Max of Revenue" measure="1" displayFolder="" measureGroup="Orders" count="0" hidden="1">
      <extLst>
        <ext xmlns:x15="http://schemas.microsoft.com/office/spreadsheetml/2010/11/main" uri="{B97F6D7D-B522-45F9-BDA1-12C45D357490}">
          <x15:cacheHierarchy aggregatedColumn="22"/>
        </ext>
      </extLst>
    </cacheHierarchy>
  </cacheHierarchies>
  <kpis count="0"/>
  <dimensions count="5">
    <dimension name="Customers" uniqueName="[Customers]" caption="Customers"/>
    <dimension measure="1" name="Measures" uniqueName="[Measures]" caption="Measures"/>
    <dimension name="Orders" uniqueName="[Orders]" caption="Orders"/>
    <dimension name="Orders  2" uniqueName="[Orders  2]" caption="Orders  2"/>
    <dimension name="Products" uniqueName="[Products]" caption="Products"/>
  </dimensions>
  <measureGroups count="4">
    <measureGroup name="Customers" caption="Customers"/>
    <measureGroup name="Orders" caption="Orders"/>
    <measureGroup name="Orders  2" caption="Orders  2"/>
    <measureGroup name="Products" caption="Products"/>
  </measureGroups>
  <maps count="6">
    <map measureGroup="0" dimension="0"/>
    <map measureGroup="1" dimension="0"/>
    <map measureGroup="1" dimension="2"/>
    <map measureGroup="1" dimension="4"/>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hwin" refreshedDate="45947.875608333336" backgroundQuery="1" createdVersion="7" refreshedVersion="7" minRefreshableVersion="3" recordCount="0" supportSubquery="1" supportAdvancedDrill="1" xr:uid="{3056D4C1-04E9-4701-84E7-E5ADE63A31AA}">
  <cacheSource type="external" connectionId="11"/>
  <cacheFields count="3">
    <cacheField name="[Orders].[Month].[Month]" caption="Month" numFmtId="0" hierarchy="17" level="1">
      <sharedItems count="12">
        <s v="April"/>
        <s v="August"/>
        <s v="December"/>
        <s v="February"/>
        <s v="January"/>
        <s v="July"/>
        <s v="June"/>
        <s v="March"/>
        <s v="May"/>
        <s v="November"/>
        <s v="October"/>
        <s v="September"/>
      </sharedItems>
    </cacheField>
    <cacheField name="[Measures].[Sum of Revenue]" caption="Sum of Revenue" numFmtId="0" hierarchy="62" level="32767"/>
    <cacheField name="[Orders].[Occasion].[Occasion]" caption="Occasion" numFmtId="0" hierarchy="16" level="1">
      <sharedItems containsSemiMixedTypes="0" containsNonDate="0" containsString="0"/>
    </cacheField>
  </cacheFields>
  <cacheHierarchies count="6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caption="Month" attribute="1" defaultMemberUniqueName="[Orders].[Month].[All]" allUniqueName="[Orders].[Month].[All]" dimensionUniqueName="[Orders]" displayFolder="" count="2" memberValueDatatype="130" unbalanced="0">
      <fieldsUsage count="2">
        <fieldUsage x="-1"/>
        <fieldUsage x="0"/>
      </fieldsUsage>
    </cacheHierarchy>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 (Order Day )]" caption="Day Name (Order Day )" attribute="1" defaultMemberUniqueName="[Orders].[Day Name (Order Day )].[All]" allUniqueName="[Orders].[Day Name (Order Day )].[All]" dimensionUniqueName="[Orders]" displayFolder="" count="0" memberValueDatatype="130" unbalanced="0"/>
    <cacheHierarchy uniqueName="[Orders  2].[Order_ID]" caption="Order_ID" attribute="1" defaultMemberUniqueName="[Orders  2].[Order_ID].[All]" allUniqueName="[Orders  2].[Order_ID].[All]" dimensionUniqueName="[Orders  2]" displayFolder="" count="0" memberValueDatatype="20" unbalanced="0"/>
    <cacheHierarchy uniqueName="[Orders  2].[Customer_ID]" caption="Customer_ID" attribute="1" defaultMemberUniqueName="[Orders  2].[Customer_ID].[All]" allUniqueName="[Orders  2].[Customer_ID].[All]" dimensionUniqueName="[Orders  2]" displayFolder="" count="0" memberValueDatatype="130" unbalanced="0"/>
    <cacheHierarchy uniqueName="[Orders  2].[Product_ID]" caption="Product_ID" attribute="1" defaultMemberUniqueName="[Orders  2].[Product_ID].[All]" allUniqueName="[Orders  2].[Product_ID].[All]" dimensionUniqueName="[Orders  2]" displayFolder="" count="0" memberValueDatatype="20" unbalanced="0"/>
    <cacheHierarchy uniqueName="[Orders  2].[Quantity]" caption="Quantity" attribute="1" defaultMemberUniqueName="[Orders  2].[Quantity].[All]" allUniqueName="[Orders  2].[Quantity].[All]" dimensionUniqueName="[Orders  2]" displayFolder="" count="0" memberValueDatatype="20" unbalanced="0"/>
    <cacheHierarchy uniqueName="[Orders  2].[Order_Date]" caption="Order_Date" attribute="1" time="1" defaultMemberUniqueName="[Orders  2].[Order_Date].[All]" allUniqueName="[Orders  2].[Order_Date].[All]" dimensionUniqueName="[Orders  2]" displayFolder="" count="0" memberValueDatatype="7" unbalanced="0"/>
    <cacheHierarchy uniqueName="[Orders  2].[Order_Time]" caption="Order_Time" attribute="1" time="1" defaultMemberUniqueName="[Orders  2].[Order_Time].[All]" allUniqueName="[Orders  2].[Order_Time].[All]" dimensionUniqueName="[Orders  2]" displayFolder="" count="0" memberValueDatatype="7" unbalanced="0"/>
    <cacheHierarchy uniqueName="[Orders  2].[Delivery_Date]" caption="Delivery_Date" attribute="1" time="1" defaultMemberUniqueName="[Orders  2].[Delivery_Date].[All]" allUniqueName="[Orders  2].[Delivery_Date].[All]" dimensionUniqueName="[Orders  2]" displayFolder="" count="0" memberValueDatatype="7" unbalanced="0"/>
    <cacheHierarchy uniqueName="[Orders  2].[Delivery_Time]" caption="Delivery_Time" attribute="1" time="1" defaultMemberUniqueName="[Orders  2].[Delivery_Time].[All]" allUniqueName="[Orders  2].[Delivery_Time].[All]" dimensionUniqueName="[Orders  2]" displayFolder="" count="0" memberValueDatatype="7" unbalanced="0"/>
    <cacheHierarchy uniqueName="[Orders  2].[Location]" caption="Location" attribute="1" defaultMemberUniqueName="[Orders  2].[Location].[All]" allUniqueName="[Orders  2].[Location].[All]" dimensionUniqueName="[Orders  2]" displayFolder="" count="0" memberValueDatatype="130" unbalanced="0"/>
    <cacheHierarchy uniqueName="[Orders  2].[Occasion]" caption="Occasion" attribute="1" defaultMemberUniqueName="[Orders  2].[Occasion].[All]" allUniqueName="[Orders  2].[Occasion].[All]" dimensionUniqueName="[Orders  2]" displayFolder="" count="0" memberValueDatatype="130" unbalanced="0"/>
    <cacheHierarchy uniqueName="[Orders  2].[Month]" caption="Month" attribute="1" defaultMemberUniqueName="[Orders  2].[Month].[All]" allUniqueName="[Orders  2].[Month].[All]" dimensionUniqueName="[Orders  2]" displayFolder="" count="0" memberValueDatatype="130" unbalanced="0"/>
    <cacheHierarchy uniqueName="[Orders  2].[Hour (Order time)]" caption="Hour (Order time)" attribute="1" defaultMemberUniqueName="[Orders  2].[Hour (Order time)].[All]" allUniqueName="[Orders  2].[Hour (Order time)].[All]" dimensionUniqueName="[Orders  2]" displayFolder="" count="0" memberValueDatatype="20" unbalanced="0"/>
    <cacheHierarchy uniqueName="[Orders  2].[Hour (Delivery Time)]" caption="Hour (Delivery Time)" attribute="1" defaultMemberUniqueName="[Orders  2].[Hour (Delivery Time)].[All]" allUniqueName="[Orders  2].[Hour (Delivery Time)].[All]" dimensionUniqueName="[Orders  2]" displayFolder="" count="0" memberValueDatatype="20" unbalanced="0"/>
    <cacheHierarchy uniqueName="[Orders  2].[Diff_order_delivery]" caption="Diff_order_delivery" attribute="1" defaultMemberUniqueName="[Orders  2].[Diff_order_delivery].[All]" allUniqueName="[Orders  2].[Diff_order_delivery].[All]" dimensionUniqueName="[Orders  2]" displayFolder="" count="0" memberValueDatatype="20" unbalanced="0"/>
    <cacheHierarchy uniqueName="[Orders  2].[Price (INR)]" caption="Price (INR)" attribute="1" defaultMemberUniqueName="[Orders  2].[Price (INR)].[All]" allUniqueName="[Orders  2].[Price (INR)].[All]" dimensionUniqueName="[Orders  2]" displayFolder="" count="0" memberValueDatatype="6" unbalanced="0"/>
    <cacheHierarchy uniqueName="[Orders  2].[Revenue]" caption="Revenue" attribute="1" defaultMemberUniqueName="[Orders  2].[Revenue].[All]" allUniqueName="[Orders  2].[Revenue].[All]" dimensionUniqueName="[Orders  2]" displayFolder="" count="0" memberValueDatatype="6" unbalanced="0"/>
    <cacheHierarchy uniqueName="[Orders  2].[Day Name (Order Day )]" caption="Day Name (Order Day )" attribute="1" defaultMemberUniqueName="[Orders  2].[Day Name (Order Day )].[All]" allUniqueName="[Orders  2].[Day Name (Order Day )].[All]" dimensionUniqueName="[Orders  2]"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Orders  2]" caption="__XL_Count Orders  2" measure="1" displayFolder="" measureGroup="Orders  2" count="0" hidden="1"/>
    <cacheHierarchy uniqueName="[Measures].[__No measures defined]" caption="__No measures defined" measure="1" displayFolder="" count="0" hidden="1"/>
    <cacheHierarchy uniqueName="[Measures].[Count of Customer_ID]" caption="Count of Customer_ID" measure="1" displayFolder="" measureGroup="Orders" count="0" hidden="1">
      <extLst>
        <ext xmlns:x15="http://schemas.microsoft.com/office/spreadsheetml/2010/11/main" uri="{B97F6D7D-B522-45F9-BDA1-12C45D357490}">
          <x15:cacheHierarchy aggregatedColumn="8"/>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0"/>
        </ext>
      </extLst>
    </cacheHierarchy>
    <cacheHierarchy uniqueName="[Measures].[Count of Month]" caption="Count of Month" measure="1" displayFolder="" measureGroup="Orders" count="0" hidden="1">
      <extLst>
        <ext xmlns:x15="http://schemas.microsoft.com/office/spreadsheetml/2010/11/main" uri="{B97F6D7D-B522-45F9-BDA1-12C45D357490}">
          <x15:cacheHierarchy aggregatedColumn="17"/>
        </ext>
      </extLst>
    </cacheHierarchy>
    <cacheHierarchy uniqueName="[Measures].[Sum of Hour (Order time)]" caption="Sum of Hour (Order time)" measure="1" displayFolder="" measureGroup="Orders" count="0" hidden="1">
      <extLst>
        <ext xmlns:x15="http://schemas.microsoft.com/office/spreadsheetml/2010/11/main" uri="{B97F6D7D-B522-45F9-BDA1-12C45D357490}">
          <x15:cacheHierarchy aggregatedColumn="18"/>
        </ext>
      </extLst>
    </cacheHierarchy>
    <cacheHierarchy uniqueName="[Measures].[Sum of Hour (Delivery Time)]" caption="Sum of Hour (Delivery Time)" measure="1" displayFolder="" measureGroup="Orders" count="0" hidden="1">
      <extLst>
        <ext xmlns:x15="http://schemas.microsoft.com/office/spreadsheetml/2010/11/main" uri="{B97F6D7D-B522-45F9-BDA1-12C45D357490}">
          <x15:cacheHierarchy aggregatedColumn="19"/>
        </ext>
      </extLst>
    </cacheHierarchy>
    <cacheHierarchy uniqueName="[Measures].[Sum of Price (INR)]" caption="Sum of Price (INR)" measure="1" displayFolder="" measureGroup="Products" count="0" hidden="1">
      <extLst>
        <ext xmlns:x15="http://schemas.microsoft.com/office/spreadsheetml/2010/11/main" uri="{B97F6D7D-B522-45F9-BDA1-12C45D357490}">
          <x15:cacheHierarchy aggregatedColumn="44"/>
        </ext>
      </extLst>
    </cacheHierarchy>
    <cacheHierarchy uniqueName="[Measures].[Sum of Price (INR) 2]" caption="Sum of Price (INR) 2" measure="1" displayFolder="" measureGroup="Orders" count="0" hidden="1">
      <extLst>
        <ext xmlns:x15="http://schemas.microsoft.com/office/spreadsheetml/2010/11/main" uri="{B97F6D7D-B522-45F9-BDA1-12C45D357490}">
          <x15:cacheHierarchy aggregatedColumn="21"/>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0"/>
        </ext>
      </extLst>
    </cacheHierarchy>
    <cacheHierarchy uniqueName="[Measures].[Count of Location]" caption="Count of Location" measure="1" displayFolder="" measureGroup="Orders" count="0" hidden="1">
      <extLst>
        <ext xmlns:x15="http://schemas.microsoft.com/office/spreadsheetml/2010/11/main" uri="{B97F6D7D-B522-45F9-BDA1-12C45D357490}">
          <x15:cacheHierarchy aggregatedColumn="15"/>
        </ext>
      </extLst>
    </cacheHierarchy>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22"/>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0"/>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Hour (Order time)]" caption="Count of Hour (Order time)" measure="1" displayFolder="" measureGroup="Orders" count="0" hidden="1">
      <extLst>
        <ext xmlns:x15="http://schemas.microsoft.com/office/spreadsheetml/2010/11/main" uri="{B97F6D7D-B522-45F9-BDA1-12C45D357490}">
          <x15:cacheHierarchy aggregatedColumn="18"/>
        </ext>
      </extLst>
    </cacheHierarchy>
    <cacheHierarchy uniqueName="[Measures].[Max of Revenue]" caption="Max of Revenue" measure="1" displayFolder="" measureGroup="Orders" count="0" hidden="1">
      <extLst>
        <ext xmlns:x15="http://schemas.microsoft.com/office/spreadsheetml/2010/11/main" uri="{B97F6D7D-B522-45F9-BDA1-12C45D357490}">
          <x15:cacheHierarchy aggregatedColumn="22"/>
        </ext>
      </extLst>
    </cacheHierarchy>
  </cacheHierarchies>
  <kpis count="0"/>
  <dimensions count="5">
    <dimension name="Customers" uniqueName="[Customers]" caption="Customers"/>
    <dimension measure="1" name="Measures" uniqueName="[Measures]" caption="Measures"/>
    <dimension name="Orders" uniqueName="[Orders]" caption="Orders"/>
    <dimension name="Orders  2" uniqueName="[Orders  2]" caption="Orders  2"/>
    <dimension name="Products" uniqueName="[Products]" caption="Products"/>
  </dimensions>
  <measureGroups count="4">
    <measureGroup name="Customers" caption="Customers"/>
    <measureGroup name="Orders" caption="Orders"/>
    <measureGroup name="Orders  2" caption="Orders  2"/>
    <measureGroup name="Products" caption="Products"/>
  </measureGroups>
  <maps count="6">
    <map measureGroup="0" dimension="0"/>
    <map measureGroup="1" dimension="0"/>
    <map measureGroup="1" dimension="2"/>
    <map measureGroup="1" dimension="4"/>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hwin" refreshedDate="45947.875615625002" backgroundQuery="1" createdVersion="7" refreshedVersion="7" minRefreshableVersion="3" recordCount="0" supportSubquery="1" supportAdvancedDrill="1" xr:uid="{7491A749-1EB5-4BBD-B58F-BFB9CCAC2C22}">
  <cacheSource type="external" connectionId="11"/>
  <cacheFields count="2">
    <cacheField name="[Orders].[Hour (Order time)].[Hour (Order time)]" caption="Hour (Order time)" numFmtId="0" hierarchy="18"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s].[Hour (Order time)].&amp;[0]"/>
            <x15:cachedUniqueName index="1" name="[Orders].[Hour (Order time)].&amp;[1]"/>
            <x15:cachedUniqueName index="2" name="[Orders].[Hour (Order time)].&amp;[2]"/>
            <x15:cachedUniqueName index="3" name="[Orders].[Hour (Order time)].&amp;[3]"/>
            <x15:cachedUniqueName index="4" name="[Orders].[Hour (Order time)].&amp;[4]"/>
            <x15:cachedUniqueName index="5" name="[Orders].[Hour (Order time)].&amp;[5]"/>
            <x15:cachedUniqueName index="6" name="[Orders].[Hour (Order time)].&amp;[6]"/>
            <x15:cachedUniqueName index="7" name="[Orders].[Hour (Order time)].&amp;[7]"/>
            <x15:cachedUniqueName index="8" name="[Orders].[Hour (Order time)].&amp;[8]"/>
            <x15:cachedUniqueName index="9" name="[Orders].[Hour (Order time)].&amp;[9]"/>
            <x15:cachedUniqueName index="10" name="[Orders].[Hour (Order time)].&amp;[10]"/>
            <x15:cachedUniqueName index="11" name="[Orders].[Hour (Order time)].&amp;[11]"/>
            <x15:cachedUniqueName index="12" name="[Orders].[Hour (Order time)].&amp;[12]"/>
            <x15:cachedUniqueName index="13" name="[Orders].[Hour (Order time)].&amp;[13]"/>
            <x15:cachedUniqueName index="14" name="[Orders].[Hour (Order time)].&amp;[14]"/>
            <x15:cachedUniqueName index="15" name="[Orders].[Hour (Order time)].&amp;[15]"/>
            <x15:cachedUniqueName index="16" name="[Orders].[Hour (Order time)].&amp;[16]"/>
            <x15:cachedUniqueName index="17" name="[Orders].[Hour (Order time)].&amp;[17]"/>
            <x15:cachedUniqueName index="18" name="[Orders].[Hour (Order time)].&amp;[18]"/>
            <x15:cachedUniqueName index="19" name="[Orders].[Hour (Order time)].&amp;[19]"/>
            <x15:cachedUniqueName index="20" name="[Orders].[Hour (Order time)].&amp;[20]"/>
            <x15:cachedUniqueName index="21" name="[Orders].[Hour (Order time)].&amp;[21]"/>
            <x15:cachedUniqueName index="22" name="[Orders].[Hour (Order time)].&amp;[22]"/>
            <x15:cachedUniqueName index="23" name="[Orders].[Hour (Order time)].&amp;[23]"/>
          </x15:cachedUniqueNames>
        </ext>
      </extLst>
    </cacheField>
    <cacheField name="[Measures].[Sum of Revenue]" caption="Sum of Revenue" numFmtId="0" hierarchy="62" level="32767"/>
  </cacheFields>
  <cacheHierarchies count="6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caption="Month" attribute="1" defaultMemberUniqueName="[Orders].[Month].[All]" allUniqueName="[Orders].[Month].[All]" dimensionUniqueName="[Orders]" displayFolder="" count="0" memberValueDatatype="130" unbalanced="0"/>
    <cacheHierarchy uniqueName="[Orders].[Hour (Order time)]" caption="Hour (Order time)" attribute="1" defaultMemberUniqueName="[Orders].[Hour (Order time)].[All]" allUniqueName="[Orders].[Hour (Order time)].[All]" dimensionUniqueName="[Orders]" displayFolder="" count="2" memberValueDatatype="20" unbalanced="0">
      <fieldsUsage count="2">
        <fieldUsage x="-1"/>
        <fieldUsage x="0"/>
      </fieldsUsage>
    </cacheHierarchy>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 (Order Day )]" caption="Day Name (Order Day )" attribute="1" defaultMemberUniqueName="[Orders].[Day Name (Order Day )].[All]" allUniqueName="[Orders].[Day Name (Order Day )].[All]" dimensionUniqueName="[Orders]" displayFolder="" count="0" memberValueDatatype="130" unbalanced="0"/>
    <cacheHierarchy uniqueName="[Orders  2].[Order_ID]" caption="Order_ID" attribute="1" defaultMemberUniqueName="[Orders  2].[Order_ID].[All]" allUniqueName="[Orders  2].[Order_ID].[All]" dimensionUniqueName="[Orders  2]" displayFolder="" count="0" memberValueDatatype="20" unbalanced="0"/>
    <cacheHierarchy uniqueName="[Orders  2].[Customer_ID]" caption="Customer_ID" attribute="1" defaultMemberUniqueName="[Orders  2].[Customer_ID].[All]" allUniqueName="[Orders  2].[Customer_ID].[All]" dimensionUniqueName="[Orders  2]" displayFolder="" count="0" memberValueDatatype="130" unbalanced="0"/>
    <cacheHierarchy uniqueName="[Orders  2].[Product_ID]" caption="Product_ID" attribute="1" defaultMemberUniqueName="[Orders  2].[Product_ID].[All]" allUniqueName="[Orders  2].[Product_ID].[All]" dimensionUniqueName="[Orders  2]" displayFolder="" count="0" memberValueDatatype="20" unbalanced="0"/>
    <cacheHierarchy uniqueName="[Orders  2].[Quantity]" caption="Quantity" attribute="1" defaultMemberUniqueName="[Orders  2].[Quantity].[All]" allUniqueName="[Orders  2].[Quantity].[All]" dimensionUniqueName="[Orders  2]" displayFolder="" count="0" memberValueDatatype="20" unbalanced="0"/>
    <cacheHierarchy uniqueName="[Orders  2].[Order_Date]" caption="Order_Date" attribute="1" time="1" defaultMemberUniqueName="[Orders  2].[Order_Date].[All]" allUniqueName="[Orders  2].[Order_Date].[All]" dimensionUniqueName="[Orders  2]" displayFolder="" count="0" memberValueDatatype="7" unbalanced="0"/>
    <cacheHierarchy uniqueName="[Orders  2].[Order_Time]" caption="Order_Time" attribute="1" time="1" defaultMemberUniqueName="[Orders  2].[Order_Time].[All]" allUniqueName="[Orders  2].[Order_Time].[All]" dimensionUniqueName="[Orders  2]" displayFolder="" count="0" memberValueDatatype="7" unbalanced="0"/>
    <cacheHierarchy uniqueName="[Orders  2].[Delivery_Date]" caption="Delivery_Date" attribute="1" time="1" defaultMemberUniqueName="[Orders  2].[Delivery_Date].[All]" allUniqueName="[Orders  2].[Delivery_Date].[All]" dimensionUniqueName="[Orders  2]" displayFolder="" count="0" memberValueDatatype="7" unbalanced="0"/>
    <cacheHierarchy uniqueName="[Orders  2].[Delivery_Time]" caption="Delivery_Time" attribute="1" time="1" defaultMemberUniqueName="[Orders  2].[Delivery_Time].[All]" allUniqueName="[Orders  2].[Delivery_Time].[All]" dimensionUniqueName="[Orders  2]" displayFolder="" count="0" memberValueDatatype="7" unbalanced="0"/>
    <cacheHierarchy uniqueName="[Orders  2].[Location]" caption="Location" attribute="1" defaultMemberUniqueName="[Orders  2].[Location].[All]" allUniqueName="[Orders  2].[Location].[All]" dimensionUniqueName="[Orders  2]" displayFolder="" count="0" memberValueDatatype="130" unbalanced="0"/>
    <cacheHierarchy uniqueName="[Orders  2].[Occasion]" caption="Occasion" attribute="1" defaultMemberUniqueName="[Orders  2].[Occasion].[All]" allUniqueName="[Orders  2].[Occasion].[All]" dimensionUniqueName="[Orders  2]" displayFolder="" count="0" memberValueDatatype="130" unbalanced="0"/>
    <cacheHierarchy uniqueName="[Orders  2].[Month]" caption="Month" attribute="1" defaultMemberUniqueName="[Orders  2].[Month].[All]" allUniqueName="[Orders  2].[Month].[All]" dimensionUniqueName="[Orders  2]" displayFolder="" count="0" memberValueDatatype="130" unbalanced="0"/>
    <cacheHierarchy uniqueName="[Orders  2].[Hour (Order time)]" caption="Hour (Order time)" attribute="1" defaultMemberUniqueName="[Orders  2].[Hour (Order time)].[All]" allUniqueName="[Orders  2].[Hour (Order time)].[All]" dimensionUniqueName="[Orders  2]" displayFolder="" count="0" memberValueDatatype="20" unbalanced="0"/>
    <cacheHierarchy uniqueName="[Orders  2].[Hour (Delivery Time)]" caption="Hour (Delivery Time)" attribute="1" defaultMemberUniqueName="[Orders  2].[Hour (Delivery Time)].[All]" allUniqueName="[Orders  2].[Hour (Delivery Time)].[All]" dimensionUniqueName="[Orders  2]" displayFolder="" count="0" memberValueDatatype="20" unbalanced="0"/>
    <cacheHierarchy uniqueName="[Orders  2].[Diff_order_delivery]" caption="Diff_order_delivery" attribute="1" defaultMemberUniqueName="[Orders  2].[Diff_order_delivery].[All]" allUniqueName="[Orders  2].[Diff_order_delivery].[All]" dimensionUniqueName="[Orders  2]" displayFolder="" count="0" memberValueDatatype="20" unbalanced="0"/>
    <cacheHierarchy uniqueName="[Orders  2].[Price (INR)]" caption="Price (INR)" attribute="1" defaultMemberUniqueName="[Orders  2].[Price (INR)].[All]" allUniqueName="[Orders  2].[Price (INR)].[All]" dimensionUniqueName="[Orders  2]" displayFolder="" count="0" memberValueDatatype="6" unbalanced="0"/>
    <cacheHierarchy uniqueName="[Orders  2].[Revenue]" caption="Revenue" attribute="1" defaultMemberUniqueName="[Orders  2].[Revenue].[All]" allUniqueName="[Orders  2].[Revenue].[All]" dimensionUniqueName="[Orders  2]" displayFolder="" count="0" memberValueDatatype="6" unbalanced="0"/>
    <cacheHierarchy uniqueName="[Orders  2].[Day Name (Order Day )]" caption="Day Name (Order Day )" attribute="1" defaultMemberUniqueName="[Orders  2].[Day Name (Order Day )].[All]" allUniqueName="[Orders  2].[Day Name (Order Day )].[All]" dimensionUniqueName="[Orders  2]"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Orders  2]" caption="__XL_Count Orders  2" measure="1" displayFolder="" measureGroup="Orders  2" count="0" hidden="1"/>
    <cacheHierarchy uniqueName="[Measures].[__No measures defined]" caption="__No measures defined" measure="1" displayFolder="" count="0" hidden="1"/>
    <cacheHierarchy uniqueName="[Measures].[Count of Customer_ID]" caption="Count of Customer_ID" measure="1" displayFolder="" measureGroup="Orders" count="0" hidden="1">
      <extLst>
        <ext xmlns:x15="http://schemas.microsoft.com/office/spreadsheetml/2010/11/main" uri="{B97F6D7D-B522-45F9-BDA1-12C45D357490}">
          <x15:cacheHierarchy aggregatedColumn="8"/>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0"/>
        </ext>
      </extLst>
    </cacheHierarchy>
    <cacheHierarchy uniqueName="[Measures].[Count of Month]" caption="Count of Month" measure="1" displayFolder="" measureGroup="Orders" count="0" hidden="1">
      <extLst>
        <ext xmlns:x15="http://schemas.microsoft.com/office/spreadsheetml/2010/11/main" uri="{B97F6D7D-B522-45F9-BDA1-12C45D357490}">
          <x15:cacheHierarchy aggregatedColumn="17"/>
        </ext>
      </extLst>
    </cacheHierarchy>
    <cacheHierarchy uniqueName="[Measures].[Sum of Hour (Order time)]" caption="Sum of Hour (Order time)" measure="1" displayFolder="" measureGroup="Orders" count="0" hidden="1">
      <extLst>
        <ext xmlns:x15="http://schemas.microsoft.com/office/spreadsheetml/2010/11/main" uri="{B97F6D7D-B522-45F9-BDA1-12C45D357490}">
          <x15:cacheHierarchy aggregatedColumn="18"/>
        </ext>
      </extLst>
    </cacheHierarchy>
    <cacheHierarchy uniqueName="[Measures].[Sum of Hour (Delivery Time)]" caption="Sum of Hour (Delivery Time)" measure="1" displayFolder="" measureGroup="Orders" count="0" hidden="1">
      <extLst>
        <ext xmlns:x15="http://schemas.microsoft.com/office/spreadsheetml/2010/11/main" uri="{B97F6D7D-B522-45F9-BDA1-12C45D357490}">
          <x15:cacheHierarchy aggregatedColumn="19"/>
        </ext>
      </extLst>
    </cacheHierarchy>
    <cacheHierarchy uniqueName="[Measures].[Sum of Price (INR)]" caption="Sum of Price (INR)" measure="1" displayFolder="" measureGroup="Products" count="0" hidden="1">
      <extLst>
        <ext xmlns:x15="http://schemas.microsoft.com/office/spreadsheetml/2010/11/main" uri="{B97F6D7D-B522-45F9-BDA1-12C45D357490}">
          <x15:cacheHierarchy aggregatedColumn="44"/>
        </ext>
      </extLst>
    </cacheHierarchy>
    <cacheHierarchy uniqueName="[Measures].[Sum of Price (INR) 2]" caption="Sum of Price (INR) 2" measure="1" displayFolder="" measureGroup="Orders" count="0" hidden="1">
      <extLst>
        <ext xmlns:x15="http://schemas.microsoft.com/office/spreadsheetml/2010/11/main" uri="{B97F6D7D-B522-45F9-BDA1-12C45D357490}">
          <x15:cacheHierarchy aggregatedColumn="21"/>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0"/>
        </ext>
      </extLst>
    </cacheHierarchy>
    <cacheHierarchy uniqueName="[Measures].[Count of Location]" caption="Count of Location" measure="1" displayFolder="" measureGroup="Orders" count="0" hidden="1">
      <extLst>
        <ext xmlns:x15="http://schemas.microsoft.com/office/spreadsheetml/2010/11/main" uri="{B97F6D7D-B522-45F9-BDA1-12C45D357490}">
          <x15:cacheHierarchy aggregatedColumn="15"/>
        </ext>
      </extLst>
    </cacheHierarchy>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22"/>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0"/>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Hour (Order time)]" caption="Count of Hour (Order time)" measure="1" displayFolder="" measureGroup="Orders" count="0" hidden="1">
      <extLst>
        <ext xmlns:x15="http://schemas.microsoft.com/office/spreadsheetml/2010/11/main" uri="{B97F6D7D-B522-45F9-BDA1-12C45D357490}">
          <x15:cacheHierarchy aggregatedColumn="18"/>
        </ext>
      </extLst>
    </cacheHierarchy>
    <cacheHierarchy uniqueName="[Measures].[Max of Revenue]" caption="Max of Revenue" measure="1" displayFolder="" measureGroup="Orders" count="0" hidden="1">
      <extLst>
        <ext xmlns:x15="http://schemas.microsoft.com/office/spreadsheetml/2010/11/main" uri="{B97F6D7D-B522-45F9-BDA1-12C45D357490}">
          <x15:cacheHierarchy aggregatedColumn="22"/>
        </ext>
      </extLst>
    </cacheHierarchy>
  </cacheHierarchies>
  <kpis count="0"/>
  <dimensions count="5">
    <dimension name="Customers" uniqueName="[Customers]" caption="Customers"/>
    <dimension measure="1" name="Measures" uniqueName="[Measures]" caption="Measures"/>
    <dimension name="Orders" uniqueName="[Orders]" caption="Orders"/>
    <dimension name="Orders  2" uniqueName="[Orders  2]" caption="Orders  2"/>
    <dimension name="Products" uniqueName="[Products]" caption="Products"/>
  </dimensions>
  <measureGroups count="4">
    <measureGroup name="Customers" caption="Customers"/>
    <measureGroup name="Orders" caption="Orders"/>
    <measureGroup name="Orders  2" caption="Orders  2"/>
    <measureGroup name="Products" caption="Products"/>
  </measureGroups>
  <maps count="6">
    <map measureGroup="0" dimension="0"/>
    <map measureGroup="1" dimension="0"/>
    <map measureGroup="1" dimension="2"/>
    <map measureGroup="1" dimension="4"/>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hwin" refreshedDate="45947.869017939818" backgroundQuery="1" createdVersion="3" refreshedVersion="7" minRefreshableVersion="3" recordCount="0" supportSubquery="1" supportAdvancedDrill="1" xr:uid="{F1F2A44B-D3DA-4DB6-8F06-C6728A4E2C90}">
  <cacheSource type="external" connectionId="11">
    <extLst>
      <ext xmlns:x14="http://schemas.microsoft.com/office/spreadsheetml/2009/9/main" uri="{F057638F-6D5F-4e77-A914-E7F072B9BCA8}">
        <x14:sourceConnection name="ThisWorkbookDataModel"/>
      </ext>
    </extLst>
  </cacheSource>
  <cacheFields count="0"/>
  <cacheHierarchies count="6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caption="Month" attribute="1" defaultMemberUniqueName="[Orders].[Month].[All]" allUniqueName="[Orders].[Month].[All]" dimensionUniqueName="[Orders]" displayFolder="" count="0" memberValueDatatype="130" unbalanced="0"/>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 (Order Day )]" caption="Day Name (Order Day )" attribute="1" defaultMemberUniqueName="[Orders].[Day Name (Order Day )].[All]" allUniqueName="[Orders].[Day Name (Order Day )].[All]" dimensionUniqueName="[Orders]" displayFolder="" count="0" memberValueDatatype="130" unbalanced="0"/>
    <cacheHierarchy uniqueName="[Orders  2].[Order_ID]" caption="Order_ID" attribute="1" defaultMemberUniqueName="[Orders  2].[Order_ID].[All]" allUniqueName="[Orders  2].[Order_ID].[All]" dimensionUniqueName="[Orders  2]" displayFolder="" count="0" memberValueDatatype="20" unbalanced="0"/>
    <cacheHierarchy uniqueName="[Orders  2].[Customer_ID]" caption="Customer_ID" attribute="1" defaultMemberUniqueName="[Orders  2].[Customer_ID].[All]" allUniqueName="[Orders  2].[Customer_ID].[All]" dimensionUniqueName="[Orders  2]" displayFolder="" count="0" memberValueDatatype="130" unbalanced="0"/>
    <cacheHierarchy uniqueName="[Orders  2].[Product_ID]" caption="Product_ID" attribute="1" defaultMemberUniqueName="[Orders  2].[Product_ID].[All]" allUniqueName="[Orders  2].[Product_ID].[All]" dimensionUniqueName="[Orders  2]" displayFolder="" count="0" memberValueDatatype="20" unbalanced="0"/>
    <cacheHierarchy uniqueName="[Orders  2].[Quantity]" caption="Quantity" attribute="1" defaultMemberUniqueName="[Orders  2].[Quantity].[All]" allUniqueName="[Orders  2].[Quantity].[All]" dimensionUniqueName="[Orders  2]" displayFolder="" count="0" memberValueDatatype="20" unbalanced="0"/>
    <cacheHierarchy uniqueName="[Orders  2].[Order_Date]" caption="Order_Date" attribute="1" time="1" defaultMemberUniqueName="[Orders  2].[Order_Date].[All]" allUniqueName="[Orders  2].[Order_Date].[All]" dimensionUniqueName="[Orders  2]" displayFolder="" count="0" memberValueDatatype="7" unbalanced="0"/>
    <cacheHierarchy uniqueName="[Orders  2].[Order_Time]" caption="Order_Time" attribute="1" time="1" defaultMemberUniqueName="[Orders  2].[Order_Time].[All]" allUniqueName="[Orders  2].[Order_Time].[All]" dimensionUniqueName="[Orders  2]" displayFolder="" count="0" memberValueDatatype="7" unbalanced="0"/>
    <cacheHierarchy uniqueName="[Orders  2].[Delivery_Date]" caption="Delivery_Date" attribute="1" time="1" defaultMemberUniqueName="[Orders  2].[Delivery_Date].[All]" allUniqueName="[Orders  2].[Delivery_Date].[All]" dimensionUniqueName="[Orders  2]" displayFolder="" count="0" memberValueDatatype="7" unbalanced="0"/>
    <cacheHierarchy uniqueName="[Orders  2].[Delivery_Time]" caption="Delivery_Time" attribute="1" time="1" defaultMemberUniqueName="[Orders  2].[Delivery_Time].[All]" allUniqueName="[Orders  2].[Delivery_Time].[All]" dimensionUniqueName="[Orders  2]" displayFolder="" count="0" memberValueDatatype="7" unbalanced="0"/>
    <cacheHierarchy uniqueName="[Orders  2].[Location]" caption="Location" attribute="1" defaultMemberUniqueName="[Orders  2].[Location].[All]" allUniqueName="[Orders  2].[Location].[All]" dimensionUniqueName="[Orders  2]" displayFolder="" count="0" memberValueDatatype="130" unbalanced="0"/>
    <cacheHierarchy uniqueName="[Orders  2].[Occasion]" caption="Occasion" attribute="1" defaultMemberUniqueName="[Orders  2].[Occasion].[All]" allUniqueName="[Orders  2].[Occasion].[All]" dimensionUniqueName="[Orders  2]" displayFolder="" count="0" memberValueDatatype="130" unbalanced="0"/>
    <cacheHierarchy uniqueName="[Orders  2].[Month]" caption="Month" attribute="1" defaultMemberUniqueName="[Orders  2].[Month].[All]" allUniqueName="[Orders  2].[Month].[All]" dimensionUniqueName="[Orders  2]" displayFolder="" count="0" memberValueDatatype="130" unbalanced="0"/>
    <cacheHierarchy uniqueName="[Orders  2].[Hour (Order time)]" caption="Hour (Order time)" attribute="1" defaultMemberUniqueName="[Orders  2].[Hour (Order time)].[All]" allUniqueName="[Orders  2].[Hour (Order time)].[All]" dimensionUniqueName="[Orders  2]" displayFolder="" count="0" memberValueDatatype="20" unbalanced="0"/>
    <cacheHierarchy uniqueName="[Orders  2].[Hour (Delivery Time)]" caption="Hour (Delivery Time)" attribute="1" defaultMemberUniqueName="[Orders  2].[Hour (Delivery Time)].[All]" allUniqueName="[Orders  2].[Hour (Delivery Time)].[All]" dimensionUniqueName="[Orders  2]" displayFolder="" count="0" memberValueDatatype="20" unbalanced="0"/>
    <cacheHierarchy uniqueName="[Orders  2].[Diff_order_delivery]" caption="Diff_order_delivery" attribute="1" defaultMemberUniqueName="[Orders  2].[Diff_order_delivery].[All]" allUniqueName="[Orders  2].[Diff_order_delivery].[All]" dimensionUniqueName="[Orders  2]" displayFolder="" count="0" memberValueDatatype="20" unbalanced="0"/>
    <cacheHierarchy uniqueName="[Orders  2].[Price (INR)]" caption="Price (INR)" attribute="1" defaultMemberUniqueName="[Orders  2].[Price (INR)].[All]" allUniqueName="[Orders  2].[Price (INR)].[All]" dimensionUniqueName="[Orders  2]" displayFolder="" count="0" memberValueDatatype="6" unbalanced="0"/>
    <cacheHierarchy uniqueName="[Orders  2].[Revenue]" caption="Revenue" attribute="1" defaultMemberUniqueName="[Orders  2].[Revenue].[All]" allUniqueName="[Orders  2].[Revenue].[All]" dimensionUniqueName="[Orders  2]" displayFolder="" count="0" memberValueDatatype="6" unbalanced="0"/>
    <cacheHierarchy uniqueName="[Orders  2].[Day Name (Order Day )]" caption="Day Name (Order Day )" attribute="1" defaultMemberUniqueName="[Orders  2].[Day Name (Order Day )].[All]" allUniqueName="[Orders  2].[Day Name (Order Day )].[All]" dimensionUniqueName="[Orders  2]"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Orders  2]" caption="__XL_Count Orders  2" measure="1" displayFolder="" measureGroup="Orders  2" count="0" hidden="1"/>
    <cacheHierarchy uniqueName="[Measures].[__No measures defined]" caption="__No measures defined" measure="1" displayFolder="" count="0" hidden="1"/>
    <cacheHierarchy uniqueName="[Measures].[Count of Customer_ID]" caption="Count of Customer_ID" measure="1" displayFolder="" measureGroup="Orders" count="0" hidden="1">
      <extLst>
        <ext xmlns:x15="http://schemas.microsoft.com/office/spreadsheetml/2010/11/main" uri="{B97F6D7D-B522-45F9-BDA1-12C45D357490}">
          <x15:cacheHierarchy aggregatedColumn="8"/>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0"/>
        </ext>
      </extLst>
    </cacheHierarchy>
    <cacheHierarchy uniqueName="[Measures].[Count of Month]" caption="Count of Month" measure="1" displayFolder="" measureGroup="Orders" count="0" hidden="1">
      <extLst>
        <ext xmlns:x15="http://schemas.microsoft.com/office/spreadsheetml/2010/11/main" uri="{B97F6D7D-B522-45F9-BDA1-12C45D357490}">
          <x15:cacheHierarchy aggregatedColumn="17"/>
        </ext>
      </extLst>
    </cacheHierarchy>
    <cacheHierarchy uniqueName="[Measures].[Sum of Hour (Order time)]" caption="Sum of Hour (Order time)" measure="1" displayFolder="" measureGroup="Orders" count="0" hidden="1">
      <extLst>
        <ext xmlns:x15="http://schemas.microsoft.com/office/spreadsheetml/2010/11/main" uri="{B97F6D7D-B522-45F9-BDA1-12C45D357490}">
          <x15:cacheHierarchy aggregatedColumn="18"/>
        </ext>
      </extLst>
    </cacheHierarchy>
    <cacheHierarchy uniqueName="[Measures].[Sum of Hour (Delivery Time)]" caption="Sum of Hour (Delivery Time)" measure="1" displayFolder="" measureGroup="Orders" count="0" hidden="1">
      <extLst>
        <ext xmlns:x15="http://schemas.microsoft.com/office/spreadsheetml/2010/11/main" uri="{B97F6D7D-B522-45F9-BDA1-12C45D357490}">
          <x15:cacheHierarchy aggregatedColumn="19"/>
        </ext>
      </extLst>
    </cacheHierarchy>
    <cacheHierarchy uniqueName="[Measures].[Sum of Price (INR)]" caption="Sum of Price (INR)" measure="1" displayFolder="" measureGroup="Products" count="0" hidden="1">
      <extLst>
        <ext xmlns:x15="http://schemas.microsoft.com/office/spreadsheetml/2010/11/main" uri="{B97F6D7D-B522-45F9-BDA1-12C45D357490}">
          <x15:cacheHierarchy aggregatedColumn="44"/>
        </ext>
      </extLst>
    </cacheHierarchy>
    <cacheHierarchy uniqueName="[Measures].[Sum of Price (INR) 2]" caption="Sum of Price (INR) 2" measure="1" displayFolder="" measureGroup="Orders" count="0" hidden="1">
      <extLst>
        <ext xmlns:x15="http://schemas.microsoft.com/office/spreadsheetml/2010/11/main" uri="{B97F6D7D-B522-45F9-BDA1-12C45D357490}">
          <x15:cacheHierarchy aggregatedColumn="21"/>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0"/>
        </ext>
      </extLst>
    </cacheHierarchy>
    <cacheHierarchy uniqueName="[Measures].[Count of Location]" caption="Count of Location" measure="1" displayFolder="" measureGroup="Orders" count="0" hidden="1">
      <extLst>
        <ext xmlns:x15="http://schemas.microsoft.com/office/spreadsheetml/2010/11/main" uri="{B97F6D7D-B522-45F9-BDA1-12C45D357490}">
          <x15:cacheHierarchy aggregatedColumn="15"/>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2"/>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0"/>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Hour (Order time)]" caption="Count of Hour (Order time)" measure="1" displayFolder="" measureGroup="Orders" count="0" hidden="1">
      <extLst>
        <ext xmlns:x15="http://schemas.microsoft.com/office/spreadsheetml/2010/11/main" uri="{B97F6D7D-B522-45F9-BDA1-12C45D357490}">
          <x15:cacheHierarchy aggregatedColumn="18"/>
        </ext>
      </extLst>
    </cacheHierarchy>
    <cacheHierarchy uniqueName="[Measures].[Max of Revenue]" caption="Max of Revenue" measure="1" displayFolder="" measureGroup="Orders" count="0" hidden="1">
      <extLst>
        <ext xmlns:x15="http://schemas.microsoft.com/office/spreadsheetml/2010/11/main" uri="{B97F6D7D-B522-45F9-BDA1-12C45D357490}">
          <x15:cacheHierarchy aggregatedColumn="22"/>
        </ext>
      </extLst>
    </cacheHierarchy>
  </cacheHierarchies>
  <kpis count="0"/>
  <extLst>
    <ext xmlns:x14="http://schemas.microsoft.com/office/spreadsheetml/2009/9/main" uri="{725AE2AE-9491-48be-B2B4-4EB974FC3084}">
      <x14:pivotCacheDefinition slicerData="1" pivotCacheId="806444142"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hwin" refreshedDate="45947.868604976851" backgroundQuery="1" createdVersion="3" refreshedVersion="7" minRefreshableVersion="3" recordCount="0" supportSubquery="1" supportAdvancedDrill="1" xr:uid="{85C141AD-C512-4012-81C7-89347C54A6BA}">
  <cacheSource type="external" connectionId="11">
    <extLst>
      <ext xmlns:x14="http://schemas.microsoft.com/office/spreadsheetml/2009/9/main" uri="{F057638F-6D5F-4e77-A914-E7F072B9BCA8}">
        <x14:sourceConnection name="ThisWorkbookDataModel"/>
      </ext>
    </extLst>
  </cacheSource>
  <cacheFields count="0"/>
  <cacheHierarchies count="6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caption="Month" attribute="1" defaultMemberUniqueName="[Orders].[Month].[All]" allUniqueName="[Orders].[Month].[All]" dimensionUniqueName="[Orders]" displayFolder="" count="0" memberValueDatatype="130" unbalanced="0"/>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 (Order Day )]" caption="Day Name (Order Day )" attribute="1" defaultMemberUniqueName="[Orders].[Day Name (Order Day )].[All]" allUniqueName="[Orders].[Day Name (Order Day )].[All]" dimensionUniqueName="[Orders]" displayFolder="" count="0" memberValueDatatype="130" unbalanced="0"/>
    <cacheHierarchy uniqueName="[Orders  2].[Order_ID]" caption="Order_ID" attribute="1" defaultMemberUniqueName="[Orders  2].[Order_ID].[All]" allUniqueName="[Orders  2].[Order_ID].[All]" dimensionUniqueName="[Orders  2]" displayFolder="" count="0" memberValueDatatype="20" unbalanced="0"/>
    <cacheHierarchy uniqueName="[Orders  2].[Customer_ID]" caption="Customer_ID" attribute="1" defaultMemberUniqueName="[Orders  2].[Customer_ID].[All]" allUniqueName="[Orders  2].[Customer_ID].[All]" dimensionUniqueName="[Orders  2]" displayFolder="" count="0" memberValueDatatype="130" unbalanced="0"/>
    <cacheHierarchy uniqueName="[Orders  2].[Product_ID]" caption="Product_ID" attribute="1" defaultMemberUniqueName="[Orders  2].[Product_ID].[All]" allUniqueName="[Orders  2].[Product_ID].[All]" dimensionUniqueName="[Orders  2]" displayFolder="" count="0" memberValueDatatype="20" unbalanced="0"/>
    <cacheHierarchy uniqueName="[Orders  2].[Quantity]" caption="Quantity" attribute="1" defaultMemberUniqueName="[Orders  2].[Quantity].[All]" allUniqueName="[Orders  2].[Quantity].[All]" dimensionUniqueName="[Orders  2]" displayFolder="" count="0" memberValueDatatype="20" unbalanced="0"/>
    <cacheHierarchy uniqueName="[Orders  2].[Order_Date]" caption="Order_Date" attribute="1" time="1" defaultMemberUniqueName="[Orders  2].[Order_Date].[All]" allUniqueName="[Orders  2].[Order_Date].[All]" dimensionUniqueName="[Orders  2]" displayFolder="" count="0" memberValueDatatype="7" unbalanced="0"/>
    <cacheHierarchy uniqueName="[Orders  2].[Order_Time]" caption="Order_Time" attribute="1" time="1" defaultMemberUniqueName="[Orders  2].[Order_Time].[All]" allUniqueName="[Orders  2].[Order_Time].[All]" dimensionUniqueName="[Orders  2]" displayFolder="" count="0" memberValueDatatype="7" unbalanced="0"/>
    <cacheHierarchy uniqueName="[Orders  2].[Delivery_Date]" caption="Delivery_Date" attribute="1" time="1" defaultMemberUniqueName="[Orders  2].[Delivery_Date].[All]" allUniqueName="[Orders  2].[Delivery_Date].[All]" dimensionUniqueName="[Orders  2]" displayFolder="" count="0" memberValueDatatype="7" unbalanced="0"/>
    <cacheHierarchy uniqueName="[Orders  2].[Delivery_Time]" caption="Delivery_Time" attribute="1" time="1" defaultMemberUniqueName="[Orders  2].[Delivery_Time].[All]" allUniqueName="[Orders  2].[Delivery_Time].[All]" dimensionUniqueName="[Orders  2]" displayFolder="" count="0" memberValueDatatype="7" unbalanced="0"/>
    <cacheHierarchy uniqueName="[Orders  2].[Location]" caption="Location" attribute="1" defaultMemberUniqueName="[Orders  2].[Location].[All]" allUniqueName="[Orders  2].[Location].[All]" dimensionUniqueName="[Orders  2]" displayFolder="" count="0" memberValueDatatype="130" unbalanced="0"/>
    <cacheHierarchy uniqueName="[Orders  2].[Occasion]" caption="Occasion" attribute="1" defaultMemberUniqueName="[Orders  2].[Occasion].[All]" allUniqueName="[Orders  2].[Occasion].[All]" dimensionUniqueName="[Orders  2]" displayFolder="" count="0" memberValueDatatype="130" unbalanced="0"/>
    <cacheHierarchy uniqueName="[Orders  2].[Month]" caption="Month" attribute="1" defaultMemberUniqueName="[Orders  2].[Month].[All]" allUniqueName="[Orders  2].[Month].[All]" dimensionUniqueName="[Orders  2]" displayFolder="" count="0" memberValueDatatype="130" unbalanced="0"/>
    <cacheHierarchy uniqueName="[Orders  2].[Hour (Order time)]" caption="Hour (Order time)" attribute="1" defaultMemberUniqueName="[Orders  2].[Hour (Order time)].[All]" allUniqueName="[Orders  2].[Hour (Order time)].[All]" dimensionUniqueName="[Orders  2]" displayFolder="" count="0" memberValueDatatype="20" unbalanced="0"/>
    <cacheHierarchy uniqueName="[Orders  2].[Hour (Delivery Time)]" caption="Hour (Delivery Time)" attribute="1" defaultMemberUniqueName="[Orders  2].[Hour (Delivery Time)].[All]" allUniqueName="[Orders  2].[Hour (Delivery Time)].[All]" dimensionUniqueName="[Orders  2]" displayFolder="" count="0" memberValueDatatype="20" unbalanced="0"/>
    <cacheHierarchy uniqueName="[Orders  2].[Diff_order_delivery]" caption="Diff_order_delivery" attribute="1" defaultMemberUniqueName="[Orders  2].[Diff_order_delivery].[All]" allUniqueName="[Orders  2].[Diff_order_delivery].[All]" dimensionUniqueName="[Orders  2]" displayFolder="" count="0" memberValueDatatype="20" unbalanced="0"/>
    <cacheHierarchy uniqueName="[Orders  2].[Price (INR)]" caption="Price (INR)" attribute="1" defaultMemberUniqueName="[Orders  2].[Price (INR)].[All]" allUniqueName="[Orders  2].[Price (INR)].[All]" dimensionUniqueName="[Orders  2]" displayFolder="" count="0" memberValueDatatype="6" unbalanced="0"/>
    <cacheHierarchy uniqueName="[Orders  2].[Revenue]" caption="Revenue" attribute="1" defaultMemberUniqueName="[Orders  2].[Revenue].[All]" allUniqueName="[Orders  2].[Revenue].[All]" dimensionUniqueName="[Orders  2]" displayFolder="" count="0" memberValueDatatype="6" unbalanced="0"/>
    <cacheHierarchy uniqueName="[Orders  2].[Day Name (Order Day )]" caption="Day Name (Order Day )" attribute="1" defaultMemberUniqueName="[Orders  2].[Day Name (Order Day )].[All]" allUniqueName="[Orders  2].[Day Name (Order Day )].[All]" dimensionUniqueName="[Orders  2]"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Orders  2]" caption="__XL_Count Orders  2" measure="1" displayFolder="" measureGroup="Orders  2" count="0" hidden="1"/>
    <cacheHierarchy uniqueName="[Measures].[__No measures defined]" caption="__No measures defined" measure="1" displayFolder="" count="0" hidden="1"/>
    <cacheHierarchy uniqueName="[Measures].[Count of Customer_ID]" caption="Count of Customer_ID" measure="1" displayFolder="" measureGroup="Orders" count="0" hidden="1">
      <extLst>
        <ext xmlns:x15="http://schemas.microsoft.com/office/spreadsheetml/2010/11/main" uri="{B97F6D7D-B522-45F9-BDA1-12C45D357490}">
          <x15:cacheHierarchy aggregatedColumn="8"/>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0"/>
        </ext>
      </extLst>
    </cacheHierarchy>
    <cacheHierarchy uniqueName="[Measures].[Count of Month]" caption="Count of Month" measure="1" displayFolder="" measureGroup="Orders" count="0" hidden="1">
      <extLst>
        <ext xmlns:x15="http://schemas.microsoft.com/office/spreadsheetml/2010/11/main" uri="{B97F6D7D-B522-45F9-BDA1-12C45D357490}">
          <x15:cacheHierarchy aggregatedColumn="17"/>
        </ext>
      </extLst>
    </cacheHierarchy>
    <cacheHierarchy uniqueName="[Measures].[Sum of Hour (Order time)]" caption="Sum of Hour (Order time)" measure="1" displayFolder="" measureGroup="Orders" count="0" hidden="1">
      <extLst>
        <ext xmlns:x15="http://schemas.microsoft.com/office/spreadsheetml/2010/11/main" uri="{B97F6D7D-B522-45F9-BDA1-12C45D357490}">
          <x15:cacheHierarchy aggregatedColumn="18"/>
        </ext>
      </extLst>
    </cacheHierarchy>
    <cacheHierarchy uniqueName="[Measures].[Sum of Hour (Delivery Time)]" caption="Sum of Hour (Delivery Time)" measure="1" displayFolder="" measureGroup="Orders" count="0" hidden="1">
      <extLst>
        <ext xmlns:x15="http://schemas.microsoft.com/office/spreadsheetml/2010/11/main" uri="{B97F6D7D-B522-45F9-BDA1-12C45D357490}">
          <x15:cacheHierarchy aggregatedColumn="19"/>
        </ext>
      </extLst>
    </cacheHierarchy>
    <cacheHierarchy uniqueName="[Measures].[Sum of Price (INR)]" caption="Sum of Price (INR)" measure="1" displayFolder="" measureGroup="Products" count="0" hidden="1">
      <extLst>
        <ext xmlns:x15="http://schemas.microsoft.com/office/spreadsheetml/2010/11/main" uri="{B97F6D7D-B522-45F9-BDA1-12C45D357490}">
          <x15:cacheHierarchy aggregatedColumn="44"/>
        </ext>
      </extLst>
    </cacheHierarchy>
    <cacheHierarchy uniqueName="[Measures].[Sum of Price (INR) 2]" caption="Sum of Price (INR) 2" measure="1" displayFolder="" measureGroup="Orders" count="0" hidden="1">
      <extLst>
        <ext xmlns:x15="http://schemas.microsoft.com/office/spreadsheetml/2010/11/main" uri="{B97F6D7D-B522-45F9-BDA1-12C45D357490}">
          <x15:cacheHierarchy aggregatedColumn="21"/>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0"/>
        </ext>
      </extLst>
    </cacheHierarchy>
    <cacheHierarchy uniqueName="[Measures].[Count of Location]" caption="Count of Location" measure="1" displayFolder="" measureGroup="Orders" count="0" hidden="1">
      <extLst>
        <ext xmlns:x15="http://schemas.microsoft.com/office/spreadsheetml/2010/11/main" uri="{B97F6D7D-B522-45F9-BDA1-12C45D357490}">
          <x15:cacheHierarchy aggregatedColumn="15"/>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2"/>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0"/>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Hour (Order time)]" caption="Count of Hour (Order time)" measure="1" displayFolder="" measureGroup="Orders" count="0" hidden="1">
      <extLst>
        <ext xmlns:x15="http://schemas.microsoft.com/office/spreadsheetml/2010/11/main" uri="{B97F6D7D-B522-45F9-BDA1-12C45D357490}">
          <x15:cacheHierarchy aggregatedColumn="18"/>
        </ext>
      </extLst>
    </cacheHierarchy>
    <cacheHierarchy uniqueName="[Measures].[Max of Revenue]" caption="Max of Revenue" measure="1" displayFolder="" measureGroup="Orders" count="0" hidden="1">
      <extLst>
        <ext xmlns:x15="http://schemas.microsoft.com/office/spreadsheetml/2010/11/main" uri="{B97F6D7D-B522-45F9-BDA1-12C45D357490}">
          <x15:cacheHierarchy aggregatedColumn="22"/>
        </ext>
      </extLst>
    </cacheHierarchy>
  </cacheHierarchies>
  <kpis count="0"/>
  <extLst>
    <ext xmlns:x14="http://schemas.microsoft.com/office/spreadsheetml/2009/9/main" uri="{725AE2AE-9491-48be-B2B4-4EB974FC3084}">
      <x14:pivotCacheDefinition pivotCacheId="632252410"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hwin" refreshedDate="45947.875604629633" backgroundQuery="1" createdVersion="7" refreshedVersion="7" minRefreshableVersion="3" recordCount="0" supportSubquery="1" supportAdvancedDrill="1" xr:uid="{599ED280-682C-4400-9237-8BE6BD6FD094}">
  <cacheSource type="external" connectionId="11"/>
  <cacheFields count="4">
    <cacheField name="[Products].[Product_Name].[Product_Name]" caption="Product_Name" numFmtId="0" hierarchy="42" level="1">
      <sharedItems count="5">
        <s v="Et Set"/>
        <s v="Harum Pack"/>
        <s v="Nam Gift"/>
        <s v="Quos Box"/>
        <s v="Sed Set"/>
      </sharedItems>
    </cacheField>
    <cacheField name="[Orders].[Occasion].[Occasion]" caption="Occasion" numFmtId="0" hierarchy="16" level="1">
      <sharedItems containsSemiMixedTypes="0" containsNonDate="0" containsString="0"/>
    </cacheField>
    <cacheField name="[Orders].[Hour (Order time)].[Hour (Order time)]" caption="Hour (Order time)" numFmtId="0" hierarchy="18"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s].[Hour (Order time)].&amp;[0]"/>
            <x15:cachedUniqueName index="1" name="[Orders].[Hour (Order time)].&amp;[1]"/>
            <x15:cachedUniqueName index="2" name="[Orders].[Hour (Order time)].&amp;[2]"/>
            <x15:cachedUniqueName index="3" name="[Orders].[Hour (Order time)].&amp;[3]"/>
            <x15:cachedUniqueName index="4" name="[Orders].[Hour (Order time)].&amp;[4]"/>
            <x15:cachedUniqueName index="5" name="[Orders].[Hour (Order time)].&amp;[5]"/>
            <x15:cachedUniqueName index="6" name="[Orders].[Hour (Order time)].&amp;[6]"/>
            <x15:cachedUniqueName index="7" name="[Orders].[Hour (Order time)].&amp;[7]"/>
            <x15:cachedUniqueName index="8" name="[Orders].[Hour (Order time)].&amp;[8]"/>
            <x15:cachedUniqueName index="9" name="[Orders].[Hour (Order time)].&amp;[9]"/>
            <x15:cachedUniqueName index="10" name="[Orders].[Hour (Order time)].&amp;[10]"/>
            <x15:cachedUniqueName index="11" name="[Orders].[Hour (Order time)].&amp;[11]"/>
            <x15:cachedUniqueName index="12" name="[Orders].[Hour (Order time)].&amp;[12]"/>
            <x15:cachedUniqueName index="13" name="[Orders].[Hour (Order time)].&amp;[13]"/>
            <x15:cachedUniqueName index="14" name="[Orders].[Hour (Order time)].&amp;[14]"/>
            <x15:cachedUniqueName index="15" name="[Orders].[Hour (Order time)].&amp;[15]"/>
            <x15:cachedUniqueName index="16" name="[Orders].[Hour (Order time)].&amp;[16]"/>
            <x15:cachedUniqueName index="17" name="[Orders].[Hour (Order time)].&amp;[17]"/>
            <x15:cachedUniqueName index="18" name="[Orders].[Hour (Order time)].&amp;[18]"/>
            <x15:cachedUniqueName index="19" name="[Orders].[Hour (Order time)].&amp;[19]"/>
            <x15:cachedUniqueName index="20" name="[Orders].[Hour (Order time)].&amp;[20]"/>
            <x15:cachedUniqueName index="21" name="[Orders].[Hour (Order time)].&amp;[21]"/>
            <x15:cachedUniqueName index="22" name="[Orders].[Hour (Order time)].&amp;[22]"/>
            <x15:cachedUniqueName index="23" name="[Orders].[Hour (Order time)].&amp;[23]"/>
          </x15:cachedUniqueNames>
        </ext>
      </extLst>
    </cacheField>
    <cacheField name="[Measures].[Sum of Revenue]" caption="Sum of Revenue" numFmtId="0" hierarchy="62" level="32767"/>
  </cacheFields>
  <cacheHierarchies count="68">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Month]" caption="Month" attribute="1" defaultMemberUniqueName="[Orders].[Month].[All]" allUniqueName="[Orders].[Month].[All]" dimensionUniqueName="[Orders]" displayFolder="" count="2" memberValueDatatype="130" unbalanced="0"/>
    <cacheHierarchy uniqueName="[Orders].[Hour (Order time)]" caption="Hour (Order time)" attribute="1" defaultMemberUniqueName="[Orders].[Hour (Order time)].[All]" allUniqueName="[Orders].[Hour (Order time)].[All]" dimensionUniqueName="[Orders]" displayFolder="" count="2" memberValueDatatype="20" unbalanced="0">
      <fieldsUsage count="2">
        <fieldUsage x="-1"/>
        <fieldUsage x="2"/>
      </fieldsUsage>
    </cacheHierarchy>
    <cacheHierarchy uniqueName="[Orders].[Hour (Delivery Time)]" caption="Hour (Delivery Time)" attribute="1" defaultMemberUniqueName="[Orders].[Hour (Delivery Time)].[All]" allUniqueName="[Orders].[Hour (Delivery Time)].[All]" dimensionUniqueName="[Orders]" displayFolder="" count="2" memberValueDatatype="20" unbalanced="0"/>
    <cacheHierarchy uniqueName="[Orders].[Diff_order_delivery]" caption="Diff_order_delivery" attribute="1" defaultMemberUniqueName="[Orders].[Diff_order_delivery].[All]" allUniqueName="[Orders].[Diff_order_delivery].[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5" unbalanced="0"/>
    <cacheHierarchy uniqueName="[Orders].[Revenue]" caption="Revenue" attribute="1" defaultMemberUniqueName="[Orders].[Revenue].[All]" allUniqueName="[Orders].[Revenue].[All]" dimensionUniqueName="[Orders]" displayFolder="" count="2" memberValueDatatype="5" unbalanced="0"/>
    <cacheHierarchy uniqueName="[Orders].[Day Name (Order Day )]" caption="Day Name (Order Day )" attribute="1" defaultMemberUniqueName="[Orders].[Day Name (Order Day )].[All]" allUniqueName="[Orders].[Day Name (Order Day )].[All]" dimensionUniqueName="[Orders]" displayFolder="" count="2" memberValueDatatype="130" unbalanced="0"/>
    <cacheHierarchy uniqueName="[Orders  2].[Order_ID]" caption="Order_ID" attribute="1" defaultMemberUniqueName="[Orders  2].[Order_ID].[All]" allUniqueName="[Orders  2].[Order_ID].[All]" dimensionUniqueName="[Orders  2]" displayFolder="" count="2" memberValueDatatype="20" unbalanced="0"/>
    <cacheHierarchy uniqueName="[Orders  2].[Customer_ID]" caption="Customer_ID" attribute="1" defaultMemberUniqueName="[Orders  2].[Customer_ID].[All]" allUniqueName="[Orders  2].[Customer_ID].[All]" dimensionUniqueName="[Orders  2]" displayFolder="" count="2" memberValueDatatype="130" unbalanced="0"/>
    <cacheHierarchy uniqueName="[Orders  2].[Product_ID]" caption="Product_ID" attribute="1" defaultMemberUniqueName="[Orders  2].[Product_ID].[All]" allUniqueName="[Orders  2].[Product_ID].[All]" dimensionUniqueName="[Orders  2]" displayFolder="" count="2" memberValueDatatype="20" unbalanced="0"/>
    <cacheHierarchy uniqueName="[Orders  2].[Quantity]" caption="Quantity" attribute="1" defaultMemberUniqueName="[Orders  2].[Quantity].[All]" allUniqueName="[Orders  2].[Quantity].[All]" dimensionUniqueName="[Orders  2]" displayFolder="" count="2" memberValueDatatype="20" unbalanced="0"/>
    <cacheHierarchy uniqueName="[Orders  2].[Order_Date]" caption="Order_Date" attribute="1" time="1" defaultMemberUniqueName="[Orders  2].[Order_Date].[All]" allUniqueName="[Orders  2].[Order_Date].[All]" dimensionUniqueName="[Orders  2]" displayFolder="" count="2" memberValueDatatype="7" unbalanced="0"/>
    <cacheHierarchy uniqueName="[Orders  2].[Order_Time]" caption="Order_Time" attribute="1" time="1" defaultMemberUniqueName="[Orders  2].[Order_Time].[All]" allUniqueName="[Orders  2].[Order_Time].[All]" dimensionUniqueName="[Orders  2]" displayFolder="" count="2" memberValueDatatype="7" unbalanced="0"/>
    <cacheHierarchy uniqueName="[Orders  2].[Delivery_Date]" caption="Delivery_Date" attribute="1" time="1" defaultMemberUniqueName="[Orders  2].[Delivery_Date].[All]" allUniqueName="[Orders  2].[Delivery_Date].[All]" dimensionUniqueName="[Orders  2]" displayFolder="" count="2" memberValueDatatype="7" unbalanced="0"/>
    <cacheHierarchy uniqueName="[Orders  2].[Delivery_Time]" caption="Delivery_Time" attribute="1" time="1" defaultMemberUniqueName="[Orders  2].[Delivery_Time].[All]" allUniqueName="[Orders  2].[Delivery_Time].[All]" dimensionUniqueName="[Orders  2]" displayFolder="" count="2" memberValueDatatype="7" unbalanced="0"/>
    <cacheHierarchy uniqueName="[Orders  2].[Location]" caption="Location" attribute="1" defaultMemberUniqueName="[Orders  2].[Location].[All]" allUniqueName="[Orders  2].[Location].[All]" dimensionUniqueName="[Orders  2]" displayFolder="" count="2" memberValueDatatype="130" unbalanced="0"/>
    <cacheHierarchy uniqueName="[Orders  2].[Occasion]" caption="Occasion" attribute="1" defaultMemberUniqueName="[Orders  2].[Occasion].[All]" allUniqueName="[Orders  2].[Occasion].[All]" dimensionUniqueName="[Orders  2]" displayFolder="" count="2" memberValueDatatype="130" unbalanced="0"/>
    <cacheHierarchy uniqueName="[Orders  2].[Month]" caption="Month" attribute="1" defaultMemberUniqueName="[Orders  2].[Month].[All]" allUniqueName="[Orders  2].[Month].[All]" dimensionUniqueName="[Orders  2]" displayFolder="" count="2" memberValueDatatype="130" unbalanced="0"/>
    <cacheHierarchy uniqueName="[Orders  2].[Hour (Order time)]" caption="Hour (Order time)" attribute="1" defaultMemberUniqueName="[Orders  2].[Hour (Order time)].[All]" allUniqueName="[Orders  2].[Hour (Order time)].[All]" dimensionUniqueName="[Orders  2]" displayFolder="" count="2" memberValueDatatype="20" unbalanced="0"/>
    <cacheHierarchy uniqueName="[Orders  2].[Hour (Delivery Time)]" caption="Hour (Delivery Time)" attribute="1" defaultMemberUniqueName="[Orders  2].[Hour (Delivery Time)].[All]" allUniqueName="[Orders  2].[Hour (Delivery Time)].[All]" dimensionUniqueName="[Orders  2]" displayFolder="" count="2" memberValueDatatype="20" unbalanced="0"/>
    <cacheHierarchy uniqueName="[Orders  2].[Diff_order_delivery]" caption="Diff_order_delivery" attribute="1" defaultMemberUniqueName="[Orders  2].[Diff_order_delivery].[All]" allUniqueName="[Orders  2].[Diff_order_delivery].[All]" dimensionUniqueName="[Orders  2]" displayFolder="" count="2" memberValueDatatype="20" unbalanced="0"/>
    <cacheHierarchy uniqueName="[Orders  2].[Price (INR)]" caption="Price (INR)" attribute="1" defaultMemberUniqueName="[Orders  2].[Price (INR)].[All]" allUniqueName="[Orders  2].[Price (INR)].[All]" dimensionUniqueName="[Orders  2]" displayFolder="" count="2" memberValueDatatype="6" unbalanced="0"/>
    <cacheHierarchy uniqueName="[Orders  2].[Revenue]" caption="Revenue" attribute="1" defaultMemberUniqueName="[Orders  2].[Revenue].[All]" allUniqueName="[Orders  2].[Revenue].[All]" dimensionUniqueName="[Orders  2]" displayFolder="" count="2" memberValueDatatype="6" unbalanced="0"/>
    <cacheHierarchy uniqueName="[Orders  2].[Day Name (Order Day )]" caption="Day Name (Order Day )" attribute="1" defaultMemberUniqueName="[Orders  2].[Day Name (Order Day )].[All]" allUniqueName="[Orders  2].[Day Name (Order Day )].[All]" dimensionUniqueName="[Orders  2]"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0"/>
      </fieldsUsage>
    </cacheHierarchy>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Products].[Description]" caption="Description" attribute="1" defaultMemberUniqueName="[Products].[Description].[All]" allUniqueName="[Products].[Description].[All]" dimensionUniqueName="[Products]" displayFolder="" count="2" memberValueDatatype="130" unbalanced="0"/>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Orders  2]" caption="__XL_Count Orders  2" measure="1" displayFolder="" measureGroup="Orders  2" count="0" hidden="1"/>
    <cacheHierarchy uniqueName="[Measures].[__No measures defined]" caption="__No measures defined" measure="1" displayFolder="" count="0" hidden="1"/>
    <cacheHierarchy uniqueName="[Measures].[Count of Customer_ID]" caption="Count of Customer_ID" measure="1" displayFolder="" measureGroup="Orders" count="0" hidden="1">
      <extLst>
        <ext xmlns:x15="http://schemas.microsoft.com/office/spreadsheetml/2010/11/main" uri="{B97F6D7D-B522-45F9-BDA1-12C45D357490}">
          <x15:cacheHierarchy aggregatedColumn="8"/>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0"/>
        </ext>
      </extLst>
    </cacheHierarchy>
    <cacheHierarchy uniqueName="[Measures].[Count of Month]" caption="Count of Month" measure="1" displayFolder="" measureGroup="Orders" count="0" hidden="1">
      <extLst>
        <ext xmlns:x15="http://schemas.microsoft.com/office/spreadsheetml/2010/11/main" uri="{B97F6D7D-B522-45F9-BDA1-12C45D357490}">
          <x15:cacheHierarchy aggregatedColumn="17"/>
        </ext>
      </extLst>
    </cacheHierarchy>
    <cacheHierarchy uniqueName="[Measures].[Sum of Hour (Order time)]" caption="Sum of Hour (Order time)" measure="1" displayFolder="" measureGroup="Orders" count="0" hidden="1">
      <extLst>
        <ext xmlns:x15="http://schemas.microsoft.com/office/spreadsheetml/2010/11/main" uri="{B97F6D7D-B522-45F9-BDA1-12C45D357490}">
          <x15:cacheHierarchy aggregatedColumn="18"/>
        </ext>
      </extLst>
    </cacheHierarchy>
    <cacheHierarchy uniqueName="[Measures].[Sum of Hour (Delivery Time)]" caption="Sum of Hour (Delivery Time)" measure="1" displayFolder="" measureGroup="Orders" count="0" hidden="1">
      <extLst>
        <ext xmlns:x15="http://schemas.microsoft.com/office/spreadsheetml/2010/11/main" uri="{B97F6D7D-B522-45F9-BDA1-12C45D357490}">
          <x15:cacheHierarchy aggregatedColumn="19"/>
        </ext>
      </extLst>
    </cacheHierarchy>
    <cacheHierarchy uniqueName="[Measures].[Sum of Price (INR)]" caption="Sum of Price (INR)" measure="1" displayFolder="" measureGroup="Products" count="0" hidden="1">
      <extLst>
        <ext xmlns:x15="http://schemas.microsoft.com/office/spreadsheetml/2010/11/main" uri="{B97F6D7D-B522-45F9-BDA1-12C45D357490}">
          <x15:cacheHierarchy aggregatedColumn="44"/>
        </ext>
      </extLst>
    </cacheHierarchy>
    <cacheHierarchy uniqueName="[Measures].[Sum of Price (INR) 2]" caption="Sum of Price (INR) 2" measure="1" displayFolder="" measureGroup="Orders" count="0" hidden="1">
      <extLst>
        <ext xmlns:x15="http://schemas.microsoft.com/office/spreadsheetml/2010/11/main" uri="{B97F6D7D-B522-45F9-BDA1-12C45D357490}">
          <x15:cacheHierarchy aggregatedColumn="21"/>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0"/>
        </ext>
      </extLst>
    </cacheHierarchy>
    <cacheHierarchy uniqueName="[Measures].[Count of Location]" caption="Count of Location" measure="1" displayFolder="" measureGroup="Orders" count="0" hidden="1">
      <extLst>
        <ext xmlns:x15="http://schemas.microsoft.com/office/spreadsheetml/2010/11/main" uri="{B97F6D7D-B522-45F9-BDA1-12C45D357490}">
          <x15:cacheHierarchy aggregatedColumn="15"/>
        </ext>
      </extLst>
    </cacheHierarchy>
    <cacheHierarchy uniqueName="[Measures].[Sum of Revenue]" caption="Sum of Revenue" measure="1" displayFolder="" measureGroup="Orders" count="0" oneField="1" hidden="1">
      <fieldsUsage count="1">
        <fieldUsage x="3"/>
      </fieldsUsage>
      <extLst>
        <ext xmlns:x15="http://schemas.microsoft.com/office/spreadsheetml/2010/11/main" uri="{B97F6D7D-B522-45F9-BDA1-12C45D357490}">
          <x15:cacheHierarchy aggregatedColumn="22"/>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0"/>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Hour (Order time)]" caption="Count of Hour (Order time)" measure="1" displayFolder="" measureGroup="Orders" count="0" hidden="1">
      <extLst>
        <ext xmlns:x15="http://schemas.microsoft.com/office/spreadsheetml/2010/11/main" uri="{B97F6D7D-B522-45F9-BDA1-12C45D357490}">
          <x15:cacheHierarchy aggregatedColumn="18"/>
        </ext>
      </extLst>
    </cacheHierarchy>
    <cacheHierarchy uniqueName="[Measures].[Max of Revenue]" caption="Max of Revenue" measure="1" displayFolder="" measureGroup="Orders" count="0" hidden="1">
      <extLst>
        <ext xmlns:x15="http://schemas.microsoft.com/office/spreadsheetml/2010/11/main" uri="{B97F6D7D-B522-45F9-BDA1-12C45D357490}">
          <x15:cacheHierarchy aggregatedColumn="22"/>
        </ext>
      </extLst>
    </cacheHierarchy>
  </cacheHierarchies>
  <kpis count="0"/>
  <dimensions count="5">
    <dimension name="Customers" uniqueName="[Customers]" caption="Customers"/>
    <dimension measure="1" name="Measures" uniqueName="[Measures]" caption="Measures"/>
    <dimension name="Orders" uniqueName="[Orders]" caption="Orders"/>
    <dimension name="Orders  2" uniqueName="[Orders  2]" caption="Orders  2"/>
    <dimension name="Products" uniqueName="[Products]" caption="Products"/>
  </dimensions>
  <measureGroups count="4">
    <measureGroup name="Customers" caption="Customers"/>
    <measureGroup name="Orders" caption="Orders"/>
    <measureGroup name="Orders  2" caption="Orders  2"/>
    <measureGroup name="Products" caption="Products"/>
  </measureGroups>
  <maps count="6">
    <map measureGroup="0" dimension="0"/>
    <map measureGroup="1" dimension="0"/>
    <map measureGroup="1" dimension="2"/>
    <map measureGroup="1" dimension="4"/>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hwin" refreshedDate="45947.87560486111" backgroundQuery="1" createdVersion="7" refreshedVersion="7" minRefreshableVersion="3" recordCount="0" supportSubquery="1" supportAdvancedDrill="1" xr:uid="{BB1B5A64-91D4-45D4-904E-E8CD04F916AA}">
  <cacheSource type="external" connectionId="11"/>
  <cacheFields count="2">
    <cacheField name="[Measures].[Sum of Revenue]" caption="Sum of Revenue" numFmtId="0" hierarchy="62" level="32767"/>
    <cacheField name="[Orders].[Occasion].[Occasion]" caption="Occasion" numFmtId="0" hierarchy="16" level="1">
      <sharedItems containsSemiMixedTypes="0" containsNonDate="0" containsString="0"/>
    </cacheField>
  </cacheFields>
  <cacheHierarchies count="6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Month]" caption="Month" attribute="1" defaultMemberUniqueName="[Orders].[Month].[All]" allUniqueName="[Orders].[Month].[All]" dimensionUniqueName="[Orders]" displayFolder="" count="0" memberValueDatatype="130" unbalanced="0"/>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 (Order Day )]" caption="Day Name (Order Day )" attribute="1" defaultMemberUniqueName="[Orders].[Day Name (Order Day )].[All]" allUniqueName="[Orders].[Day Name (Order Day )].[All]" dimensionUniqueName="[Orders]" displayFolder="" count="0" memberValueDatatype="130" unbalanced="0"/>
    <cacheHierarchy uniqueName="[Orders  2].[Order_ID]" caption="Order_ID" attribute="1" defaultMemberUniqueName="[Orders  2].[Order_ID].[All]" allUniqueName="[Orders  2].[Order_ID].[All]" dimensionUniqueName="[Orders  2]" displayFolder="" count="0" memberValueDatatype="20" unbalanced="0"/>
    <cacheHierarchy uniqueName="[Orders  2].[Customer_ID]" caption="Customer_ID" attribute="1" defaultMemberUniqueName="[Orders  2].[Customer_ID].[All]" allUniqueName="[Orders  2].[Customer_ID].[All]" dimensionUniqueName="[Orders  2]" displayFolder="" count="0" memberValueDatatype="130" unbalanced="0"/>
    <cacheHierarchy uniqueName="[Orders  2].[Product_ID]" caption="Product_ID" attribute="1" defaultMemberUniqueName="[Orders  2].[Product_ID].[All]" allUniqueName="[Orders  2].[Product_ID].[All]" dimensionUniqueName="[Orders  2]" displayFolder="" count="0" memberValueDatatype="20" unbalanced="0"/>
    <cacheHierarchy uniqueName="[Orders  2].[Quantity]" caption="Quantity" attribute="1" defaultMemberUniqueName="[Orders  2].[Quantity].[All]" allUniqueName="[Orders  2].[Quantity].[All]" dimensionUniqueName="[Orders  2]" displayFolder="" count="0" memberValueDatatype="20" unbalanced="0"/>
    <cacheHierarchy uniqueName="[Orders  2].[Order_Date]" caption="Order_Date" attribute="1" time="1" defaultMemberUniqueName="[Orders  2].[Order_Date].[All]" allUniqueName="[Orders  2].[Order_Date].[All]" dimensionUniqueName="[Orders  2]" displayFolder="" count="0" memberValueDatatype="7" unbalanced="0"/>
    <cacheHierarchy uniqueName="[Orders  2].[Order_Time]" caption="Order_Time" attribute="1" time="1" defaultMemberUniqueName="[Orders  2].[Order_Time].[All]" allUniqueName="[Orders  2].[Order_Time].[All]" dimensionUniqueName="[Orders  2]" displayFolder="" count="0" memberValueDatatype="7" unbalanced="0"/>
    <cacheHierarchy uniqueName="[Orders  2].[Delivery_Date]" caption="Delivery_Date" attribute="1" time="1" defaultMemberUniqueName="[Orders  2].[Delivery_Date].[All]" allUniqueName="[Orders  2].[Delivery_Date].[All]" dimensionUniqueName="[Orders  2]" displayFolder="" count="0" memberValueDatatype="7" unbalanced="0"/>
    <cacheHierarchy uniqueName="[Orders  2].[Delivery_Time]" caption="Delivery_Time" attribute="1" time="1" defaultMemberUniqueName="[Orders  2].[Delivery_Time].[All]" allUniqueName="[Orders  2].[Delivery_Time].[All]" dimensionUniqueName="[Orders  2]" displayFolder="" count="0" memberValueDatatype="7" unbalanced="0"/>
    <cacheHierarchy uniqueName="[Orders  2].[Location]" caption="Location" attribute="1" defaultMemberUniqueName="[Orders  2].[Location].[All]" allUniqueName="[Orders  2].[Location].[All]" dimensionUniqueName="[Orders  2]" displayFolder="" count="0" memberValueDatatype="130" unbalanced="0"/>
    <cacheHierarchy uniqueName="[Orders  2].[Occasion]" caption="Occasion" attribute="1" defaultMemberUniqueName="[Orders  2].[Occasion].[All]" allUniqueName="[Orders  2].[Occasion].[All]" dimensionUniqueName="[Orders  2]" displayFolder="" count="0" memberValueDatatype="130" unbalanced="0"/>
    <cacheHierarchy uniqueName="[Orders  2].[Month]" caption="Month" attribute="1" defaultMemberUniqueName="[Orders  2].[Month].[All]" allUniqueName="[Orders  2].[Month].[All]" dimensionUniqueName="[Orders  2]" displayFolder="" count="0" memberValueDatatype="130" unbalanced="0"/>
    <cacheHierarchy uniqueName="[Orders  2].[Hour (Order time)]" caption="Hour (Order time)" attribute="1" defaultMemberUniqueName="[Orders  2].[Hour (Order time)].[All]" allUniqueName="[Orders  2].[Hour (Order time)].[All]" dimensionUniqueName="[Orders  2]" displayFolder="" count="0" memberValueDatatype="20" unbalanced="0"/>
    <cacheHierarchy uniqueName="[Orders  2].[Hour (Delivery Time)]" caption="Hour (Delivery Time)" attribute="1" defaultMemberUniqueName="[Orders  2].[Hour (Delivery Time)].[All]" allUniqueName="[Orders  2].[Hour (Delivery Time)].[All]" dimensionUniqueName="[Orders  2]" displayFolder="" count="0" memberValueDatatype="20" unbalanced="0"/>
    <cacheHierarchy uniqueName="[Orders  2].[Diff_order_delivery]" caption="Diff_order_delivery" attribute="1" defaultMemberUniqueName="[Orders  2].[Diff_order_delivery].[All]" allUniqueName="[Orders  2].[Diff_order_delivery].[All]" dimensionUniqueName="[Orders  2]" displayFolder="" count="0" memberValueDatatype="20" unbalanced="0"/>
    <cacheHierarchy uniqueName="[Orders  2].[Price (INR)]" caption="Price (INR)" attribute="1" defaultMemberUniqueName="[Orders  2].[Price (INR)].[All]" allUniqueName="[Orders  2].[Price (INR)].[All]" dimensionUniqueName="[Orders  2]" displayFolder="" count="0" memberValueDatatype="6" unbalanced="0"/>
    <cacheHierarchy uniqueName="[Orders  2].[Revenue]" caption="Revenue" attribute="1" defaultMemberUniqueName="[Orders  2].[Revenue].[All]" allUniqueName="[Orders  2].[Revenue].[All]" dimensionUniqueName="[Orders  2]" displayFolder="" count="0" memberValueDatatype="6" unbalanced="0"/>
    <cacheHierarchy uniqueName="[Orders  2].[Day Name (Order Day )]" caption="Day Name (Order Day )" attribute="1" defaultMemberUniqueName="[Orders  2].[Day Name (Order Day )].[All]" allUniqueName="[Orders  2].[Day Name (Order Day )].[All]" dimensionUniqueName="[Orders  2]"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Orders  2]" caption="__XL_Count Orders  2" measure="1" displayFolder="" measureGroup="Orders  2" count="0" hidden="1"/>
    <cacheHierarchy uniqueName="[Measures].[__No measures defined]" caption="__No measures defined" measure="1" displayFolder="" count="0" hidden="1"/>
    <cacheHierarchy uniqueName="[Measures].[Count of Customer_ID]" caption="Count of Customer_ID" measure="1" displayFolder="" measureGroup="Orders" count="0" hidden="1">
      <extLst>
        <ext xmlns:x15="http://schemas.microsoft.com/office/spreadsheetml/2010/11/main" uri="{B97F6D7D-B522-45F9-BDA1-12C45D357490}">
          <x15:cacheHierarchy aggregatedColumn="8"/>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0"/>
        </ext>
      </extLst>
    </cacheHierarchy>
    <cacheHierarchy uniqueName="[Measures].[Count of Month]" caption="Count of Month" measure="1" displayFolder="" measureGroup="Orders" count="0" hidden="1">
      <extLst>
        <ext xmlns:x15="http://schemas.microsoft.com/office/spreadsheetml/2010/11/main" uri="{B97F6D7D-B522-45F9-BDA1-12C45D357490}">
          <x15:cacheHierarchy aggregatedColumn="17"/>
        </ext>
      </extLst>
    </cacheHierarchy>
    <cacheHierarchy uniqueName="[Measures].[Sum of Hour (Order time)]" caption="Sum of Hour (Order time)" measure="1" displayFolder="" measureGroup="Orders" count="0" hidden="1">
      <extLst>
        <ext xmlns:x15="http://schemas.microsoft.com/office/spreadsheetml/2010/11/main" uri="{B97F6D7D-B522-45F9-BDA1-12C45D357490}">
          <x15:cacheHierarchy aggregatedColumn="18"/>
        </ext>
      </extLst>
    </cacheHierarchy>
    <cacheHierarchy uniqueName="[Measures].[Sum of Hour (Delivery Time)]" caption="Sum of Hour (Delivery Time)" measure="1" displayFolder="" measureGroup="Orders" count="0" hidden="1">
      <extLst>
        <ext xmlns:x15="http://schemas.microsoft.com/office/spreadsheetml/2010/11/main" uri="{B97F6D7D-B522-45F9-BDA1-12C45D357490}">
          <x15:cacheHierarchy aggregatedColumn="19"/>
        </ext>
      </extLst>
    </cacheHierarchy>
    <cacheHierarchy uniqueName="[Measures].[Sum of Price (INR)]" caption="Sum of Price (INR)" measure="1" displayFolder="" measureGroup="Products" count="0" hidden="1">
      <extLst>
        <ext xmlns:x15="http://schemas.microsoft.com/office/spreadsheetml/2010/11/main" uri="{B97F6D7D-B522-45F9-BDA1-12C45D357490}">
          <x15:cacheHierarchy aggregatedColumn="44"/>
        </ext>
      </extLst>
    </cacheHierarchy>
    <cacheHierarchy uniqueName="[Measures].[Sum of Price (INR) 2]" caption="Sum of Price (INR) 2" measure="1" displayFolder="" measureGroup="Orders" count="0" hidden="1">
      <extLst>
        <ext xmlns:x15="http://schemas.microsoft.com/office/spreadsheetml/2010/11/main" uri="{B97F6D7D-B522-45F9-BDA1-12C45D357490}">
          <x15:cacheHierarchy aggregatedColumn="21"/>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0"/>
        </ext>
      </extLst>
    </cacheHierarchy>
    <cacheHierarchy uniqueName="[Measures].[Count of Location]" caption="Count of Location" measure="1" displayFolder="" measureGroup="Orders" count="0" hidden="1">
      <extLst>
        <ext xmlns:x15="http://schemas.microsoft.com/office/spreadsheetml/2010/11/main" uri="{B97F6D7D-B522-45F9-BDA1-12C45D357490}">
          <x15:cacheHierarchy aggregatedColumn="15"/>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2"/>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0"/>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Hour (Order time)]" caption="Count of Hour (Order time)" measure="1" displayFolder="" measureGroup="Orders" count="0" hidden="1">
      <extLst>
        <ext xmlns:x15="http://schemas.microsoft.com/office/spreadsheetml/2010/11/main" uri="{B97F6D7D-B522-45F9-BDA1-12C45D357490}">
          <x15:cacheHierarchy aggregatedColumn="18"/>
        </ext>
      </extLst>
    </cacheHierarchy>
    <cacheHierarchy uniqueName="[Measures].[Max of Revenue]" caption="Max of Revenue" measure="1" displayFolder="" measureGroup="Orders" count="0" hidden="1">
      <extLst>
        <ext xmlns:x15="http://schemas.microsoft.com/office/spreadsheetml/2010/11/main" uri="{B97F6D7D-B522-45F9-BDA1-12C45D357490}">
          <x15:cacheHierarchy aggregatedColumn="22"/>
        </ext>
      </extLst>
    </cacheHierarchy>
  </cacheHierarchies>
  <kpis count="0"/>
  <dimensions count="5">
    <dimension name="Customers" uniqueName="[Customers]" caption="Customers"/>
    <dimension measure="1" name="Measures" uniqueName="[Measures]" caption="Measures"/>
    <dimension name="Orders" uniqueName="[Orders]" caption="Orders"/>
    <dimension name="Orders  2" uniqueName="[Orders  2]" caption="Orders  2"/>
    <dimension name="Products" uniqueName="[Products]" caption="Products"/>
  </dimensions>
  <measureGroups count="4">
    <measureGroup name="Customers" caption="Customers"/>
    <measureGroup name="Orders" caption="Orders"/>
    <measureGroup name="Orders  2" caption="Orders  2"/>
    <measureGroup name="Products" caption="Products"/>
  </measureGroups>
  <maps count="6">
    <map measureGroup="0" dimension="0"/>
    <map measureGroup="1" dimension="0"/>
    <map measureGroup="1" dimension="2"/>
    <map measureGroup="1" dimension="4"/>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hwin" refreshedDate="45947.875605439818" backgroundQuery="1" createdVersion="7" refreshedVersion="7" minRefreshableVersion="3" recordCount="0" supportSubquery="1" supportAdvancedDrill="1" xr:uid="{9C65616C-8B29-4A3F-88C7-4FEC168BF98D}">
  <cacheSource type="external" connectionId="11"/>
  <cacheFields count="3">
    <cacheField name="[Measures].[Sum of Revenue]" caption="Sum of Revenue" numFmtId="0" hierarchy="62" level="32767"/>
    <cacheField name="[Products].[Product_Name].[Product_Name]" caption="Product_Name" numFmtId="0" hierarchy="42" level="1">
      <sharedItems count="5">
        <s v="Deserunt Box"/>
        <s v="Dolores Gift"/>
        <s v="Harum Pack"/>
        <s v="Magnam Set"/>
        <s v="Quia Gift"/>
      </sharedItems>
    </cacheField>
    <cacheField name="[Orders].[Occasion].[Occasion]" caption="Occasion" numFmtId="0" hierarchy="16" level="1">
      <sharedItems containsSemiMixedTypes="0" containsNonDate="0" containsString="0"/>
    </cacheField>
  </cacheFields>
  <cacheHierarchies count="6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caption="Month" attribute="1" defaultMemberUniqueName="[Orders].[Month].[All]" allUniqueName="[Orders].[Month].[All]" dimensionUniqueName="[Orders]" displayFolder="" count="0" memberValueDatatype="130" unbalanced="0"/>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 (Order Day )]" caption="Day Name (Order Day )" attribute="1" defaultMemberUniqueName="[Orders].[Day Name (Order Day )].[All]" allUniqueName="[Orders].[Day Name (Order Day )].[All]" dimensionUniqueName="[Orders]" displayFolder="" count="0" memberValueDatatype="130" unbalanced="0"/>
    <cacheHierarchy uniqueName="[Orders  2].[Order_ID]" caption="Order_ID" attribute="1" defaultMemberUniqueName="[Orders  2].[Order_ID].[All]" allUniqueName="[Orders  2].[Order_ID].[All]" dimensionUniqueName="[Orders  2]" displayFolder="" count="0" memberValueDatatype="20" unbalanced="0"/>
    <cacheHierarchy uniqueName="[Orders  2].[Customer_ID]" caption="Customer_ID" attribute="1" defaultMemberUniqueName="[Orders  2].[Customer_ID].[All]" allUniqueName="[Orders  2].[Customer_ID].[All]" dimensionUniqueName="[Orders  2]" displayFolder="" count="0" memberValueDatatype="130" unbalanced="0"/>
    <cacheHierarchy uniqueName="[Orders  2].[Product_ID]" caption="Product_ID" attribute="1" defaultMemberUniqueName="[Orders  2].[Product_ID].[All]" allUniqueName="[Orders  2].[Product_ID].[All]" dimensionUniqueName="[Orders  2]" displayFolder="" count="0" memberValueDatatype="20" unbalanced="0"/>
    <cacheHierarchy uniqueName="[Orders  2].[Quantity]" caption="Quantity" attribute="1" defaultMemberUniqueName="[Orders  2].[Quantity].[All]" allUniqueName="[Orders  2].[Quantity].[All]" dimensionUniqueName="[Orders  2]" displayFolder="" count="0" memberValueDatatype="20" unbalanced="0"/>
    <cacheHierarchy uniqueName="[Orders  2].[Order_Date]" caption="Order_Date" attribute="1" time="1" defaultMemberUniqueName="[Orders  2].[Order_Date].[All]" allUniqueName="[Orders  2].[Order_Date].[All]" dimensionUniqueName="[Orders  2]" displayFolder="" count="0" memberValueDatatype="7" unbalanced="0"/>
    <cacheHierarchy uniqueName="[Orders  2].[Order_Time]" caption="Order_Time" attribute="1" time="1" defaultMemberUniqueName="[Orders  2].[Order_Time].[All]" allUniqueName="[Orders  2].[Order_Time].[All]" dimensionUniqueName="[Orders  2]" displayFolder="" count="0" memberValueDatatype="7" unbalanced="0"/>
    <cacheHierarchy uniqueName="[Orders  2].[Delivery_Date]" caption="Delivery_Date" attribute="1" time="1" defaultMemberUniqueName="[Orders  2].[Delivery_Date].[All]" allUniqueName="[Orders  2].[Delivery_Date].[All]" dimensionUniqueName="[Orders  2]" displayFolder="" count="0" memberValueDatatype="7" unbalanced="0"/>
    <cacheHierarchy uniqueName="[Orders  2].[Delivery_Time]" caption="Delivery_Time" attribute="1" time="1" defaultMemberUniqueName="[Orders  2].[Delivery_Time].[All]" allUniqueName="[Orders  2].[Delivery_Time].[All]" dimensionUniqueName="[Orders  2]" displayFolder="" count="0" memberValueDatatype="7" unbalanced="0"/>
    <cacheHierarchy uniqueName="[Orders  2].[Location]" caption="Location" attribute="1" defaultMemberUniqueName="[Orders  2].[Location].[All]" allUniqueName="[Orders  2].[Location].[All]" dimensionUniqueName="[Orders  2]" displayFolder="" count="0" memberValueDatatype="130" unbalanced="0"/>
    <cacheHierarchy uniqueName="[Orders  2].[Occasion]" caption="Occasion" attribute="1" defaultMemberUniqueName="[Orders  2].[Occasion].[All]" allUniqueName="[Orders  2].[Occasion].[All]" dimensionUniqueName="[Orders  2]" displayFolder="" count="0" memberValueDatatype="130" unbalanced="0"/>
    <cacheHierarchy uniqueName="[Orders  2].[Month]" caption="Month" attribute="1" defaultMemberUniqueName="[Orders  2].[Month].[All]" allUniqueName="[Orders  2].[Month].[All]" dimensionUniqueName="[Orders  2]" displayFolder="" count="0" memberValueDatatype="130" unbalanced="0"/>
    <cacheHierarchy uniqueName="[Orders  2].[Hour (Order time)]" caption="Hour (Order time)" attribute="1" defaultMemberUniqueName="[Orders  2].[Hour (Order time)].[All]" allUniqueName="[Orders  2].[Hour (Order time)].[All]" dimensionUniqueName="[Orders  2]" displayFolder="" count="0" memberValueDatatype="20" unbalanced="0"/>
    <cacheHierarchy uniqueName="[Orders  2].[Hour (Delivery Time)]" caption="Hour (Delivery Time)" attribute="1" defaultMemberUniqueName="[Orders  2].[Hour (Delivery Time)].[All]" allUniqueName="[Orders  2].[Hour (Delivery Time)].[All]" dimensionUniqueName="[Orders  2]" displayFolder="" count="0" memberValueDatatype="20" unbalanced="0"/>
    <cacheHierarchy uniqueName="[Orders  2].[Diff_order_delivery]" caption="Diff_order_delivery" attribute="1" defaultMemberUniqueName="[Orders  2].[Diff_order_delivery].[All]" allUniqueName="[Orders  2].[Diff_order_delivery].[All]" dimensionUniqueName="[Orders  2]" displayFolder="" count="0" memberValueDatatype="20" unbalanced="0"/>
    <cacheHierarchy uniqueName="[Orders  2].[Price (INR)]" caption="Price (INR)" attribute="1" defaultMemberUniqueName="[Orders  2].[Price (INR)].[All]" allUniqueName="[Orders  2].[Price (INR)].[All]" dimensionUniqueName="[Orders  2]" displayFolder="" count="0" memberValueDatatype="6" unbalanced="0"/>
    <cacheHierarchy uniqueName="[Orders  2].[Revenue]" caption="Revenue" attribute="1" defaultMemberUniqueName="[Orders  2].[Revenue].[All]" allUniqueName="[Orders  2].[Revenue].[All]" dimensionUniqueName="[Orders  2]" displayFolder="" count="0" memberValueDatatype="6" unbalanced="0"/>
    <cacheHierarchy uniqueName="[Orders  2].[Day Name (Order Day )]" caption="Day Name (Order Day )" attribute="1" defaultMemberUniqueName="[Orders  2].[Day Name (Order Day )].[All]" allUniqueName="[Orders  2].[Day Name (Order Day )].[All]" dimensionUniqueName="[Orders  2]"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Orders  2]" caption="__XL_Count Orders  2" measure="1" displayFolder="" measureGroup="Orders  2" count="0" hidden="1"/>
    <cacheHierarchy uniqueName="[Measures].[__No measures defined]" caption="__No measures defined" measure="1" displayFolder="" count="0" hidden="1"/>
    <cacheHierarchy uniqueName="[Measures].[Count of Customer_ID]" caption="Count of Customer_ID" measure="1" displayFolder="" measureGroup="Orders" count="0" hidden="1">
      <extLst>
        <ext xmlns:x15="http://schemas.microsoft.com/office/spreadsheetml/2010/11/main" uri="{B97F6D7D-B522-45F9-BDA1-12C45D357490}">
          <x15:cacheHierarchy aggregatedColumn="8"/>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0"/>
        </ext>
      </extLst>
    </cacheHierarchy>
    <cacheHierarchy uniqueName="[Measures].[Count of Month]" caption="Count of Month" measure="1" displayFolder="" measureGroup="Orders" count="0" hidden="1">
      <extLst>
        <ext xmlns:x15="http://schemas.microsoft.com/office/spreadsheetml/2010/11/main" uri="{B97F6D7D-B522-45F9-BDA1-12C45D357490}">
          <x15:cacheHierarchy aggregatedColumn="17"/>
        </ext>
      </extLst>
    </cacheHierarchy>
    <cacheHierarchy uniqueName="[Measures].[Sum of Hour (Order time)]" caption="Sum of Hour (Order time)" measure="1" displayFolder="" measureGroup="Orders" count="0" hidden="1">
      <extLst>
        <ext xmlns:x15="http://schemas.microsoft.com/office/spreadsheetml/2010/11/main" uri="{B97F6D7D-B522-45F9-BDA1-12C45D357490}">
          <x15:cacheHierarchy aggregatedColumn="18"/>
        </ext>
      </extLst>
    </cacheHierarchy>
    <cacheHierarchy uniqueName="[Measures].[Sum of Hour (Delivery Time)]" caption="Sum of Hour (Delivery Time)" measure="1" displayFolder="" measureGroup="Orders" count="0" hidden="1">
      <extLst>
        <ext xmlns:x15="http://schemas.microsoft.com/office/spreadsheetml/2010/11/main" uri="{B97F6D7D-B522-45F9-BDA1-12C45D357490}">
          <x15:cacheHierarchy aggregatedColumn="19"/>
        </ext>
      </extLst>
    </cacheHierarchy>
    <cacheHierarchy uniqueName="[Measures].[Sum of Price (INR)]" caption="Sum of Price (INR)" measure="1" displayFolder="" measureGroup="Products" count="0" hidden="1">
      <extLst>
        <ext xmlns:x15="http://schemas.microsoft.com/office/spreadsheetml/2010/11/main" uri="{B97F6D7D-B522-45F9-BDA1-12C45D357490}">
          <x15:cacheHierarchy aggregatedColumn="44"/>
        </ext>
      </extLst>
    </cacheHierarchy>
    <cacheHierarchy uniqueName="[Measures].[Sum of Price (INR) 2]" caption="Sum of Price (INR) 2" measure="1" displayFolder="" measureGroup="Orders" count="0" hidden="1">
      <extLst>
        <ext xmlns:x15="http://schemas.microsoft.com/office/spreadsheetml/2010/11/main" uri="{B97F6D7D-B522-45F9-BDA1-12C45D357490}">
          <x15:cacheHierarchy aggregatedColumn="21"/>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0"/>
        </ext>
      </extLst>
    </cacheHierarchy>
    <cacheHierarchy uniqueName="[Measures].[Count of Location]" caption="Count of Location" measure="1" displayFolder="" measureGroup="Orders" count="0" hidden="1">
      <extLst>
        <ext xmlns:x15="http://schemas.microsoft.com/office/spreadsheetml/2010/11/main" uri="{B97F6D7D-B522-45F9-BDA1-12C45D357490}">
          <x15:cacheHierarchy aggregatedColumn="15"/>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2"/>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0"/>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Hour (Order time)]" caption="Count of Hour (Order time)" measure="1" displayFolder="" measureGroup="Orders" count="0" hidden="1">
      <extLst>
        <ext xmlns:x15="http://schemas.microsoft.com/office/spreadsheetml/2010/11/main" uri="{B97F6D7D-B522-45F9-BDA1-12C45D357490}">
          <x15:cacheHierarchy aggregatedColumn="18"/>
        </ext>
      </extLst>
    </cacheHierarchy>
    <cacheHierarchy uniqueName="[Measures].[Max of Revenue]" caption="Max of Revenue" measure="1" displayFolder="" measureGroup="Orders" count="0" hidden="1">
      <extLst>
        <ext xmlns:x15="http://schemas.microsoft.com/office/spreadsheetml/2010/11/main" uri="{B97F6D7D-B522-45F9-BDA1-12C45D357490}">
          <x15:cacheHierarchy aggregatedColumn="22"/>
        </ext>
      </extLst>
    </cacheHierarchy>
  </cacheHierarchies>
  <kpis count="0"/>
  <dimensions count="5">
    <dimension name="Customers" uniqueName="[Customers]" caption="Customers"/>
    <dimension measure="1" name="Measures" uniqueName="[Measures]" caption="Measures"/>
    <dimension name="Orders" uniqueName="[Orders]" caption="Orders"/>
    <dimension name="Orders  2" uniqueName="[Orders  2]" caption="Orders  2"/>
    <dimension name="Products" uniqueName="[Products]" caption="Products"/>
  </dimensions>
  <measureGroups count="4">
    <measureGroup name="Customers" caption="Customers"/>
    <measureGroup name="Orders" caption="Orders"/>
    <measureGroup name="Orders  2" caption="Orders  2"/>
    <measureGroup name="Products" caption="Products"/>
  </measureGroups>
  <maps count="6">
    <map measureGroup="0" dimension="0"/>
    <map measureGroup="1" dimension="0"/>
    <map measureGroup="1" dimension="2"/>
    <map measureGroup="1" dimension="4"/>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hwin" refreshedDate="45947.875605671295" backgroundQuery="1" createdVersion="7" refreshedVersion="7" minRefreshableVersion="3" recordCount="0" supportSubquery="1" supportAdvancedDrill="1" xr:uid="{6D1CF4C4-4B7A-4A42-8B46-7E505854789D}">
  <cacheSource type="external" connectionId="11"/>
  <cacheFields count="3">
    <cacheField name="[Products].[Product_Name].[Product_Name]" caption="Product_Name" numFmtId="0" hierarchy="42" level="1">
      <sharedItems count="5">
        <s v="Deserunt Box"/>
        <s v="Dolores Gift"/>
        <s v="Harum Pack"/>
        <s v="Magnam Set"/>
        <s v="Quia Gift"/>
      </sharedItems>
    </cacheField>
    <cacheField name="[Measures].[Average of Revenue]" caption="Average of Revenue" numFmtId="0" hierarchy="64" level="32767"/>
    <cacheField name="[Orders].[Occasion].[Occasion]" caption="Occasion" numFmtId="0" hierarchy="16" level="1">
      <sharedItems containsSemiMixedTypes="0" containsNonDate="0" containsString="0"/>
    </cacheField>
  </cacheFields>
  <cacheHierarchies count="6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caption="Month" attribute="1" defaultMemberUniqueName="[Orders].[Month].[All]" allUniqueName="[Orders].[Month].[All]" dimensionUniqueName="[Orders]" displayFolder="" count="0" memberValueDatatype="130" unbalanced="0"/>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 (Order Day )]" caption="Day Name (Order Day )" attribute="1" defaultMemberUniqueName="[Orders].[Day Name (Order Day )].[All]" allUniqueName="[Orders].[Day Name (Order Day )].[All]" dimensionUniqueName="[Orders]" displayFolder="" count="0" memberValueDatatype="130" unbalanced="0"/>
    <cacheHierarchy uniqueName="[Orders  2].[Order_ID]" caption="Order_ID" attribute="1" defaultMemberUniqueName="[Orders  2].[Order_ID].[All]" allUniqueName="[Orders  2].[Order_ID].[All]" dimensionUniqueName="[Orders  2]" displayFolder="" count="0" memberValueDatatype="20" unbalanced="0"/>
    <cacheHierarchy uniqueName="[Orders  2].[Customer_ID]" caption="Customer_ID" attribute="1" defaultMemberUniqueName="[Orders  2].[Customer_ID].[All]" allUniqueName="[Orders  2].[Customer_ID].[All]" dimensionUniqueName="[Orders  2]" displayFolder="" count="0" memberValueDatatype="130" unbalanced="0"/>
    <cacheHierarchy uniqueName="[Orders  2].[Product_ID]" caption="Product_ID" attribute="1" defaultMemberUniqueName="[Orders  2].[Product_ID].[All]" allUniqueName="[Orders  2].[Product_ID].[All]" dimensionUniqueName="[Orders  2]" displayFolder="" count="0" memberValueDatatype="20" unbalanced="0"/>
    <cacheHierarchy uniqueName="[Orders  2].[Quantity]" caption="Quantity" attribute="1" defaultMemberUniqueName="[Orders  2].[Quantity].[All]" allUniqueName="[Orders  2].[Quantity].[All]" dimensionUniqueName="[Orders  2]" displayFolder="" count="0" memberValueDatatype="20" unbalanced="0"/>
    <cacheHierarchy uniqueName="[Orders  2].[Order_Date]" caption="Order_Date" attribute="1" time="1" defaultMemberUniqueName="[Orders  2].[Order_Date].[All]" allUniqueName="[Orders  2].[Order_Date].[All]" dimensionUniqueName="[Orders  2]" displayFolder="" count="0" memberValueDatatype="7" unbalanced="0"/>
    <cacheHierarchy uniqueName="[Orders  2].[Order_Time]" caption="Order_Time" attribute="1" time="1" defaultMemberUniqueName="[Orders  2].[Order_Time].[All]" allUniqueName="[Orders  2].[Order_Time].[All]" dimensionUniqueName="[Orders  2]" displayFolder="" count="0" memberValueDatatype="7" unbalanced="0"/>
    <cacheHierarchy uniqueName="[Orders  2].[Delivery_Date]" caption="Delivery_Date" attribute="1" time="1" defaultMemberUniqueName="[Orders  2].[Delivery_Date].[All]" allUniqueName="[Orders  2].[Delivery_Date].[All]" dimensionUniqueName="[Orders  2]" displayFolder="" count="0" memberValueDatatype="7" unbalanced="0"/>
    <cacheHierarchy uniqueName="[Orders  2].[Delivery_Time]" caption="Delivery_Time" attribute="1" time="1" defaultMemberUniqueName="[Orders  2].[Delivery_Time].[All]" allUniqueName="[Orders  2].[Delivery_Time].[All]" dimensionUniqueName="[Orders  2]" displayFolder="" count="0" memberValueDatatype="7" unbalanced="0"/>
    <cacheHierarchy uniqueName="[Orders  2].[Location]" caption="Location" attribute="1" defaultMemberUniqueName="[Orders  2].[Location].[All]" allUniqueName="[Orders  2].[Location].[All]" dimensionUniqueName="[Orders  2]" displayFolder="" count="0" memberValueDatatype="130" unbalanced="0"/>
    <cacheHierarchy uniqueName="[Orders  2].[Occasion]" caption="Occasion" attribute="1" defaultMemberUniqueName="[Orders  2].[Occasion].[All]" allUniqueName="[Orders  2].[Occasion].[All]" dimensionUniqueName="[Orders  2]" displayFolder="" count="0" memberValueDatatype="130" unbalanced="0"/>
    <cacheHierarchy uniqueName="[Orders  2].[Month]" caption="Month" attribute="1" defaultMemberUniqueName="[Orders  2].[Month].[All]" allUniqueName="[Orders  2].[Month].[All]" dimensionUniqueName="[Orders  2]" displayFolder="" count="0" memberValueDatatype="130" unbalanced="0"/>
    <cacheHierarchy uniqueName="[Orders  2].[Hour (Order time)]" caption="Hour (Order time)" attribute="1" defaultMemberUniqueName="[Orders  2].[Hour (Order time)].[All]" allUniqueName="[Orders  2].[Hour (Order time)].[All]" dimensionUniqueName="[Orders  2]" displayFolder="" count="0" memberValueDatatype="20" unbalanced="0"/>
    <cacheHierarchy uniqueName="[Orders  2].[Hour (Delivery Time)]" caption="Hour (Delivery Time)" attribute="1" defaultMemberUniqueName="[Orders  2].[Hour (Delivery Time)].[All]" allUniqueName="[Orders  2].[Hour (Delivery Time)].[All]" dimensionUniqueName="[Orders  2]" displayFolder="" count="0" memberValueDatatype="20" unbalanced="0"/>
    <cacheHierarchy uniqueName="[Orders  2].[Diff_order_delivery]" caption="Diff_order_delivery" attribute="1" defaultMemberUniqueName="[Orders  2].[Diff_order_delivery].[All]" allUniqueName="[Orders  2].[Diff_order_delivery].[All]" dimensionUniqueName="[Orders  2]" displayFolder="" count="0" memberValueDatatype="20" unbalanced="0"/>
    <cacheHierarchy uniqueName="[Orders  2].[Price (INR)]" caption="Price (INR)" attribute="1" defaultMemberUniqueName="[Orders  2].[Price (INR)].[All]" allUniqueName="[Orders  2].[Price (INR)].[All]" dimensionUniqueName="[Orders  2]" displayFolder="" count="0" memberValueDatatype="6" unbalanced="0"/>
    <cacheHierarchy uniqueName="[Orders  2].[Revenue]" caption="Revenue" attribute="1" defaultMemberUniqueName="[Orders  2].[Revenue].[All]" allUniqueName="[Orders  2].[Revenue].[All]" dimensionUniqueName="[Orders  2]" displayFolder="" count="0" memberValueDatatype="6" unbalanced="0"/>
    <cacheHierarchy uniqueName="[Orders  2].[Day Name (Order Day )]" caption="Day Name (Order Day )" attribute="1" defaultMemberUniqueName="[Orders  2].[Day Name (Order Day )].[All]" allUniqueName="[Orders  2].[Day Name (Order Day )].[All]" dimensionUniqueName="[Orders  2]"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0"/>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Orders  2]" caption="__XL_Count Orders  2" measure="1" displayFolder="" measureGroup="Orders  2" count="0" hidden="1"/>
    <cacheHierarchy uniqueName="[Measures].[__No measures defined]" caption="__No measures defined" measure="1" displayFolder="" count="0" hidden="1"/>
    <cacheHierarchy uniqueName="[Measures].[Count of Customer_ID]" caption="Count of Customer_ID" measure="1" displayFolder="" measureGroup="Orders" count="0" hidden="1">
      <extLst>
        <ext xmlns:x15="http://schemas.microsoft.com/office/spreadsheetml/2010/11/main" uri="{B97F6D7D-B522-45F9-BDA1-12C45D357490}">
          <x15:cacheHierarchy aggregatedColumn="8"/>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0"/>
        </ext>
      </extLst>
    </cacheHierarchy>
    <cacheHierarchy uniqueName="[Measures].[Count of Month]" caption="Count of Month" measure="1" displayFolder="" measureGroup="Orders" count="0" hidden="1">
      <extLst>
        <ext xmlns:x15="http://schemas.microsoft.com/office/spreadsheetml/2010/11/main" uri="{B97F6D7D-B522-45F9-BDA1-12C45D357490}">
          <x15:cacheHierarchy aggregatedColumn="17"/>
        </ext>
      </extLst>
    </cacheHierarchy>
    <cacheHierarchy uniqueName="[Measures].[Sum of Hour (Order time)]" caption="Sum of Hour (Order time)" measure="1" displayFolder="" measureGroup="Orders" count="0" hidden="1">
      <extLst>
        <ext xmlns:x15="http://schemas.microsoft.com/office/spreadsheetml/2010/11/main" uri="{B97F6D7D-B522-45F9-BDA1-12C45D357490}">
          <x15:cacheHierarchy aggregatedColumn="18"/>
        </ext>
      </extLst>
    </cacheHierarchy>
    <cacheHierarchy uniqueName="[Measures].[Sum of Hour (Delivery Time)]" caption="Sum of Hour (Delivery Time)" measure="1" displayFolder="" measureGroup="Orders" count="0" hidden="1">
      <extLst>
        <ext xmlns:x15="http://schemas.microsoft.com/office/spreadsheetml/2010/11/main" uri="{B97F6D7D-B522-45F9-BDA1-12C45D357490}">
          <x15:cacheHierarchy aggregatedColumn="19"/>
        </ext>
      </extLst>
    </cacheHierarchy>
    <cacheHierarchy uniqueName="[Measures].[Sum of Price (INR)]" caption="Sum of Price (INR)" measure="1" displayFolder="" measureGroup="Products" count="0" hidden="1">
      <extLst>
        <ext xmlns:x15="http://schemas.microsoft.com/office/spreadsheetml/2010/11/main" uri="{B97F6D7D-B522-45F9-BDA1-12C45D357490}">
          <x15:cacheHierarchy aggregatedColumn="44"/>
        </ext>
      </extLst>
    </cacheHierarchy>
    <cacheHierarchy uniqueName="[Measures].[Sum of Price (INR) 2]" caption="Sum of Price (INR) 2" measure="1" displayFolder="" measureGroup="Orders" count="0" hidden="1">
      <extLst>
        <ext xmlns:x15="http://schemas.microsoft.com/office/spreadsheetml/2010/11/main" uri="{B97F6D7D-B522-45F9-BDA1-12C45D357490}">
          <x15:cacheHierarchy aggregatedColumn="21"/>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0"/>
        </ext>
      </extLst>
    </cacheHierarchy>
    <cacheHierarchy uniqueName="[Measures].[Count of Location]" caption="Count of Location" measure="1" displayFolder="" measureGroup="Orders" count="0" hidden="1">
      <extLst>
        <ext xmlns:x15="http://schemas.microsoft.com/office/spreadsheetml/2010/11/main" uri="{B97F6D7D-B522-45F9-BDA1-12C45D357490}">
          <x15:cacheHierarchy aggregatedColumn="15"/>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2"/>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0"/>
        </ext>
      </extLst>
    </cacheHierarchy>
    <cacheHierarchy uniqueName="[Measures].[Average of Revenue]" caption="Average of Revenue" measure="1" displayFolder="" measureGroup="Orders" count="0" oneField="1" hidden="1">
      <fieldsUsage count="1">
        <fieldUsage x="1"/>
      </fieldsUsage>
      <extLst>
        <ext xmlns:x15="http://schemas.microsoft.com/office/spreadsheetml/2010/11/main" uri="{B97F6D7D-B522-45F9-BDA1-12C45D357490}">
          <x15:cacheHierarchy aggregatedColumn="22"/>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Hour (Order time)]" caption="Count of Hour (Order time)" measure="1" displayFolder="" measureGroup="Orders" count="0" hidden="1">
      <extLst>
        <ext xmlns:x15="http://schemas.microsoft.com/office/spreadsheetml/2010/11/main" uri="{B97F6D7D-B522-45F9-BDA1-12C45D357490}">
          <x15:cacheHierarchy aggregatedColumn="18"/>
        </ext>
      </extLst>
    </cacheHierarchy>
    <cacheHierarchy uniqueName="[Measures].[Max of Revenue]" caption="Max of Revenue" measure="1" displayFolder="" measureGroup="Orders" count="0" hidden="1">
      <extLst>
        <ext xmlns:x15="http://schemas.microsoft.com/office/spreadsheetml/2010/11/main" uri="{B97F6D7D-B522-45F9-BDA1-12C45D357490}">
          <x15:cacheHierarchy aggregatedColumn="22"/>
        </ext>
      </extLst>
    </cacheHierarchy>
  </cacheHierarchies>
  <kpis count="0"/>
  <dimensions count="5">
    <dimension name="Customers" uniqueName="[Customers]" caption="Customers"/>
    <dimension measure="1" name="Measures" uniqueName="[Measures]" caption="Measures"/>
    <dimension name="Orders" uniqueName="[Orders]" caption="Orders"/>
    <dimension name="Orders  2" uniqueName="[Orders  2]" caption="Orders  2"/>
    <dimension name="Products" uniqueName="[Products]" caption="Products"/>
  </dimensions>
  <measureGroups count="4">
    <measureGroup name="Customers" caption="Customers"/>
    <measureGroup name="Orders" caption="Orders"/>
    <measureGroup name="Orders  2" caption="Orders  2"/>
    <measureGroup name="Products" caption="Products"/>
  </measureGroups>
  <maps count="6">
    <map measureGroup="0" dimension="0"/>
    <map measureGroup="1" dimension="0"/>
    <map measureGroup="1" dimension="2"/>
    <map measureGroup="1" dimension="4"/>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hwin" refreshedDate="45947.875606134257" backgroundQuery="1" createdVersion="7" refreshedVersion="7" minRefreshableVersion="3" recordCount="0" supportSubquery="1" supportAdvancedDrill="1" xr:uid="{E11E52A6-7450-4A88-A9E9-D792B4A41924}">
  <cacheSource type="external" connectionId="11"/>
  <cacheFields count="4">
    <cacheField name="[Measures].[Sum of Revenue]" caption="Sum of Revenue" numFmtId="0" hierarchy="62" level="32767"/>
    <cacheField name="[Products].[Product_Name].[Product_Name]" caption="Product_Name" numFmtId="0" hierarchy="42" level="1">
      <sharedItems count="5">
        <s v="Deserunt Box"/>
        <s v="Dolores Gift"/>
        <s v="Harum Pack"/>
        <s v="Magnam Set"/>
        <s v="Quia Gift"/>
      </sharedItems>
    </cacheField>
    <cacheField name="[Products].[Category].[Category]" caption="Category" numFmtId="0" hierarchy="43" level="1">
      <sharedItems count="7">
        <s v="Cake"/>
        <s v="Colors"/>
        <s v="Mugs"/>
        <s v="Plants"/>
        <s v="Raksha Bandhan"/>
        <s v="Soft Toys"/>
        <s v="Sweets"/>
      </sharedItems>
    </cacheField>
    <cacheField name="[Orders].[Occasion].[Occasion]" caption="Occasion" numFmtId="0" hierarchy="16" level="1">
      <sharedItems containsSemiMixedTypes="0" containsNonDate="0" containsString="0"/>
    </cacheField>
  </cacheFields>
  <cacheHierarchies count="6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caption="Month" attribute="1" defaultMemberUniqueName="[Orders].[Month].[All]" allUniqueName="[Orders].[Month].[All]" dimensionUniqueName="[Orders]" displayFolder="" count="0" memberValueDatatype="130" unbalanced="0"/>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 (Order Day )]" caption="Day Name (Order Day )" attribute="1" defaultMemberUniqueName="[Orders].[Day Name (Order Day )].[All]" allUniqueName="[Orders].[Day Name (Order Day )].[All]" dimensionUniqueName="[Orders]" displayFolder="" count="0" memberValueDatatype="130" unbalanced="0"/>
    <cacheHierarchy uniqueName="[Orders  2].[Order_ID]" caption="Order_ID" attribute="1" defaultMemberUniqueName="[Orders  2].[Order_ID].[All]" allUniqueName="[Orders  2].[Order_ID].[All]" dimensionUniqueName="[Orders  2]" displayFolder="" count="0" memberValueDatatype="20" unbalanced="0"/>
    <cacheHierarchy uniqueName="[Orders  2].[Customer_ID]" caption="Customer_ID" attribute="1" defaultMemberUniqueName="[Orders  2].[Customer_ID].[All]" allUniqueName="[Orders  2].[Customer_ID].[All]" dimensionUniqueName="[Orders  2]" displayFolder="" count="0" memberValueDatatype="130" unbalanced="0"/>
    <cacheHierarchy uniqueName="[Orders  2].[Product_ID]" caption="Product_ID" attribute="1" defaultMemberUniqueName="[Orders  2].[Product_ID].[All]" allUniqueName="[Orders  2].[Product_ID].[All]" dimensionUniqueName="[Orders  2]" displayFolder="" count="0" memberValueDatatype="20" unbalanced="0"/>
    <cacheHierarchy uniqueName="[Orders  2].[Quantity]" caption="Quantity" attribute="1" defaultMemberUniqueName="[Orders  2].[Quantity].[All]" allUniqueName="[Orders  2].[Quantity].[All]" dimensionUniqueName="[Orders  2]" displayFolder="" count="0" memberValueDatatype="20" unbalanced="0"/>
    <cacheHierarchy uniqueName="[Orders  2].[Order_Date]" caption="Order_Date" attribute="1" time="1" defaultMemberUniqueName="[Orders  2].[Order_Date].[All]" allUniqueName="[Orders  2].[Order_Date].[All]" dimensionUniqueName="[Orders  2]" displayFolder="" count="0" memberValueDatatype="7" unbalanced="0"/>
    <cacheHierarchy uniqueName="[Orders  2].[Order_Time]" caption="Order_Time" attribute="1" time="1" defaultMemberUniqueName="[Orders  2].[Order_Time].[All]" allUniqueName="[Orders  2].[Order_Time].[All]" dimensionUniqueName="[Orders  2]" displayFolder="" count="0" memberValueDatatype="7" unbalanced="0"/>
    <cacheHierarchy uniqueName="[Orders  2].[Delivery_Date]" caption="Delivery_Date" attribute="1" time="1" defaultMemberUniqueName="[Orders  2].[Delivery_Date].[All]" allUniqueName="[Orders  2].[Delivery_Date].[All]" dimensionUniqueName="[Orders  2]" displayFolder="" count="0" memberValueDatatype="7" unbalanced="0"/>
    <cacheHierarchy uniqueName="[Orders  2].[Delivery_Time]" caption="Delivery_Time" attribute="1" time="1" defaultMemberUniqueName="[Orders  2].[Delivery_Time].[All]" allUniqueName="[Orders  2].[Delivery_Time].[All]" dimensionUniqueName="[Orders  2]" displayFolder="" count="0" memberValueDatatype="7" unbalanced="0"/>
    <cacheHierarchy uniqueName="[Orders  2].[Location]" caption="Location" attribute="1" defaultMemberUniqueName="[Orders  2].[Location].[All]" allUniqueName="[Orders  2].[Location].[All]" dimensionUniqueName="[Orders  2]" displayFolder="" count="0" memberValueDatatype="130" unbalanced="0"/>
    <cacheHierarchy uniqueName="[Orders  2].[Occasion]" caption="Occasion" attribute="1" defaultMemberUniqueName="[Orders  2].[Occasion].[All]" allUniqueName="[Orders  2].[Occasion].[All]" dimensionUniqueName="[Orders  2]" displayFolder="" count="0" memberValueDatatype="130" unbalanced="0"/>
    <cacheHierarchy uniqueName="[Orders  2].[Month]" caption="Month" attribute="1" defaultMemberUniqueName="[Orders  2].[Month].[All]" allUniqueName="[Orders  2].[Month].[All]" dimensionUniqueName="[Orders  2]" displayFolder="" count="0" memberValueDatatype="130" unbalanced="0"/>
    <cacheHierarchy uniqueName="[Orders  2].[Hour (Order time)]" caption="Hour (Order time)" attribute="1" defaultMemberUniqueName="[Orders  2].[Hour (Order time)].[All]" allUniqueName="[Orders  2].[Hour (Order time)].[All]" dimensionUniqueName="[Orders  2]" displayFolder="" count="0" memberValueDatatype="20" unbalanced="0"/>
    <cacheHierarchy uniqueName="[Orders  2].[Hour (Delivery Time)]" caption="Hour (Delivery Time)" attribute="1" defaultMemberUniqueName="[Orders  2].[Hour (Delivery Time)].[All]" allUniqueName="[Orders  2].[Hour (Delivery Time)].[All]" dimensionUniqueName="[Orders  2]" displayFolder="" count="0" memberValueDatatype="20" unbalanced="0"/>
    <cacheHierarchy uniqueName="[Orders  2].[Diff_order_delivery]" caption="Diff_order_delivery" attribute="1" defaultMemberUniqueName="[Orders  2].[Diff_order_delivery].[All]" allUniqueName="[Orders  2].[Diff_order_delivery].[All]" dimensionUniqueName="[Orders  2]" displayFolder="" count="0" memberValueDatatype="20" unbalanced="0"/>
    <cacheHierarchy uniqueName="[Orders  2].[Price (INR)]" caption="Price (INR)" attribute="1" defaultMemberUniqueName="[Orders  2].[Price (INR)].[All]" allUniqueName="[Orders  2].[Price (INR)].[All]" dimensionUniqueName="[Orders  2]" displayFolder="" count="0" memberValueDatatype="6" unbalanced="0"/>
    <cacheHierarchy uniqueName="[Orders  2].[Revenue]" caption="Revenue" attribute="1" defaultMemberUniqueName="[Orders  2].[Revenue].[All]" allUniqueName="[Orders  2].[Revenue].[All]" dimensionUniqueName="[Orders  2]" displayFolder="" count="0" memberValueDatatype="6" unbalanced="0"/>
    <cacheHierarchy uniqueName="[Orders  2].[Day Name (Order Day )]" caption="Day Name (Order Day )" attribute="1" defaultMemberUniqueName="[Orders  2].[Day Name (Order Day )].[All]" allUniqueName="[Orders  2].[Day Name (Order Day )].[All]" dimensionUniqueName="[Orders  2]"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2" memberValueDatatype="130" unbalanced="0">
      <fieldsUsage count="2">
        <fieldUsage x="-1"/>
        <fieldUsage x="2"/>
      </fieldsUsage>
    </cacheHierarchy>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Orders  2]" caption="__XL_Count Orders  2" measure="1" displayFolder="" measureGroup="Orders  2" count="0" hidden="1"/>
    <cacheHierarchy uniqueName="[Measures].[__No measures defined]" caption="__No measures defined" measure="1" displayFolder="" count="0" hidden="1"/>
    <cacheHierarchy uniqueName="[Measures].[Count of Customer_ID]" caption="Count of Customer_ID" measure="1" displayFolder="" measureGroup="Orders" count="0" hidden="1">
      <extLst>
        <ext xmlns:x15="http://schemas.microsoft.com/office/spreadsheetml/2010/11/main" uri="{B97F6D7D-B522-45F9-BDA1-12C45D357490}">
          <x15:cacheHierarchy aggregatedColumn="8"/>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0"/>
        </ext>
      </extLst>
    </cacheHierarchy>
    <cacheHierarchy uniqueName="[Measures].[Count of Month]" caption="Count of Month" measure="1" displayFolder="" measureGroup="Orders" count="0" hidden="1">
      <extLst>
        <ext xmlns:x15="http://schemas.microsoft.com/office/spreadsheetml/2010/11/main" uri="{B97F6D7D-B522-45F9-BDA1-12C45D357490}">
          <x15:cacheHierarchy aggregatedColumn="17"/>
        </ext>
      </extLst>
    </cacheHierarchy>
    <cacheHierarchy uniqueName="[Measures].[Sum of Hour (Order time)]" caption="Sum of Hour (Order time)" measure="1" displayFolder="" measureGroup="Orders" count="0" hidden="1">
      <extLst>
        <ext xmlns:x15="http://schemas.microsoft.com/office/spreadsheetml/2010/11/main" uri="{B97F6D7D-B522-45F9-BDA1-12C45D357490}">
          <x15:cacheHierarchy aggregatedColumn="18"/>
        </ext>
      </extLst>
    </cacheHierarchy>
    <cacheHierarchy uniqueName="[Measures].[Sum of Hour (Delivery Time)]" caption="Sum of Hour (Delivery Time)" measure="1" displayFolder="" measureGroup="Orders" count="0" hidden="1">
      <extLst>
        <ext xmlns:x15="http://schemas.microsoft.com/office/spreadsheetml/2010/11/main" uri="{B97F6D7D-B522-45F9-BDA1-12C45D357490}">
          <x15:cacheHierarchy aggregatedColumn="19"/>
        </ext>
      </extLst>
    </cacheHierarchy>
    <cacheHierarchy uniqueName="[Measures].[Sum of Price (INR)]" caption="Sum of Price (INR)" measure="1" displayFolder="" measureGroup="Products" count="0" hidden="1">
      <extLst>
        <ext xmlns:x15="http://schemas.microsoft.com/office/spreadsheetml/2010/11/main" uri="{B97F6D7D-B522-45F9-BDA1-12C45D357490}">
          <x15:cacheHierarchy aggregatedColumn="44"/>
        </ext>
      </extLst>
    </cacheHierarchy>
    <cacheHierarchy uniqueName="[Measures].[Sum of Price (INR) 2]" caption="Sum of Price (INR) 2" measure="1" displayFolder="" measureGroup="Orders" count="0" hidden="1">
      <extLst>
        <ext xmlns:x15="http://schemas.microsoft.com/office/spreadsheetml/2010/11/main" uri="{B97F6D7D-B522-45F9-BDA1-12C45D357490}">
          <x15:cacheHierarchy aggregatedColumn="21"/>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0"/>
        </ext>
      </extLst>
    </cacheHierarchy>
    <cacheHierarchy uniqueName="[Measures].[Count of Location]" caption="Count of Location" measure="1" displayFolder="" measureGroup="Orders" count="0" hidden="1">
      <extLst>
        <ext xmlns:x15="http://schemas.microsoft.com/office/spreadsheetml/2010/11/main" uri="{B97F6D7D-B522-45F9-BDA1-12C45D357490}">
          <x15:cacheHierarchy aggregatedColumn="15"/>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2"/>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0"/>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Hour (Order time)]" caption="Count of Hour (Order time)" measure="1" displayFolder="" measureGroup="Orders" count="0" hidden="1">
      <extLst>
        <ext xmlns:x15="http://schemas.microsoft.com/office/spreadsheetml/2010/11/main" uri="{B97F6D7D-B522-45F9-BDA1-12C45D357490}">
          <x15:cacheHierarchy aggregatedColumn="18"/>
        </ext>
      </extLst>
    </cacheHierarchy>
    <cacheHierarchy uniqueName="[Measures].[Max of Revenue]" caption="Max of Revenue" measure="1" displayFolder="" measureGroup="Orders" count="0" hidden="1">
      <extLst>
        <ext xmlns:x15="http://schemas.microsoft.com/office/spreadsheetml/2010/11/main" uri="{B97F6D7D-B522-45F9-BDA1-12C45D357490}">
          <x15:cacheHierarchy aggregatedColumn="22"/>
        </ext>
      </extLst>
    </cacheHierarchy>
  </cacheHierarchies>
  <kpis count="0"/>
  <dimensions count="5">
    <dimension name="Customers" uniqueName="[Customers]" caption="Customers"/>
    <dimension measure="1" name="Measures" uniqueName="[Measures]" caption="Measures"/>
    <dimension name="Orders" uniqueName="[Orders]" caption="Orders"/>
    <dimension name="Orders  2" uniqueName="[Orders  2]" caption="Orders  2"/>
    <dimension name="Products" uniqueName="[Products]" caption="Products"/>
  </dimensions>
  <measureGroups count="4">
    <measureGroup name="Customers" caption="Customers"/>
    <measureGroup name="Orders" caption="Orders"/>
    <measureGroup name="Orders  2" caption="Orders  2"/>
    <measureGroup name="Products" caption="Products"/>
  </measureGroups>
  <maps count="6">
    <map measureGroup="0" dimension="0"/>
    <map measureGroup="1" dimension="0"/>
    <map measureGroup="1" dimension="2"/>
    <map measureGroup="1" dimension="4"/>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hwin" refreshedDate="45947.875606597219" backgroundQuery="1" createdVersion="7" refreshedVersion="7" minRefreshableVersion="3" recordCount="0" supportSubquery="1" supportAdvancedDrill="1" xr:uid="{479D088A-5BDD-461D-ADB2-0F450497B506}">
  <cacheSource type="external" connectionId="11"/>
  <cacheFields count="4">
    <cacheField name="[Orders].[Month].[Month]" caption="Month" numFmtId="0" hierarchy="17" level="1">
      <sharedItems count="12">
        <s v="April"/>
        <s v="August"/>
        <s v="December"/>
        <s v="February"/>
        <s v="January"/>
        <s v="July"/>
        <s v="June"/>
        <s v="March"/>
        <s v="May"/>
        <s v="November"/>
        <s v="October"/>
        <s v="September"/>
      </sharedItems>
    </cacheField>
    <cacheField name="[Customers].[City].[City]" caption="City" numFmtId="0" hierarchy="2" level="1">
      <sharedItems count="10">
        <s v="Bhatpara"/>
        <s v="Bidhannagar"/>
        <s v="Bilaspur"/>
        <s v="Dhanbad"/>
        <s v="Dibrugarh"/>
        <s v="Guntakal"/>
        <s v="Haridwar"/>
        <s v="Imphal"/>
        <s v="Kavali"/>
        <s v="North Dumdum"/>
      </sharedItems>
    </cacheField>
    <cacheField name="[Measures].[Count of Order_ID]" caption="Count of Order_ID" numFmtId="0" hierarchy="65" level="32767"/>
    <cacheField name="[Orders].[Occasion].[Occasion]" caption="Occasion" numFmtId="0" hierarchy="16" level="1">
      <sharedItems containsSemiMixedTypes="0" containsNonDate="0" containsString="0"/>
    </cacheField>
  </cacheFields>
  <cacheHierarchies count="6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1"/>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caption="Month" attribute="1" defaultMemberUniqueName="[Orders].[Month].[All]" allUniqueName="[Orders].[Month].[All]" dimensionUniqueName="[Orders]" displayFolder="" count="2" memberValueDatatype="130" unbalanced="0">
      <fieldsUsage count="2">
        <fieldUsage x="-1"/>
        <fieldUsage x="0"/>
      </fieldsUsage>
    </cacheHierarchy>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 (Order Day )]" caption="Day Name (Order Day )" attribute="1" defaultMemberUniqueName="[Orders].[Day Name (Order Day )].[All]" allUniqueName="[Orders].[Day Name (Order Day )].[All]" dimensionUniqueName="[Orders]" displayFolder="" count="0" memberValueDatatype="130" unbalanced="0"/>
    <cacheHierarchy uniqueName="[Orders  2].[Order_ID]" caption="Order_ID" attribute="1" defaultMemberUniqueName="[Orders  2].[Order_ID].[All]" allUniqueName="[Orders  2].[Order_ID].[All]" dimensionUniqueName="[Orders  2]" displayFolder="" count="0" memberValueDatatype="20" unbalanced="0"/>
    <cacheHierarchy uniqueName="[Orders  2].[Customer_ID]" caption="Customer_ID" attribute="1" defaultMemberUniqueName="[Orders  2].[Customer_ID].[All]" allUniqueName="[Orders  2].[Customer_ID].[All]" dimensionUniqueName="[Orders  2]" displayFolder="" count="0" memberValueDatatype="130" unbalanced="0"/>
    <cacheHierarchy uniqueName="[Orders  2].[Product_ID]" caption="Product_ID" attribute="1" defaultMemberUniqueName="[Orders  2].[Product_ID].[All]" allUniqueName="[Orders  2].[Product_ID].[All]" dimensionUniqueName="[Orders  2]" displayFolder="" count="0" memberValueDatatype="20" unbalanced="0"/>
    <cacheHierarchy uniqueName="[Orders  2].[Quantity]" caption="Quantity" attribute="1" defaultMemberUniqueName="[Orders  2].[Quantity].[All]" allUniqueName="[Orders  2].[Quantity].[All]" dimensionUniqueName="[Orders  2]" displayFolder="" count="0" memberValueDatatype="20" unbalanced="0"/>
    <cacheHierarchy uniqueName="[Orders  2].[Order_Date]" caption="Order_Date" attribute="1" time="1" defaultMemberUniqueName="[Orders  2].[Order_Date].[All]" allUniqueName="[Orders  2].[Order_Date].[All]" dimensionUniqueName="[Orders  2]" displayFolder="" count="0" memberValueDatatype="7" unbalanced="0"/>
    <cacheHierarchy uniqueName="[Orders  2].[Order_Time]" caption="Order_Time" attribute="1" time="1" defaultMemberUniqueName="[Orders  2].[Order_Time].[All]" allUniqueName="[Orders  2].[Order_Time].[All]" dimensionUniqueName="[Orders  2]" displayFolder="" count="0" memberValueDatatype="7" unbalanced="0"/>
    <cacheHierarchy uniqueName="[Orders  2].[Delivery_Date]" caption="Delivery_Date" attribute="1" time="1" defaultMemberUniqueName="[Orders  2].[Delivery_Date].[All]" allUniqueName="[Orders  2].[Delivery_Date].[All]" dimensionUniqueName="[Orders  2]" displayFolder="" count="0" memberValueDatatype="7" unbalanced="0"/>
    <cacheHierarchy uniqueName="[Orders  2].[Delivery_Time]" caption="Delivery_Time" attribute="1" time="1" defaultMemberUniqueName="[Orders  2].[Delivery_Time].[All]" allUniqueName="[Orders  2].[Delivery_Time].[All]" dimensionUniqueName="[Orders  2]" displayFolder="" count="0" memberValueDatatype="7" unbalanced="0"/>
    <cacheHierarchy uniqueName="[Orders  2].[Location]" caption="Location" attribute="1" defaultMemberUniqueName="[Orders  2].[Location].[All]" allUniqueName="[Orders  2].[Location].[All]" dimensionUniqueName="[Orders  2]" displayFolder="" count="0" memberValueDatatype="130" unbalanced="0"/>
    <cacheHierarchy uniqueName="[Orders  2].[Occasion]" caption="Occasion" attribute="1" defaultMemberUniqueName="[Orders  2].[Occasion].[All]" allUniqueName="[Orders  2].[Occasion].[All]" dimensionUniqueName="[Orders  2]" displayFolder="" count="0" memberValueDatatype="130" unbalanced="0"/>
    <cacheHierarchy uniqueName="[Orders  2].[Month]" caption="Month" attribute="1" defaultMemberUniqueName="[Orders  2].[Month].[All]" allUniqueName="[Orders  2].[Month].[All]" dimensionUniqueName="[Orders  2]" displayFolder="" count="0" memberValueDatatype="130" unbalanced="0"/>
    <cacheHierarchy uniqueName="[Orders  2].[Hour (Order time)]" caption="Hour (Order time)" attribute="1" defaultMemberUniqueName="[Orders  2].[Hour (Order time)].[All]" allUniqueName="[Orders  2].[Hour (Order time)].[All]" dimensionUniqueName="[Orders  2]" displayFolder="" count="0" memberValueDatatype="20" unbalanced="0"/>
    <cacheHierarchy uniqueName="[Orders  2].[Hour (Delivery Time)]" caption="Hour (Delivery Time)" attribute="1" defaultMemberUniqueName="[Orders  2].[Hour (Delivery Time)].[All]" allUniqueName="[Orders  2].[Hour (Delivery Time)].[All]" dimensionUniqueName="[Orders  2]" displayFolder="" count="0" memberValueDatatype="20" unbalanced="0"/>
    <cacheHierarchy uniqueName="[Orders  2].[Diff_order_delivery]" caption="Diff_order_delivery" attribute="1" defaultMemberUniqueName="[Orders  2].[Diff_order_delivery].[All]" allUniqueName="[Orders  2].[Diff_order_delivery].[All]" dimensionUniqueName="[Orders  2]" displayFolder="" count="0" memberValueDatatype="20" unbalanced="0"/>
    <cacheHierarchy uniqueName="[Orders  2].[Price (INR)]" caption="Price (INR)" attribute="1" defaultMemberUniqueName="[Orders  2].[Price (INR)].[All]" allUniqueName="[Orders  2].[Price (INR)].[All]" dimensionUniqueName="[Orders  2]" displayFolder="" count="0" memberValueDatatype="6" unbalanced="0"/>
    <cacheHierarchy uniqueName="[Orders  2].[Revenue]" caption="Revenue" attribute="1" defaultMemberUniqueName="[Orders  2].[Revenue].[All]" allUniqueName="[Orders  2].[Revenue].[All]" dimensionUniqueName="[Orders  2]" displayFolder="" count="0" memberValueDatatype="6" unbalanced="0"/>
    <cacheHierarchy uniqueName="[Orders  2].[Day Name (Order Day )]" caption="Day Name (Order Day )" attribute="1" defaultMemberUniqueName="[Orders  2].[Day Name (Order Day )].[All]" allUniqueName="[Orders  2].[Day Name (Order Day )].[All]" dimensionUniqueName="[Orders  2]"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Orders  2]" caption="__XL_Count Orders  2" measure="1" displayFolder="" measureGroup="Orders  2" count="0" hidden="1"/>
    <cacheHierarchy uniqueName="[Measures].[__No measures defined]" caption="__No measures defined" measure="1" displayFolder="" count="0" hidden="1"/>
    <cacheHierarchy uniqueName="[Measures].[Count of Customer_ID]" caption="Count of Customer_ID" measure="1" displayFolder="" measureGroup="Orders" count="0" hidden="1">
      <extLst>
        <ext xmlns:x15="http://schemas.microsoft.com/office/spreadsheetml/2010/11/main" uri="{B97F6D7D-B522-45F9-BDA1-12C45D357490}">
          <x15:cacheHierarchy aggregatedColumn="8"/>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0"/>
        </ext>
      </extLst>
    </cacheHierarchy>
    <cacheHierarchy uniqueName="[Measures].[Count of Month]" caption="Count of Month" measure="1" displayFolder="" measureGroup="Orders" count="0" hidden="1">
      <extLst>
        <ext xmlns:x15="http://schemas.microsoft.com/office/spreadsheetml/2010/11/main" uri="{B97F6D7D-B522-45F9-BDA1-12C45D357490}">
          <x15:cacheHierarchy aggregatedColumn="17"/>
        </ext>
      </extLst>
    </cacheHierarchy>
    <cacheHierarchy uniqueName="[Measures].[Sum of Hour (Order time)]" caption="Sum of Hour (Order time)" measure="1" displayFolder="" measureGroup="Orders" count="0" hidden="1">
      <extLst>
        <ext xmlns:x15="http://schemas.microsoft.com/office/spreadsheetml/2010/11/main" uri="{B97F6D7D-B522-45F9-BDA1-12C45D357490}">
          <x15:cacheHierarchy aggregatedColumn="18"/>
        </ext>
      </extLst>
    </cacheHierarchy>
    <cacheHierarchy uniqueName="[Measures].[Sum of Hour (Delivery Time)]" caption="Sum of Hour (Delivery Time)" measure="1" displayFolder="" measureGroup="Orders" count="0" hidden="1">
      <extLst>
        <ext xmlns:x15="http://schemas.microsoft.com/office/spreadsheetml/2010/11/main" uri="{B97F6D7D-B522-45F9-BDA1-12C45D357490}">
          <x15:cacheHierarchy aggregatedColumn="19"/>
        </ext>
      </extLst>
    </cacheHierarchy>
    <cacheHierarchy uniqueName="[Measures].[Sum of Price (INR)]" caption="Sum of Price (INR)" measure="1" displayFolder="" measureGroup="Products" count="0" hidden="1">
      <extLst>
        <ext xmlns:x15="http://schemas.microsoft.com/office/spreadsheetml/2010/11/main" uri="{B97F6D7D-B522-45F9-BDA1-12C45D357490}">
          <x15:cacheHierarchy aggregatedColumn="44"/>
        </ext>
      </extLst>
    </cacheHierarchy>
    <cacheHierarchy uniqueName="[Measures].[Sum of Price (INR) 2]" caption="Sum of Price (INR) 2" measure="1" displayFolder="" measureGroup="Orders" count="0" hidden="1">
      <extLst>
        <ext xmlns:x15="http://schemas.microsoft.com/office/spreadsheetml/2010/11/main" uri="{B97F6D7D-B522-45F9-BDA1-12C45D357490}">
          <x15:cacheHierarchy aggregatedColumn="21"/>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0"/>
        </ext>
      </extLst>
    </cacheHierarchy>
    <cacheHierarchy uniqueName="[Measures].[Count of Location]" caption="Count of Location" measure="1" displayFolder="" measureGroup="Orders" count="0" hidden="1">
      <extLst>
        <ext xmlns:x15="http://schemas.microsoft.com/office/spreadsheetml/2010/11/main" uri="{B97F6D7D-B522-45F9-BDA1-12C45D357490}">
          <x15:cacheHierarchy aggregatedColumn="15"/>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2"/>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0"/>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Count of Order_ID]" caption="Count of Order_ID" measure="1" displayFolder="" measureGroup="Orders" count="0" oneField="1" hidden="1">
      <fieldsUsage count="1">
        <fieldUsage x="2"/>
      </fieldsUsage>
      <extLst>
        <ext xmlns:x15="http://schemas.microsoft.com/office/spreadsheetml/2010/11/main" uri="{B97F6D7D-B522-45F9-BDA1-12C45D357490}">
          <x15:cacheHierarchy aggregatedColumn="7"/>
        </ext>
      </extLst>
    </cacheHierarchy>
    <cacheHierarchy uniqueName="[Measures].[Count of Hour (Order time)]" caption="Count of Hour (Order time)" measure="1" displayFolder="" measureGroup="Orders" count="0" hidden="1">
      <extLst>
        <ext xmlns:x15="http://schemas.microsoft.com/office/spreadsheetml/2010/11/main" uri="{B97F6D7D-B522-45F9-BDA1-12C45D357490}">
          <x15:cacheHierarchy aggregatedColumn="18"/>
        </ext>
      </extLst>
    </cacheHierarchy>
    <cacheHierarchy uniqueName="[Measures].[Max of Revenue]" caption="Max of Revenue" measure="1" displayFolder="" measureGroup="Orders" count="0" hidden="1">
      <extLst>
        <ext xmlns:x15="http://schemas.microsoft.com/office/spreadsheetml/2010/11/main" uri="{B97F6D7D-B522-45F9-BDA1-12C45D357490}">
          <x15:cacheHierarchy aggregatedColumn="22"/>
        </ext>
      </extLst>
    </cacheHierarchy>
  </cacheHierarchies>
  <kpis count="0"/>
  <dimensions count="5">
    <dimension name="Customers" uniqueName="[Customers]" caption="Customers"/>
    <dimension measure="1" name="Measures" uniqueName="[Measures]" caption="Measures"/>
    <dimension name="Orders" uniqueName="[Orders]" caption="Orders"/>
    <dimension name="Orders  2" uniqueName="[Orders  2]" caption="Orders  2"/>
    <dimension name="Products" uniqueName="[Products]" caption="Products"/>
  </dimensions>
  <measureGroups count="4">
    <measureGroup name="Customers" caption="Customers"/>
    <measureGroup name="Orders" caption="Orders"/>
    <measureGroup name="Orders  2" caption="Orders  2"/>
    <measureGroup name="Products" caption="Products"/>
  </measureGroups>
  <maps count="6">
    <map measureGroup="0" dimension="0"/>
    <map measureGroup="1" dimension="0"/>
    <map measureGroup="1" dimension="2"/>
    <map measureGroup="1" dimension="4"/>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hwin" refreshedDate="45947.875606944443" backgroundQuery="1" createdVersion="7" refreshedVersion="7" minRefreshableVersion="3" recordCount="0" supportSubquery="1" supportAdvancedDrill="1" xr:uid="{A87D8E6E-8240-4F43-A015-815E49090ABF}">
  <cacheSource type="external" connectionId="11"/>
  <cacheFields count="4">
    <cacheField name="[Products].[Product_Name].[Product_Name]" caption="Product_Name" numFmtId="0" hierarchy="42" level="1">
      <sharedItems count="5">
        <s v="Et Set"/>
        <s v="Harum Pack"/>
        <s v="Nam Gift"/>
        <s v="Quos Box"/>
        <s v="Sed Set"/>
      </sharedItems>
    </cacheField>
    <cacheField name="[Orders].[Occasion].[Occasion]" caption="Occasion" numFmtId="0" hierarchy="16" level="1">
      <sharedItems containsSemiMixedTypes="0" containsNonDate="0" containsString="0"/>
    </cacheField>
    <cacheField name="[Orders].[Hour (Order time)].[Hour (Order time)]" caption="Hour (Order time)" numFmtId="0" hierarchy="18"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s].[Hour (Order time)].&amp;[0]"/>
            <x15:cachedUniqueName index="1" name="[Orders].[Hour (Order time)].&amp;[1]"/>
            <x15:cachedUniqueName index="2" name="[Orders].[Hour (Order time)].&amp;[2]"/>
            <x15:cachedUniqueName index="3" name="[Orders].[Hour (Order time)].&amp;[3]"/>
            <x15:cachedUniqueName index="4" name="[Orders].[Hour (Order time)].&amp;[4]"/>
            <x15:cachedUniqueName index="5" name="[Orders].[Hour (Order time)].&amp;[5]"/>
            <x15:cachedUniqueName index="6" name="[Orders].[Hour (Order time)].&amp;[6]"/>
            <x15:cachedUniqueName index="7" name="[Orders].[Hour (Order time)].&amp;[7]"/>
            <x15:cachedUniqueName index="8" name="[Orders].[Hour (Order time)].&amp;[8]"/>
            <x15:cachedUniqueName index="9" name="[Orders].[Hour (Order time)].&amp;[9]"/>
            <x15:cachedUniqueName index="10" name="[Orders].[Hour (Order time)].&amp;[10]"/>
            <x15:cachedUniqueName index="11" name="[Orders].[Hour (Order time)].&amp;[11]"/>
            <x15:cachedUniqueName index="12" name="[Orders].[Hour (Order time)].&amp;[12]"/>
            <x15:cachedUniqueName index="13" name="[Orders].[Hour (Order time)].&amp;[13]"/>
            <x15:cachedUniqueName index="14" name="[Orders].[Hour (Order time)].&amp;[14]"/>
            <x15:cachedUniqueName index="15" name="[Orders].[Hour (Order time)].&amp;[15]"/>
            <x15:cachedUniqueName index="16" name="[Orders].[Hour (Order time)].&amp;[16]"/>
            <x15:cachedUniqueName index="17" name="[Orders].[Hour (Order time)].&amp;[17]"/>
            <x15:cachedUniqueName index="18" name="[Orders].[Hour (Order time)].&amp;[18]"/>
            <x15:cachedUniqueName index="19" name="[Orders].[Hour (Order time)].&amp;[19]"/>
            <x15:cachedUniqueName index="20" name="[Orders].[Hour (Order time)].&amp;[20]"/>
            <x15:cachedUniqueName index="21" name="[Orders].[Hour (Order time)].&amp;[21]"/>
            <x15:cachedUniqueName index="22" name="[Orders].[Hour (Order time)].&amp;[22]"/>
            <x15:cachedUniqueName index="23" name="[Orders].[Hour (Order time)].&amp;[23]"/>
          </x15:cachedUniqueNames>
        </ext>
      </extLst>
    </cacheField>
    <cacheField name="[Measures].[Sum of Revenue]" caption="Sum of Revenue" numFmtId="0" hierarchy="62" level="32767"/>
  </cacheFields>
  <cacheHierarchies count="6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Month]" caption="Month" attribute="1" defaultMemberUniqueName="[Orders].[Month].[All]" allUniqueName="[Orders].[Month].[All]" dimensionUniqueName="[Orders]" displayFolder="" count="0" memberValueDatatype="130" unbalanced="0"/>
    <cacheHierarchy uniqueName="[Orders].[Hour (Order time)]" caption="Hour (Order time)" attribute="1" defaultMemberUniqueName="[Orders].[Hour (Order time)].[All]" allUniqueName="[Orders].[Hour (Order time)].[All]" dimensionUniqueName="[Orders]" displayFolder="" count="2" memberValueDatatype="20" unbalanced="0">
      <fieldsUsage count="2">
        <fieldUsage x="-1"/>
        <fieldUsage x="2"/>
      </fieldsUsage>
    </cacheHierarchy>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 (Order Day )]" caption="Day Name (Order Day )" attribute="1" defaultMemberUniqueName="[Orders].[Day Name (Order Day )].[All]" allUniqueName="[Orders].[Day Name (Order Day )].[All]" dimensionUniqueName="[Orders]" displayFolder="" count="0" memberValueDatatype="130" unbalanced="0"/>
    <cacheHierarchy uniqueName="[Orders  2].[Order_ID]" caption="Order_ID" attribute="1" defaultMemberUniqueName="[Orders  2].[Order_ID].[All]" allUniqueName="[Orders  2].[Order_ID].[All]" dimensionUniqueName="[Orders  2]" displayFolder="" count="0" memberValueDatatype="20" unbalanced="0"/>
    <cacheHierarchy uniqueName="[Orders  2].[Customer_ID]" caption="Customer_ID" attribute="1" defaultMemberUniqueName="[Orders  2].[Customer_ID].[All]" allUniqueName="[Orders  2].[Customer_ID].[All]" dimensionUniqueName="[Orders  2]" displayFolder="" count="0" memberValueDatatype="130" unbalanced="0"/>
    <cacheHierarchy uniqueName="[Orders  2].[Product_ID]" caption="Product_ID" attribute="1" defaultMemberUniqueName="[Orders  2].[Product_ID].[All]" allUniqueName="[Orders  2].[Product_ID].[All]" dimensionUniqueName="[Orders  2]" displayFolder="" count="0" memberValueDatatype="20" unbalanced="0"/>
    <cacheHierarchy uniqueName="[Orders  2].[Quantity]" caption="Quantity" attribute="1" defaultMemberUniqueName="[Orders  2].[Quantity].[All]" allUniqueName="[Orders  2].[Quantity].[All]" dimensionUniqueName="[Orders  2]" displayFolder="" count="0" memberValueDatatype="20" unbalanced="0"/>
    <cacheHierarchy uniqueName="[Orders  2].[Order_Date]" caption="Order_Date" attribute="1" time="1" defaultMemberUniqueName="[Orders  2].[Order_Date].[All]" allUniqueName="[Orders  2].[Order_Date].[All]" dimensionUniqueName="[Orders  2]" displayFolder="" count="0" memberValueDatatype="7" unbalanced="0"/>
    <cacheHierarchy uniqueName="[Orders  2].[Order_Time]" caption="Order_Time" attribute="1" time="1" defaultMemberUniqueName="[Orders  2].[Order_Time].[All]" allUniqueName="[Orders  2].[Order_Time].[All]" dimensionUniqueName="[Orders  2]" displayFolder="" count="0" memberValueDatatype="7" unbalanced="0"/>
    <cacheHierarchy uniqueName="[Orders  2].[Delivery_Date]" caption="Delivery_Date" attribute="1" time="1" defaultMemberUniqueName="[Orders  2].[Delivery_Date].[All]" allUniqueName="[Orders  2].[Delivery_Date].[All]" dimensionUniqueName="[Orders  2]" displayFolder="" count="0" memberValueDatatype="7" unbalanced="0"/>
    <cacheHierarchy uniqueName="[Orders  2].[Delivery_Time]" caption="Delivery_Time" attribute="1" time="1" defaultMemberUniqueName="[Orders  2].[Delivery_Time].[All]" allUniqueName="[Orders  2].[Delivery_Time].[All]" dimensionUniqueName="[Orders  2]" displayFolder="" count="0" memberValueDatatype="7" unbalanced="0"/>
    <cacheHierarchy uniqueName="[Orders  2].[Location]" caption="Location" attribute="1" defaultMemberUniqueName="[Orders  2].[Location].[All]" allUniqueName="[Orders  2].[Location].[All]" dimensionUniqueName="[Orders  2]" displayFolder="" count="0" memberValueDatatype="130" unbalanced="0"/>
    <cacheHierarchy uniqueName="[Orders  2].[Occasion]" caption="Occasion" attribute="1" defaultMemberUniqueName="[Orders  2].[Occasion].[All]" allUniqueName="[Orders  2].[Occasion].[All]" dimensionUniqueName="[Orders  2]" displayFolder="" count="0" memberValueDatatype="130" unbalanced="0"/>
    <cacheHierarchy uniqueName="[Orders  2].[Month]" caption="Month" attribute="1" defaultMemberUniqueName="[Orders  2].[Month].[All]" allUniqueName="[Orders  2].[Month].[All]" dimensionUniqueName="[Orders  2]" displayFolder="" count="0" memberValueDatatype="130" unbalanced="0"/>
    <cacheHierarchy uniqueName="[Orders  2].[Hour (Order time)]" caption="Hour (Order time)" attribute="1" defaultMemberUniqueName="[Orders  2].[Hour (Order time)].[All]" allUniqueName="[Orders  2].[Hour (Order time)].[All]" dimensionUniqueName="[Orders  2]" displayFolder="" count="0" memberValueDatatype="20" unbalanced="0"/>
    <cacheHierarchy uniqueName="[Orders  2].[Hour (Delivery Time)]" caption="Hour (Delivery Time)" attribute="1" defaultMemberUniqueName="[Orders  2].[Hour (Delivery Time)].[All]" allUniqueName="[Orders  2].[Hour (Delivery Time)].[All]" dimensionUniqueName="[Orders  2]" displayFolder="" count="0" memberValueDatatype="20" unbalanced="0"/>
    <cacheHierarchy uniqueName="[Orders  2].[Diff_order_delivery]" caption="Diff_order_delivery" attribute="1" defaultMemberUniqueName="[Orders  2].[Diff_order_delivery].[All]" allUniqueName="[Orders  2].[Diff_order_delivery].[All]" dimensionUniqueName="[Orders  2]" displayFolder="" count="0" memberValueDatatype="20" unbalanced="0"/>
    <cacheHierarchy uniqueName="[Orders  2].[Price (INR)]" caption="Price (INR)" attribute="1" defaultMemberUniqueName="[Orders  2].[Price (INR)].[All]" allUniqueName="[Orders  2].[Price (INR)].[All]" dimensionUniqueName="[Orders  2]" displayFolder="" count="0" memberValueDatatype="6" unbalanced="0"/>
    <cacheHierarchy uniqueName="[Orders  2].[Revenue]" caption="Revenue" attribute="1" defaultMemberUniqueName="[Orders  2].[Revenue].[All]" allUniqueName="[Orders  2].[Revenue].[All]" dimensionUniqueName="[Orders  2]" displayFolder="" count="0" memberValueDatatype="6" unbalanced="0"/>
    <cacheHierarchy uniqueName="[Orders  2].[Day Name (Order Day )]" caption="Day Name (Order Day )" attribute="1" defaultMemberUniqueName="[Orders  2].[Day Name (Order Day )].[All]" allUniqueName="[Orders  2].[Day Name (Order Day )].[All]" dimensionUniqueName="[Orders  2]"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0"/>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Orders  2]" caption="__XL_Count Orders  2" measure="1" displayFolder="" measureGroup="Orders  2" count="0" hidden="1"/>
    <cacheHierarchy uniqueName="[Measures].[__No measures defined]" caption="__No measures defined" measure="1" displayFolder="" count="0" hidden="1"/>
    <cacheHierarchy uniqueName="[Measures].[Count of Customer_ID]" caption="Count of Customer_ID" measure="1" displayFolder="" measureGroup="Orders" count="0" hidden="1">
      <extLst>
        <ext xmlns:x15="http://schemas.microsoft.com/office/spreadsheetml/2010/11/main" uri="{B97F6D7D-B522-45F9-BDA1-12C45D357490}">
          <x15:cacheHierarchy aggregatedColumn="8"/>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0"/>
        </ext>
      </extLst>
    </cacheHierarchy>
    <cacheHierarchy uniqueName="[Measures].[Count of Month]" caption="Count of Month" measure="1" displayFolder="" measureGroup="Orders" count="0" hidden="1">
      <extLst>
        <ext xmlns:x15="http://schemas.microsoft.com/office/spreadsheetml/2010/11/main" uri="{B97F6D7D-B522-45F9-BDA1-12C45D357490}">
          <x15:cacheHierarchy aggregatedColumn="17"/>
        </ext>
      </extLst>
    </cacheHierarchy>
    <cacheHierarchy uniqueName="[Measures].[Sum of Hour (Order time)]" caption="Sum of Hour (Order time)" measure="1" displayFolder="" measureGroup="Orders" count="0" hidden="1">
      <extLst>
        <ext xmlns:x15="http://schemas.microsoft.com/office/spreadsheetml/2010/11/main" uri="{B97F6D7D-B522-45F9-BDA1-12C45D357490}">
          <x15:cacheHierarchy aggregatedColumn="18"/>
        </ext>
      </extLst>
    </cacheHierarchy>
    <cacheHierarchy uniqueName="[Measures].[Sum of Hour (Delivery Time)]" caption="Sum of Hour (Delivery Time)" measure="1" displayFolder="" measureGroup="Orders" count="0" hidden="1">
      <extLst>
        <ext xmlns:x15="http://schemas.microsoft.com/office/spreadsheetml/2010/11/main" uri="{B97F6D7D-B522-45F9-BDA1-12C45D357490}">
          <x15:cacheHierarchy aggregatedColumn="19"/>
        </ext>
      </extLst>
    </cacheHierarchy>
    <cacheHierarchy uniqueName="[Measures].[Sum of Price (INR)]" caption="Sum of Price (INR)" measure="1" displayFolder="" measureGroup="Products" count="0" hidden="1">
      <extLst>
        <ext xmlns:x15="http://schemas.microsoft.com/office/spreadsheetml/2010/11/main" uri="{B97F6D7D-B522-45F9-BDA1-12C45D357490}">
          <x15:cacheHierarchy aggregatedColumn="44"/>
        </ext>
      </extLst>
    </cacheHierarchy>
    <cacheHierarchy uniqueName="[Measures].[Sum of Price (INR) 2]" caption="Sum of Price (INR) 2" measure="1" displayFolder="" measureGroup="Orders" count="0" hidden="1">
      <extLst>
        <ext xmlns:x15="http://schemas.microsoft.com/office/spreadsheetml/2010/11/main" uri="{B97F6D7D-B522-45F9-BDA1-12C45D357490}">
          <x15:cacheHierarchy aggregatedColumn="21"/>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0"/>
        </ext>
      </extLst>
    </cacheHierarchy>
    <cacheHierarchy uniqueName="[Measures].[Count of Location]" caption="Count of Location" measure="1" displayFolder="" measureGroup="Orders" count="0" hidden="1">
      <extLst>
        <ext xmlns:x15="http://schemas.microsoft.com/office/spreadsheetml/2010/11/main" uri="{B97F6D7D-B522-45F9-BDA1-12C45D357490}">
          <x15:cacheHierarchy aggregatedColumn="15"/>
        </ext>
      </extLst>
    </cacheHierarchy>
    <cacheHierarchy uniqueName="[Measures].[Sum of Revenue]" caption="Sum of Revenue" measure="1" displayFolder="" measureGroup="Orders" count="0" oneField="1" hidden="1">
      <fieldsUsage count="1">
        <fieldUsage x="3"/>
      </fieldsUsage>
      <extLst>
        <ext xmlns:x15="http://schemas.microsoft.com/office/spreadsheetml/2010/11/main" uri="{B97F6D7D-B522-45F9-BDA1-12C45D357490}">
          <x15:cacheHierarchy aggregatedColumn="22"/>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0"/>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Hour (Order time)]" caption="Count of Hour (Order time)" measure="1" displayFolder="" measureGroup="Orders" count="0" hidden="1">
      <extLst>
        <ext xmlns:x15="http://schemas.microsoft.com/office/spreadsheetml/2010/11/main" uri="{B97F6D7D-B522-45F9-BDA1-12C45D357490}">
          <x15:cacheHierarchy aggregatedColumn="18"/>
        </ext>
      </extLst>
    </cacheHierarchy>
    <cacheHierarchy uniqueName="[Measures].[Max of Revenue]" caption="Max of Revenue" measure="1" displayFolder="" measureGroup="Orders" count="0" hidden="1">
      <extLst>
        <ext xmlns:x15="http://schemas.microsoft.com/office/spreadsheetml/2010/11/main" uri="{B97F6D7D-B522-45F9-BDA1-12C45D357490}">
          <x15:cacheHierarchy aggregatedColumn="22"/>
        </ext>
      </extLst>
    </cacheHierarchy>
  </cacheHierarchies>
  <kpis count="0"/>
  <dimensions count="5">
    <dimension name="Customers" uniqueName="[Customers]" caption="Customers"/>
    <dimension measure="1" name="Measures" uniqueName="[Measures]" caption="Measures"/>
    <dimension name="Orders" uniqueName="[Orders]" caption="Orders"/>
    <dimension name="Orders  2" uniqueName="[Orders  2]" caption="Orders  2"/>
    <dimension name="Products" uniqueName="[Products]" caption="Products"/>
  </dimensions>
  <measureGroups count="4">
    <measureGroup name="Customers" caption="Customers"/>
    <measureGroup name="Orders" caption="Orders"/>
    <measureGroup name="Orders  2" caption="Orders  2"/>
    <measureGroup name="Products" caption="Products"/>
  </measureGroups>
  <maps count="6">
    <map measureGroup="0" dimension="0"/>
    <map measureGroup="1" dimension="0"/>
    <map measureGroup="1" dimension="2"/>
    <map measureGroup="1" dimension="4"/>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hwin" refreshedDate="45947.875607060188" backgroundQuery="1" createdVersion="7" refreshedVersion="7" minRefreshableVersion="3" recordCount="0" supportSubquery="1" supportAdvancedDrill="1" xr:uid="{A84ED82B-E941-4B11-897C-64B1EF5F748C}">
  <cacheSource type="external" connectionId="11"/>
  <cacheFields count="1">
    <cacheField name="[Orders].[Occasion].[Occasion]" caption="Occasion" numFmtId="0" hierarchy="16" level="1">
      <sharedItems containsSemiMixedTypes="0" containsNonDate="0" containsString="0"/>
    </cacheField>
  </cacheFields>
  <cacheHierarchies count="6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0"/>
      </fieldsUsage>
    </cacheHierarchy>
    <cacheHierarchy uniqueName="[Orders].[Month]" caption="Month" attribute="1" defaultMemberUniqueName="[Orders].[Month].[All]" allUniqueName="[Orders].[Month].[All]" dimensionUniqueName="[Orders]" displayFolder="" count="0" memberValueDatatype="130" unbalanced="0"/>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 (Order Day )]" caption="Day Name (Order Day )" attribute="1" defaultMemberUniqueName="[Orders].[Day Name (Order Day )].[All]" allUniqueName="[Orders].[Day Name (Order Day )].[All]" dimensionUniqueName="[Orders]" displayFolder="" count="0" memberValueDatatype="130" unbalanced="0"/>
    <cacheHierarchy uniqueName="[Orders  2].[Order_ID]" caption="Order_ID" attribute="1" defaultMemberUniqueName="[Orders  2].[Order_ID].[All]" allUniqueName="[Orders  2].[Order_ID].[All]" dimensionUniqueName="[Orders  2]" displayFolder="" count="0" memberValueDatatype="20" unbalanced="0"/>
    <cacheHierarchy uniqueName="[Orders  2].[Customer_ID]" caption="Customer_ID" attribute="1" defaultMemberUniqueName="[Orders  2].[Customer_ID].[All]" allUniqueName="[Orders  2].[Customer_ID].[All]" dimensionUniqueName="[Orders  2]" displayFolder="" count="0" memberValueDatatype="130" unbalanced="0"/>
    <cacheHierarchy uniqueName="[Orders  2].[Product_ID]" caption="Product_ID" attribute="1" defaultMemberUniqueName="[Orders  2].[Product_ID].[All]" allUniqueName="[Orders  2].[Product_ID].[All]" dimensionUniqueName="[Orders  2]" displayFolder="" count="0" memberValueDatatype="20" unbalanced="0"/>
    <cacheHierarchy uniqueName="[Orders  2].[Quantity]" caption="Quantity" attribute="1" defaultMemberUniqueName="[Orders  2].[Quantity].[All]" allUniqueName="[Orders  2].[Quantity].[All]" dimensionUniqueName="[Orders  2]" displayFolder="" count="0" memberValueDatatype="20" unbalanced="0"/>
    <cacheHierarchy uniqueName="[Orders  2].[Order_Date]" caption="Order_Date" attribute="1" time="1" defaultMemberUniqueName="[Orders  2].[Order_Date].[All]" allUniqueName="[Orders  2].[Order_Date].[All]" dimensionUniqueName="[Orders  2]" displayFolder="" count="0" memberValueDatatype="7" unbalanced="0"/>
    <cacheHierarchy uniqueName="[Orders  2].[Order_Time]" caption="Order_Time" attribute="1" time="1" defaultMemberUniqueName="[Orders  2].[Order_Time].[All]" allUniqueName="[Orders  2].[Order_Time].[All]" dimensionUniqueName="[Orders  2]" displayFolder="" count="0" memberValueDatatype="7" unbalanced="0"/>
    <cacheHierarchy uniqueName="[Orders  2].[Delivery_Date]" caption="Delivery_Date" attribute="1" time="1" defaultMemberUniqueName="[Orders  2].[Delivery_Date].[All]" allUniqueName="[Orders  2].[Delivery_Date].[All]" dimensionUniqueName="[Orders  2]" displayFolder="" count="0" memberValueDatatype="7" unbalanced="0"/>
    <cacheHierarchy uniqueName="[Orders  2].[Delivery_Time]" caption="Delivery_Time" attribute="1" time="1" defaultMemberUniqueName="[Orders  2].[Delivery_Time].[All]" allUniqueName="[Orders  2].[Delivery_Time].[All]" dimensionUniqueName="[Orders  2]" displayFolder="" count="0" memberValueDatatype="7" unbalanced="0"/>
    <cacheHierarchy uniqueName="[Orders  2].[Location]" caption="Location" attribute="1" defaultMemberUniqueName="[Orders  2].[Location].[All]" allUniqueName="[Orders  2].[Location].[All]" dimensionUniqueName="[Orders  2]" displayFolder="" count="0" memberValueDatatype="130" unbalanced="0"/>
    <cacheHierarchy uniqueName="[Orders  2].[Occasion]" caption="Occasion" attribute="1" defaultMemberUniqueName="[Orders  2].[Occasion].[All]" allUniqueName="[Orders  2].[Occasion].[All]" dimensionUniqueName="[Orders  2]" displayFolder="" count="0" memberValueDatatype="130" unbalanced="0"/>
    <cacheHierarchy uniqueName="[Orders  2].[Month]" caption="Month" attribute="1" defaultMemberUniqueName="[Orders  2].[Month].[All]" allUniqueName="[Orders  2].[Month].[All]" dimensionUniqueName="[Orders  2]" displayFolder="" count="0" memberValueDatatype="130" unbalanced="0"/>
    <cacheHierarchy uniqueName="[Orders  2].[Hour (Order time)]" caption="Hour (Order time)" attribute="1" defaultMemberUniqueName="[Orders  2].[Hour (Order time)].[All]" allUniqueName="[Orders  2].[Hour (Order time)].[All]" dimensionUniqueName="[Orders  2]" displayFolder="" count="0" memberValueDatatype="20" unbalanced="0"/>
    <cacheHierarchy uniqueName="[Orders  2].[Hour (Delivery Time)]" caption="Hour (Delivery Time)" attribute="1" defaultMemberUniqueName="[Orders  2].[Hour (Delivery Time)].[All]" allUniqueName="[Orders  2].[Hour (Delivery Time)].[All]" dimensionUniqueName="[Orders  2]" displayFolder="" count="0" memberValueDatatype="20" unbalanced="0"/>
    <cacheHierarchy uniqueName="[Orders  2].[Diff_order_delivery]" caption="Diff_order_delivery" attribute="1" defaultMemberUniqueName="[Orders  2].[Diff_order_delivery].[All]" allUniqueName="[Orders  2].[Diff_order_delivery].[All]" dimensionUniqueName="[Orders  2]" displayFolder="" count="0" memberValueDatatype="20" unbalanced="0"/>
    <cacheHierarchy uniqueName="[Orders  2].[Price (INR)]" caption="Price (INR)" attribute="1" defaultMemberUniqueName="[Orders  2].[Price (INR)].[All]" allUniqueName="[Orders  2].[Price (INR)].[All]" dimensionUniqueName="[Orders  2]" displayFolder="" count="0" memberValueDatatype="6" unbalanced="0"/>
    <cacheHierarchy uniqueName="[Orders  2].[Revenue]" caption="Revenue" attribute="1" defaultMemberUniqueName="[Orders  2].[Revenue].[All]" allUniqueName="[Orders  2].[Revenue].[All]" dimensionUniqueName="[Orders  2]" displayFolder="" count="0" memberValueDatatype="6" unbalanced="0"/>
    <cacheHierarchy uniqueName="[Orders  2].[Day Name (Order Day )]" caption="Day Name (Order Day )" attribute="1" defaultMemberUniqueName="[Orders  2].[Day Name (Order Day )].[All]" allUniqueName="[Orders  2].[Day Name (Order Day )].[All]" dimensionUniqueName="[Orders  2]"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Orders  2]" caption="__XL_Count Orders  2" measure="1" displayFolder="" measureGroup="Orders  2" count="0" hidden="1"/>
    <cacheHierarchy uniqueName="[Measures].[__No measures defined]" caption="__No measures defined" measure="1" displayFolder="" count="0" hidden="1"/>
    <cacheHierarchy uniqueName="[Measures].[Count of Customer_ID]" caption="Count of Customer_ID" measure="1" displayFolder="" measureGroup="Orders" count="0" hidden="1">
      <extLst>
        <ext xmlns:x15="http://schemas.microsoft.com/office/spreadsheetml/2010/11/main" uri="{B97F6D7D-B522-45F9-BDA1-12C45D357490}">
          <x15:cacheHierarchy aggregatedColumn="8"/>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0"/>
        </ext>
      </extLst>
    </cacheHierarchy>
    <cacheHierarchy uniqueName="[Measures].[Count of Month]" caption="Count of Month" measure="1" displayFolder="" measureGroup="Orders" count="0" hidden="1">
      <extLst>
        <ext xmlns:x15="http://schemas.microsoft.com/office/spreadsheetml/2010/11/main" uri="{B97F6D7D-B522-45F9-BDA1-12C45D357490}">
          <x15:cacheHierarchy aggregatedColumn="17"/>
        </ext>
      </extLst>
    </cacheHierarchy>
    <cacheHierarchy uniqueName="[Measures].[Sum of Hour (Order time)]" caption="Sum of Hour (Order time)" measure="1" displayFolder="" measureGroup="Orders" count="0" hidden="1">
      <extLst>
        <ext xmlns:x15="http://schemas.microsoft.com/office/spreadsheetml/2010/11/main" uri="{B97F6D7D-B522-45F9-BDA1-12C45D357490}">
          <x15:cacheHierarchy aggregatedColumn="18"/>
        </ext>
      </extLst>
    </cacheHierarchy>
    <cacheHierarchy uniqueName="[Measures].[Sum of Hour (Delivery Time)]" caption="Sum of Hour (Delivery Time)" measure="1" displayFolder="" measureGroup="Orders" count="0" hidden="1">
      <extLst>
        <ext xmlns:x15="http://schemas.microsoft.com/office/spreadsheetml/2010/11/main" uri="{B97F6D7D-B522-45F9-BDA1-12C45D357490}">
          <x15:cacheHierarchy aggregatedColumn="19"/>
        </ext>
      </extLst>
    </cacheHierarchy>
    <cacheHierarchy uniqueName="[Measures].[Sum of Price (INR)]" caption="Sum of Price (INR)" measure="1" displayFolder="" measureGroup="Products" count="0" hidden="1">
      <extLst>
        <ext xmlns:x15="http://schemas.microsoft.com/office/spreadsheetml/2010/11/main" uri="{B97F6D7D-B522-45F9-BDA1-12C45D357490}">
          <x15:cacheHierarchy aggregatedColumn="44"/>
        </ext>
      </extLst>
    </cacheHierarchy>
    <cacheHierarchy uniqueName="[Measures].[Sum of Price (INR) 2]" caption="Sum of Price (INR) 2" measure="1" displayFolder="" measureGroup="Orders" count="0" hidden="1">
      <extLst>
        <ext xmlns:x15="http://schemas.microsoft.com/office/spreadsheetml/2010/11/main" uri="{B97F6D7D-B522-45F9-BDA1-12C45D357490}">
          <x15:cacheHierarchy aggregatedColumn="21"/>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0"/>
        </ext>
      </extLst>
    </cacheHierarchy>
    <cacheHierarchy uniqueName="[Measures].[Count of Location]" caption="Count of Location" measure="1" displayFolder="" measureGroup="Orders" count="0" hidden="1">
      <extLst>
        <ext xmlns:x15="http://schemas.microsoft.com/office/spreadsheetml/2010/11/main" uri="{B97F6D7D-B522-45F9-BDA1-12C45D357490}">
          <x15:cacheHierarchy aggregatedColumn="15"/>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2"/>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0"/>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Hour (Order time)]" caption="Count of Hour (Order time)" measure="1" displayFolder="" measureGroup="Orders" count="0" hidden="1">
      <extLst>
        <ext xmlns:x15="http://schemas.microsoft.com/office/spreadsheetml/2010/11/main" uri="{B97F6D7D-B522-45F9-BDA1-12C45D357490}">
          <x15:cacheHierarchy aggregatedColumn="18"/>
        </ext>
      </extLst>
    </cacheHierarchy>
    <cacheHierarchy uniqueName="[Measures].[Max of Revenue]" caption="Max of Revenue" measure="1" displayFolder="" measureGroup="Orders" count="0" hidden="1">
      <extLst>
        <ext xmlns:x15="http://schemas.microsoft.com/office/spreadsheetml/2010/11/main" uri="{B97F6D7D-B522-45F9-BDA1-12C45D357490}">
          <x15:cacheHierarchy aggregatedColumn="22"/>
        </ext>
      </extLst>
    </cacheHierarchy>
  </cacheHierarchies>
  <kpis count="0"/>
  <dimensions count="5">
    <dimension name="Customers" uniqueName="[Customers]" caption="Customers"/>
    <dimension measure="1" name="Measures" uniqueName="[Measures]" caption="Measures"/>
    <dimension name="Orders" uniqueName="[Orders]" caption="Orders"/>
    <dimension name="Orders  2" uniqueName="[Orders  2]" caption="Orders  2"/>
    <dimension name="Products" uniqueName="[Products]" caption="Products"/>
  </dimensions>
  <measureGroups count="4">
    <measureGroup name="Customers" caption="Customers"/>
    <measureGroup name="Orders" caption="Orders"/>
    <measureGroup name="Orders  2" caption="Orders  2"/>
    <measureGroup name="Products" caption="Products"/>
  </measureGroups>
  <maps count="6">
    <map measureGroup="0" dimension="0"/>
    <map measureGroup="1" dimension="0"/>
    <map measureGroup="1" dimension="2"/>
    <map measureGroup="1" dimension="4"/>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6E7A7BA-9BC6-403B-893E-A92EF72274EC}" name="PivotTable10" cacheId="3" applyNumberFormats="0" applyBorderFormats="0" applyFontFormats="0" applyPatternFormats="0" applyAlignmentFormats="0" applyWidthHeightFormats="1" dataCaption="Values" tag="ac1d42ec-8f69-4659-a1f3-9be78a0e09f8" updatedVersion="7" minRefreshableVersion="3" useAutoFormatting="1" subtotalHiddenItems="1" itemPrintTitles="1" createdVersion="7" indent="0" outline="1" outlineData="1" multipleFieldFilters="0" chartFormat="4" rowHeaderCaption="Top 5 Category">
  <location ref="E7:F13" firstHeaderRow="1" firstDataRow="1" firstDataCol="1"/>
  <pivotFields count="3">
    <pivotField dataField="1" subtotalTop="0" showAll="0" defaultSubtotal="0"/>
    <pivotField axis="axisRow" allDrilled="1" subtotalTop="0" showAll="0" measureFilter="1" dataSourceSort="1" defaultSubtotal="0" defaultAttributeDrillState="1">
      <items count="5">
        <item x="0"/>
        <item x="1"/>
        <item x="2"/>
        <item x="3"/>
        <item x="4"/>
      </items>
    </pivotField>
    <pivotField allDrilled="1" subtotalTop="0" showAll="0" dataSourceSort="1" defaultSubtotal="0" defaultAttributeDrillState="1"/>
  </pivotFields>
  <rowFields count="1">
    <field x="1"/>
  </rowFields>
  <rowItems count="6">
    <i>
      <x/>
    </i>
    <i>
      <x v="1"/>
    </i>
    <i>
      <x v="2"/>
    </i>
    <i>
      <x v="3"/>
    </i>
    <i>
      <x v="4"/>
    </i>
    <i t="grand">
      <x/>
    </i>
  </rowItems>
  <colItems count="1">
    <i/>
  </colItems>
  <dataFields count="1">
    <dataField name="Sum of Revenue" fld="0" baseField="0" baseItem="0" numFmtId="164"/>
  </dataFields>
  <formats count="6">
    <format dxfId="5">
      <pivotArea type="all" dataOnly="0" outline="0" fieldPosition="0"/>
    </format>
    <format dxfId="4">
      <pivotArea outline="0" collapsedLevelsAreSubtotals="1" fieldPosition="0"/>
    </format>
    <format dxfId="3">
      <pivotArea dataOnly="0" labelOnly="1" grandRow="1" outline="0" fieldPosition="0"/>
    </format>
    <format dxfId="2">
      <pivotArea outline="0" fieldPosition="0">
        <references count="1">
          <reference field="4294967294" count="1">
            <x v="0"/>
          </reference>
        </references>
      </pivotArea>
    </format>
    <format dxfId="1">
      <pivotArea outline="0" collapsedLevelsAreSubtotals="1" fieldPosition="0"/>
    </format>
    <format dxfId="0">
      <pivotArea dataOnly="0" labelOnly="1" outline="0" axis="axisValues" fieldPosition="0"/>
    </format>
  </formats>
  <chartFormats count="2">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6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2" iMeasureHier="62">
      <autoFilter ref="A1">
        <filterColumn colId="0">
          <top10 val="5" filterVal="5"/>
        </filterColumn>
      </autoFilter>
    </filter>
  </filters>
  <rowHierarchiesUsage count="1">
    <rowHierarchyUsage hierarchyUsage="4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A1D8635-E659-4100-A392-86C51D61D105}" name="PivotTable14" cacheId="0" applyNumberFormats="0" applyBorderFormats="0" applyFontFormats="0" applyPatternFormats="0" applyAlignmentFormats="0" applyWidthHeightFormats="1" dataCaption="Values" tag="1da4d207-eb30-4a4d-ba20-6d2aab23f637" updatedVersion="7" minRefreshableVersion="3" useAutoFormatting="1" subtotalHiddenItems="1" itemPrintTitles="1" createdVersion="7" indent="0" outline="1" outlineData="1" multipleFieldFilters="0" chartFormat="4" rowHeaderCaption="Revenue BY Occasions">
  <location ref="E25:F33" firstHeaderRow="1" firstDataRow="1" firstDataCol="1"/>
  <pivotFields count="3">
    <pivotField dataField="1" subtotalTop="0" showAll="0" defaultSubtotal="0"/>
    <pivotField allDrilled="1" subtotalTop="0" showAll="0" measureFilter="1" dataSourceSort="1" defaultSubtotal="0" defaultAttributeDrillState="1">
      <items count="5">
        <item x="0"/>
        <item x="1"/>
        <item x="2"/>
        <item x="3"/>
        <item x="4"/>
      </items>
    </pivotField>
    <pivotField axis="axisRow" allDrilled="1" subtotalTop="0" showAll="0" dataSourceSort="1" defaultSubtotal="0" defaultAttributeDrillState="1">
      <items count="7">
        <item x="0"/>
        <item x="1"/>
        <item x="2"/>
        <item x="3"/>
        <item x="4"/>
        <item x="5"/>
        <item x="6"/>
      </items>
    </pivotField>
  </pivotFields>
  <rowFields count="1">
    <field x="2"/>
  </rowFields>
  <rowItems count="8">
    <i>
      <x/>
    </i>
    <i>
      <x v="1"/>
    </i>
    <i>
      <x v="2"/>
    </i>
    <i>
      <x v="3"/>
    </i>
    <i>
      <x v="4"/>
    </i>
    <i>
      <x v="5"/>
    </i>
    <i>
      <x v="6"/>
    </i>
    <i t="grand">
      <x/>
    </i>
  </rowItems>
  <colItems count="1">
    <i/>
  </colItems>
  <dataFields count="1">
    <dataField name="Sum of Revenue" fld="0" baseField="0" baseItem="0" numFmtId="165"/>
  </dataFields>
  <formats count="6">
    <format dxfId="46">
      <pivotArea type="all" dataOnly="0" outline="0" fieldPosition="0"/>
    </format>
    <format dxfId="45">
      <pivotArea outline="0" collapsedLevelsAreSubtotals="1" fieldPosition="0"/>
    </format>
    <format dxfId="44">
      <pivotArea dataOnly="0" labelOnly="1" grandRow="1" outline="0" fieldPosition="0"/>
    </format>
    <format dxfId="43">
      <pivotArea outline="0" fieldPosition="0">
        <references count="1">
          <reference field="4294967294" count="1">
            <x v="0"/>
          </reference>
        </references>
      </pivotArea>
    </format>
    <format dxfId="42">
      <pivotArea dataOnly="0" labelOnly="1" outline="0" axis="axisValues" fieldPosition="0"/>
    </format>
    <format dxfId="41">
      <pivotArea grandRow="1" outline="0" collapsedLevelsAreSubtotals="1" fieldPosition="0"/>
    </format>
  </formats>
  <pivotHierarchies count="6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2" iMeasureHier="62">
      <autoFilter ref="A1">
        <filterColumn colId="0">
          <top10 val="5" filterVal="5"/>
        </filterColumn>
      </autoFilter>
    </filter>
  </filters>
  <rowHierarchiesUsage count="1">
    <rowHierarchyUsage hierarchyUsage="4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8A52967E-3C6B-421F-A2C9-D21B18AE8A07}" name="PivotTable1" cacheId="2" applyNumberFormats="0" applyBorderFormats="0" applyFontFormats="0" applyPatternFormats="0" applyAlignmentFormats="0" applyWidthHeightFormats="1" dataCaption="Values" tag="e94e7806-51c1-484b-8649-ae8431273722" updatedVersion="7" minRefreshableVersion="3" useAutoFormatting="1" subtotalHiddenItems="1" itemPrintTitles="1" createdVersion="7" indent="0" outline="1" outlineData="1" multipleFieldFilters="0">
  <location ref="F3:F4"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Sum of Revenue" fld="0" baseField="0" baseItem="0" numFmtId="164"/>
  </dataFields>
  <formats count="5">
    <format dxfId="51">
      <pivotArea type="all" dataOnly="0" outline="0" fieldPosition="0"/>
    </format>
    <format dxfId="50">
      <pivotArea outline="0" collapsedLevelsAreSubtotals="1" fieldPosition="0"/>
    </format>
    <format dxfId="49">
      <pivotArea dataOnly="0" labelOnly="1" grandRow="1" outline="0" fieldPosition="0"/>
    </format>
    <format dxfId="48">
      <pivotArea dataOnly="0" labelOnly="1" outline="0" axis="axisValues" fieldPosition="0"/>
    </format>
    <format dxfId="47">
      <pivotArea outline="0" collapsedLevelsAreSubtotals="1" fieldPosition="0"/>
    </format>
  </formats>
  <pivotHierarchies count="6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7CC15233-9F6C-43BF-AC1F-225C388901A2}" name="PivotTable16" cacheId="8" applyNumberFormats="0" applyBorderFormats="0" applyFontFormats="0" applyPatternFormats="0" applyAlignmentFormats="0" applyWidthHeightFormats="1" dataCaption="Values" tag="9b8a97e5-9a40-4f23-9dc3-61104498a34b" updatedVersion="7" minRefreshableVersion="3" useAutoFormatting="1" itemPrintTitles="1" createdVersion="7" indent="0" outline="1" outlineData="1" multipleFieldFilters="0">
  <location ref="I2:K19" firstHeaderRow="1" firstDataRow="1" firstDataCol="0"/>
  <pivotFields count="1">
    <pivotField allDrilled="1" subtotalTop="0" showAll="0" dataSourceSort="1" defaultSubtotal="0" defaultAttributeDrillState="1"/>
  </pivotFields>
  <pivotHierarchies count="6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C5E17BE-FCC8-442D-BC0F-70D1823C3C1E}" name="PivotTable11" cacheId="4" applyNumberFormats="0" applyBorderFormats="0" applyFontFormats="0" applyPatternFormats="0" applyAlignmentFormats="0" applyWidthHeightFormats="1" dataCaption="Values" tag="efa65ca7-7c74-457f-814e-31f696c51c14" updatedVersion="7" minRefreshableVersion="3" useAutoFormatting="1" subtotalHiddenItems="1" itemPrintTitles="1" createdVersion="7" indent="0" outline="1" outlineData="1" multipleFieldFilters="0">
  <location ref="G3:G4" firstHeaderRow="1" firstDataRow="1" firstDataCol="0"/>
  <pivotFields count="3">
    <pivotField allDrilled="1" subtotalTop="0" showAll="0" measureFilter="1"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Items count="1">
    <i/>
  </rowItems>
  <colItems count="1">
    <i/>
  </colItems>
  <dataFields count="1">
    <dataField name="Average of Revenue" fld="1" subtotal="average" baseField="0" baseItem="0" numFmtId="164"/>
  </dataFields>
  <formats count="4">
    <format dxfId="9">
      <pivotArea type="all" dataOnly="0" outline="0" fieldPosition="0"/>
    </format>
    <format dxfId="8">
      <pivotArea outline="0" collapsedLevelsAreSubtotals="1" fieldPosition="0"/>
    </format>
    <format dxfId="7">
      <pivotArea dataOnly="0" labelOnly="1" grandRow="1" outline="0" fieldPosition="0"/>
    </format>
    <format dxfId="6">
      <pivotArea outline="0" collapsedLevelsAreSubtotals="1" fieldPosition="0"/>
    </format>
  </formats>
  <pivotHierarchies count="6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Revenue"/>
    <pivotHierarchy dragToData="1"/>
    <pivotHierarchy dragToData="1"/>
    <pivotHierarchy dragToData="1"/>
  </pivotHierarchies>
  <pivotTableStyleInfo name="PivotStyleLight16" showRowHeaders="1" showColHeaders="1" showRowStripes="0" showColStripes="0" showLastColumn="1"/>
  <filters count="1">
    <filter fld="0" type="count" id="2" iMeasureHier="62">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6D208EA-EE01-425B-A8E5-32464EFCE395}" name="PivotTable15" cacheId="7" applyNumberFormats="0" applyBorderFormats="0" applyFontFormats="0" applyPatternFormats="0" applyAlignmentFormats="0" applyWidthHeightFormats="1" dataCaption="Values" tag="c96434db-9439-4660-bc04-0319c34e7af8" updatedVersion="7" minRefreshableVersion="3" useAutoFormatting="1" subtotalHiddenItems="1" itemPrintTitles="1" createdVersion="7" indent="0" outline="1" outlineData="1" multipleFieldFilters="0" chartFormat="16" rowHeaderCaption="Top 5 Category">
  <location ref="G21:H46" firstHeaderRow="1" firstDataRow="1" firstDataCol="1"/>
  <pivotFields count="4">
    <pivotField allDrilled="1" subtotalTop="0" showAll="0" measureFilter="1" dataSourceSort="1" defaultSubtotal="0" defaultAttributeDrillState="1">
      <items count="5">
        <item x="0"/>
        <item x="1"/>
        <item x="2"/>
        <item x="3"/>
        <item x="4"/>
      </items>
    </pivotField>
    <pivotField allDrilled="1" subtotalTop="0" showAll="0" dataSourceSort="1" defaultSubtotal="0" defaultAttributeDrillState="1"/>
    <pivotField axis="axisRow" allDrilled="1" subtotalTop="0" showAll="0" defaultSubtotal="0" defaultAttributeDrillState="1">
      <items count="24">
        <item x="0"/>
        <item x="1"/>
        <item x="2"/>
        <item x="3"/>
        <item x="4"/>
        <item x="5"/>
        <item x="6"/>
        <item x="7"/>
        <item x="8"/>
        <item x="9"/>
        <item x="10"/>
        <item x="11"/>
        <item x="12"/>
        <item x="13"/>
        <item x="14"/>
        <item x="16"/>
        <item x="17"/>
        <item x="18"/>
        <item x="19"/>
        <item x="20"/>
        <item x="21"/>
        <item x="22"/>
        <item x="23"/>
        <item x="15"/>
      </items>
    </pivotField>
    <pivotField dataField="1" subtotalTop="0" showAll="0" defaultSubtotal="0"/>
  </pivotFields>
  <rowFields count="1">
    <field x="2"/>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Revenue" fld="3" baseField="2" baseItem="0"/>
  </dataFields>
  <formats count="5">
    <format dxfId="14">
      <pivotArea type="all" dataOnly="0" outline="0" fieldPosition="0"/>
    </format>
    <format dxfId="13">
      <pivotArea outline="0" collapsedLevelsAreSubtotals="1" fieldPosition="0"/>
    </format>
    <format dxfId="12">
      <pivotArea dataOnly="0" labelOnly="1" grandRow="1" outline="0" fieldPosition="0"/>
    </format>
    <format dxfId="11">
      <pivotArea outline="0" collapsedLevelsAreSubtotals="1" fieldPosition="0"/>
    </format>
    <format dxfId="10">
      <pivotArea dataOnly="0" labelOnly="1" outline="0" axis="axisValues" fieldPosition="0"/>
    </format>
  </formats>
  <pivotHierarchies count="6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Hour (Order time)"/>
    <pivotHierarchy dragToData="1" caption="Max of Revenue2"/>
  </pivotHierarchies>
  <pivotTableStyleInfo name="PivotStyleLight16" showRowHeaders="1" showColHeaders="1" showRowStripes="0" showColStripes="0" showLastColumn="1"/>
  <filters count="1">
    <filter fld="0" type="count" id="2" iMeasureHier="62">
      <autoFilter ref="A1">
        <filterColumn colId="0">
          <top10 val="5" filterVal="5"/>
        </filterColumn>
      </autoFilter>
    </filter>
  </filters>
  <rowHierarchiesUsage count="1">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6F5DA2C-237A-47A9-9896-F418BF03E358}" name="PivotTable12" cacheId="5" applyNumberFormats="0" applyBorderFormats="0" applyFontFormats="0" applyPatternFormats="0" applyAlignmentFormats="0" applyWidthHeightFormats="1" dataCaption="Values" tag="ebb86cbf-4030-44e5-89a7-6cbe29344e32" updatedVersion="7" minRefreshableVersion="3" useAutoFormatting="1" subtotalHiddenItems="1" itemPrintTitles="1" createdVersion="7" indent="0" outline="1" outlineData="1" multipleFieldFilters="0" chartFormat="7" rowHeaderCaption="Sales Performance Top 5">
  <location ref="E15:F23" firstHeaderRow="1" firstDataRow="1" firstDataCol="1"/>
  <pivotFields count="4">
    <pivotField dataField="1" subtotalTop="0" showAll="0" defaultSubtotal="0"/>
    <pivotField allDrilled="1" subtotalTop="0" showAll="0" measureFilter="1" dataSourceSort="1" defaultSubtotal="0" defaultAttributeDrillState="1">
      <items count="5">
        <item x="0"/>
        <item x="1"/>
        <item x="2"/>
        <item x="3"/>
        <item x="4"/>
      </items>
    </pivotField>
    <pivotField axis="axisRow" allDrilled="1" subtotalTop="0" showAll="0" dataSourceSort="1" defaultSubtotal="0" defaultAttributeDrillState="1">
      <items count="7">
        <item x="0"/>
        <item x="1"/>
        <item x="2"/>
        <item x="3"/>
        <item x="4"/>
        <item x="5"/>
        <item x="6"/>
      </items>
    </pivotField>
    <pivotField allDrilled="1" subtotalTop="0" showAll="0" dataSourceSort="1" defaultSubtotal="0" defaultAttributeDrillState="1"/>
  </pivotFields>
  <rowFields count="1">
    <field x="2"/>
  </rowFields>
  <rowItems count="8">
    <i>
      <x/>
    </i>
    <i>
      <x v="1"/>
    </i>
    <i>
      <x v="2"/>
    </i>
    <i>
      <x v="3"/>
    </i>
    <i>
      <x v="4"/>
    </i>
    <i>
      <x v="5"/>
    </i>
    <i>
      <x v="6"/>
    </i>
    <i t="grand">
      <x/>
    </i>
  </rowItems>
  <colItems count="1">
    <i/>
  </colItems>
  <dataFields count="1">
    <dataField name="Sum of Revenue" fld="0" baseField="0" baseItem="0" numFmtId="165"/>
  </dataFields>
  <formats count="7">
    <format dxfId="21">
      <pivotArea type="all" dataOnly="0" outline="0" fieldPosition="0"/>
    </format>
    <format dxfId="20">
      <pivotArea outline="0" collapsedLevelsAreSubtotals="1" fieldPosition="0"/>
    </format>
    <format dxfId="19">
      <pivotArea dataOnly="0" labelOnly="1" grandRow="1" outline="0" fieldPosition="0"/>
    </format>
    <format dxfId="18">
      <pivotArea outline="0" fieldPosition="0">
        <references count="1">
          <reference field="4294967294" count="1">
            <x v="0"/>
          </reference>
        </references>
      </pivotArea>
    </format>
    <format dxfId="17">
      <pivotArea collapsedLevelsAreSubtotals="1" fieldPosition="0">
        <references count="1">
          <reference field="2" count="0"/>
        </references>
      </pivotArea>
    </format>
    <format dxfId="16">
      <pivotArea dataOnly="0" labelOnly="1" outline="0" axis="axisValues" fieldPosition="0"/>
    </format>
    <format dxfId="15">
      <pivotArea grandRow="1" outline="0" collapsedLevelsAreSubtotals="1" fieldPosition="0"/>
    </format>
  </formats>
  <chartFormats count="2">
    <chartFormat chart="3"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Hierarchies count="6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2" iMeasureHier="62">
      <autoFilter ref="A1">
        <filterColumn colId="0">
          <top10 val="5" filterVal="5"/>
        </filterColumn>
      </autoFilter>
    </filter>
  </filters>
  <rowHierarchiesUsage count="1">
    <rowHierarchyUsage hierarchyUsage="4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A99D6BD-8B54-4C62-A5A2-B1E62F0A84DE}" name="PivotTable8" cacheId="9" applyNumberFormats="0" applyBorderFormats="0" applyFontFormats="0" applyPatternFormats="0" applyAlignmentFormats="0" applyWidthHeightFormats="1" dataCaption="Values" tag="0e278e2d-9df8-480c-a163-fcf86fa01ca3" updatedVersion="7" minRefreshableVersion="3" useAutoFormatting="1" subtotalHiddenItems="1" itemPrintTitles="1" createdVersion="7" indent="0" outline="1" outlineData="1" multipleFieldFilters="0">
  <location ref="E3:E4"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Diff_order_delivery" fld="0" subtotal="average" baseField="0" baseItem="0"/>
  </dataFields>
  <formats count="3">
    <format dxfId="24">
      <pivotArea type="all" dataOnly="0" outline="0" fieldPosition="0"/>
    </format>
    <format dxfId="23">
      <pivotArea outline="0" collapsedLevelsAreSubtotals="1" fieldPosition="0"/>
    </format>
    <format dxfId="22">
      <pivotArea dataOnly="0" labelOnly="1" grandRow="1" outline="0" fieldPosition="0"/>
    </format>
  </formats>
  <pivotHierarchies count="6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Diff_order_delivery"/>
    <pivotHierarchy dragToData="1"/>
    <pivotHierarchy dragToData="1"/>
    <pivotHierarchy dragToData="1"/>
    <pivotHierarchy dragToData="1"/>
  </pivotHierarchies>
  <pivotTableStyleInfo name="PivotStyleMedium3"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ED0E8AD-FA01-43A0-8A35-73CBC0F98BBE}" name="PivotTable13" cacheId="6" applyNumberFormats="0" applyBorderFormats="0" applyFontFormats="0" applyPatternFormats="0" applyAlignmentFormats="0" applyWidthHeightFormats="1" dataCaption="Values" tag="ea5b136e-9fde-44a9-894a-f7428fa6da9d" updatedVersion="7" minRefreshableVersion="3" useAutoFormatting="1" subtotalHiddenItems="1" itemPrintTitles="1" createdVersion="7" indent="0" outline="1" outlineData="1" multipleFieldFilters="0" chartFormat="16" rowHeaderCaption="Top 10 cities">
  <location ref="B18:C29" firstHeaderRow="1" firstDataRow="1" firstDataCol="1"/>
  <pivotFields count="4">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s>
  <rowFields count="1">
    <field x="1"/>
  </rowFields>
  <rowItems count="11">
    <i>
      <x/>
    </i>
    <i>
      <x v="1"/>
    </i>
    <i>
      <x v="2"/>
    </i>
    <i>
      <x v="3"/>
    </i>
    <i>
      <x v="4"/>
    </i>
    <i>
      <x v="5"/>
    </i>
    <i>
      <x v="6"/>
    </i>
    <i>
      <x v="7"/>
    </i>
    <i>
      <x v="8"/>
    </i>
    <i>
      <x v="9"/>
    </i>
    <i t="grand">
      <x/>
    </i>
  </rowItems>
  <colItems count="1">
    <i/>
  </colItems>
  <dataFields count="1">
    <dataField name="Total Orders" fld="2" subtotal="count" baseField="1" baseItem="0"/>
  </dataFields>
  <formats count="4">
    <format dxfId="28">
      <pivotArea type="all" dataOnly="0" outline="0" fieldPosition="0"/>
    </format>
    <format dxfId="27">
      <pivotArea outline="0" collapsedLevelsAreSubtotals="1" fieldPosition="0"/>
    </format>
    <format dxfId="26">
      <pivotArea dataOnly="0" labelOnly="1" grandRow="1" outline="0" fieldPosition="0"/>
    </format>
    <format dxfId="25">
      <pivotArea dataOnly="0" labelOnly="1" outline="0" axis="axisValues" fieldPosition="0"/>
    </format>
  </formats>
  <pivotHierarchies count="6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Diff_order_delivery"/>
    <pivotHierarchy dragToData="1"/>
    <pivotHierarchy dragToData="1" caption="Total Orders"/>
    <pivotHierarchy dragToData="1"/>
    <pivotHierarchy dragToData="1"/>
  </pivotHierarchies>
  <pivotTableStyleInfo name="PivotStyleMedium3" showRowHeaders="1" showColHeaders="1" showRowStripes="0" showColStripes="0" showLastColumn="1"/>
  <filters count="1">
    <filter fld="1" type="count" id="1" iMeasureHier="65">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E6D63F3-3472-46BC-9D25-36DDCA0E6B17}" name="PivotTable9" cacheId="10" applyNumberFormats="0" applyBorderFormats="0" applyFontFormats="0" applyPatternFormats="0" applyAlignmentFormats="0" applyWidthHeightFormats="1" dataCaption="Values" tag="2a242cfe-6a9b-4496-bf44-513b00880fd8" updatedVersion="7" minRefreshableVersion="3" useAutoFormatting="1" subtotalHiddenItems="1" itemPrintTitles="1" createdVersion="7" indent="0" outline="1" outlineData="1" multipleFieldFilters="0" chartFormat="24">
  <location ref="B3:C16" firstHeaderRow="1" firstDataRow="1" firstDataCol="1"/>
  <pivotFields count="3">
    <pivotField axis="axisRow" allDrilled="1" subtotalTop="0" showAll="0" sortType="ascending" defaultSubtotal="0" defaultAttributeDrillState="1">
      <items count="12">
        <item x="4"/>
        <item x="3"/>
        <item x="7"/>
        <item x="0"/>
        <item x="8"/>
        <item x="6"/>
        <item x="5"/>
        <item x="1"/>
        <item x="11"/>
        <item x="10"/>
        <item x="9"/>
        <item x="2"/>
      </items>
    </pivotField>
    <pivotField dataField="1" subtotalTop="0" showAll="0" defaultSubtotal="0"/>
    <pivotField allDrilled="1" subtotalTop="0" showAll="0" dataSourceSort="1" defaultSubtotal="0" defaultAttributeDrillState="1"/>
  </pivotFields>
  <rowFields count="1">
    <field x="0"/>
  </rowFields>
  <rowItems count="13">
    <i>
      <x/>
    </i>
    <i>
      <x v="1"/>
    </i>
    <i>
      <x v="2"/>
    </i>
    <i>
      <x v="3"/>
    </i>
    <i>
      <x v="4"/>
    </i>
    <i>
      <x v="5"/>
    </i>
    <i>
      <x v="6"/>
    </i>
    <i>
      <x v="7"/>
    </i>
    <i>
      <x v="8"/>
    </i>
    <i>
      <x v="9"/>
    </i>
    <i>
      <x v="10"/>
    </i>
    <i>
      <x v="11"/>
    </i>
    <i t="grand">
      <x/>
    </i>
  </rowItems>
  <colItems count="1">
    <i/>
  </colItems>
  <dataFields count="1">
    <dataField name="Sum of Revenue" fld="1" baseField="0" baseItem="0" numFmtId="165"/>
  </dataFields>
  <formats count="7">
    <format dxfId="35">
      <pivotArea type="all" dataOnly="0" outline="0" fieldPosition="0"/>
    </format>
    <format dxfId="34">
      <pivotArea outline="0" collapsedLevelsAreSubtotals="1" fieldPosition="0"/>
    </format>
    <format dxfId="33">
      <pivotArea dataOnly="0" labelOnly="1" grandRow="1" outline="0" fieldPosition="0"/>
    </format>
    <format dxfId="32">
      <pivotArea dataOnly="0" labelOnly="1" outline="0" axis="axisValues" fieldPosition="0"/>
    </format>
    <format dxfId="31">
      <pivotArea collapsedLevelsAreSubtotals="1" fieldPosition="0">
        <references count="1">
          <reference field="0" count="1">
            <x v="0"/>
          </reference>
        </references>
      </pivotArea>
    </format>
    <format dxfId="30">
      <pivotArea collapsedLevelsAreSubtotals="1" fieldPosition="0">
        <references count="1">
          <reference field="0" count="1">
            <x v="1"/>
          </reference>
        </references>
      </pivotArea>
    </format>
    <format dxfId="29">
      <pivotArea outline="0" fieldPosition="0">
        <references count="1">
          <reference field="4294967294" count="1">
            <x v="0"/>
          </reference>
        </references>
      </pivotArea>
    </format>
  </formats>
  <chartFormats count="4">
    <chartFormat chart="20" format="0" series="1">
      <pivotArea type="data" outline="0" fieldPosition="0">
        <references count="1">
          <reference field="4294967294" count="1" selected="0">
            <x v="0"/>
          </reference>
        </references>
      </pivotArea>
    </chartFormat>
    <chartFormat chart="21" format="1"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 chart="23" format="2" series="1">
      <pivotArea type="data" outline="0" fieldPosition="0">
        <references count="1">
          <reference field="4294967294" count="1" selected="0">
            <x v="0"/>
          </reference>
        </references>
      </pivotArea>
    </chartFormat>
  </chartFormats>
  <pivotHierarchies count="6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Diff_order_delivery"/>
    <pivotHierarchy dragToData="1"/>
    <pivotHierarchy dragToData="1"/>
    <pivotHierarchy dragToData="1"/>
    <pivotHierarchy dragToData="1"/>
  </pivotHierarchies>
  <pivotTableStyleInfo name="PivotStyleMedium3"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E23E9EEB-7035-4C5C-9E41-786DFC451472}" name="PivotTable18" cacheId="11" applyNumberFormats="0" applyBorderFormats="0" applyFontFormats="0" applyPatternFormats="0" applyAlignmentFormats="0" applyWidthHeightFormats="1" dataCaption="Values" tag="2679d362-098c-4d19-b236-15dcdc7c1f9b" updatedVersion="7" minRefreshableVersion="5" useAutoFormatting="1" itemPrintTitles="1" createdVersion="7" indent="0" outline="1" outlineData="1" multipleFieldFilters="0" chartFormat="16">
  <location ref="L19:M44" firstHeaderRow="1" firstDataRow="1" firstDataCol="1"/>
  <pivotFields count="2">
    <pivotField axis="axisRow" allDrilled="1" subtotalTop="0" showAll="0" sortType="ascending"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 dataField="1" subtotalTop="0" showAll="0" defaultSubtotal="0"/>
  </pivotFields>
  <rowFields count="1">
    <field x="0"/>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Revenue" fld="1" baseField="0" baseItem="0"/>
  </dataFields>
  <pivotHierarchies count="6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88A00165-2F94-4561-96D5-387328894818}" name="PivotTable17" cacheId="1" applyNumberFormats="0" applyBorderFormats="0" applyFontFormats="0" applyPatternFormats="0" applyAlignmentFormats="0" applyWidthHeightFormats="1" dataCaption="Values" tag="58e976a4-7e9a-429e-b63c-a8a795643409" updatedVersion="7" minRefreshableVersion="3" useAutoFormatting="1" subtotalHiddenItems="1" itemPrintTitles="1" createdVersion="7" indent="0" outline="1" outlineData="1" multipleFieldFilters="0" chartFormat="12" rowHeaderCaption="Top 5 Category">
  <location ref="J22:K47" firstHeaderRow="1" firstDataRow="1" firstDataCol="1"/>
  <pivotFields count="4">
    <pivotField allDrilled="1" subtotalTop="0" showAll="0" measureFilter="1" dataSourceSort="1" defaultSubtotal="0" defaultAttributeDrillState="1">
      <items count="5">
        <item x="0"/>
        <item x="1"/>
        <item x="2"/>
        <item x="3"/>
        <item x="4"/>
      </items>
    </pivotField>
    <pivotField allDrilled="1" subtotalTop="0" showAll="0" dataSourceSort="1" defaultSubtotal="0" defaultAttributeDrillState="1"/>
    <pivotField axis="axisRow" allDrilled="1" subtotalTop="0" showAll="0" dataSourceSort="1"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 dataField="1" subtotalTop="0" showAll="0" defaultSubtotal="0"/>
  </pivotFields>
  <rowFields count="1">
    <field x="2"/>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Revenue" fld="3" baseField="0" baseItem="0"/>
  </dataFields>
  <formats count="5">
    <format dxfId="40">
      <pivotArea type="all" dataOnly="0" outline="0" fieldPosition="0"/>
    </format>
    <format dxfId="39">
      <pivotArea outline="0" collapsedLevelsAreSubtotals="1" fieldPosition="0"/>
    </format>
    <format dxfId="38">
      <pivotArea dataOnly="0" labelOnly="1" grandRow="1" outline="0" fieldPosition="0"/>
    </format>
    <format dxfId="37">
      <pivotArea outline="0" collapsedLevelsAreSubtotals="1" fieldPosition="0"/>
    </format>
    <format dxfId="36">
      <pivotArea dataOnly="0" labelOnly="1" outline="0" axis="axisValues" fieldPosition="0"/>
    </format>
  </formats>
  <pivotHierarchies count="6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2" iMeasureHier="62">
      <autoFilter ref="A1">
        <filterColumn colId="0">
          <top10 val="5" filterVal="5"/>
        </filterColumn>
      </autoFilter>
    </filter>
  </filters>
  <rowHierarchiesUsage count="1">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B434EE01-6834-4854-97D3-6CD151A2FD44}" autoFormatId="16" applyNumberFormats="0" applyBorderFormats="0" applyFontFormats="0" applyPatternFormats="0" applyAlignmentFormats="0" applyWidthHeightFormats="0">
  <queryTableRefresh nextId="18">
    <queryTableFields count="17">
      <queryTableField id="1" name="Orders[Order_ID]" tableColumnId="1"/>
      <queryTableField id="2" name="Orders[Customer_ID]" tableColumnId="2"/>
      <queryTableField id="3" name="Orders[Product_ID]" tableColumnId="3"/>
      <queryTableField id="4" name="Orders[Quantity]" tableColumnId="4"/>
      <queryTableField id="5" name="Orders[Order_Date]" tableColumnId="5"/>
      <queryTableField id="6" name="Orders[Order_Time]" tableColumnId="6"/>
      <queryTableField id="7" name="Orders[Delivery_Date]" tableColumnId="7"/>
      <queryTableField id="8" name="Orders[Delivery_Time]" tableColumnId="8"/>
      <queryTableField id="9" name="Orders[Location]" tableColumnId="9"/>
      <queryTableField id="10" name="Orders[Occasion]" tableColumnId="10"/>
      <queryTableField id="11" name="Orders[Month]" tableColumnId="11"/>
      <queryTableField id="12" name="Orders[Hour (Order time)]" tableColumnId="12"/>
      <queryTableField id="13" name="Orders[Hour (Delivery Time)]" tableColumnId="13"/>
      <queryTableField id="14" name="Orders[Diff_order_delivery]" tableColumnId="14"/>
      <queryTableField id="15" name="Orders[Price (INR)]" tableColumnId="15"/>
      <queryTableField id="16" name="Orders[Revenue]" tableColumnId="16"/>
      <queryTableField id="17" name="Orders[Day Name (Order Day )]" tableColumnId="17"/>
    </queryTableFields>
  </queryTableRefresh>
  <extLst>
    <ext xmlns:x15="http://schemas.microsoft.com/office/spreadsheetml/2010/11/main" uri="{883FBD77-0823-4a55-B5E3-86C4891E6966}">
      <x15:queryTable drillThrough="1"/>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2" xr16:uid="{C21763A2-DAF9-4629-BCD5-8FC0035C8D19}" autoFormatId="16" applyNumberFormats="0" applyBorderFormats="0" applyFontFormats="0" applyPatternFormats="0" applyAlignmentFormats="0" applyWidthHeightFormats="0">
  <queryTableRefresh nextId="18">
    <queryTableFields count="17">
      <queryTableField id="1" name="Orders[Order_ID]" tableColumnId="1"/>
      <queryTableField id="2" name="Orders[Customer_ID]" tableColumnId="2"/>
      <queryTableField id="3" name="Orders[Product_ID]" tableColumnId="3"/>
      <queryTableField id="4" name="Orders[Quantity]" tableColumnId="4"/>
      <queryTableField id="5" name="Orders[Order_Date]" tableColumnId="5"/>
      <queryTableField id="6" name="Orders[Order_Time]" tableColumnId="6"/>
      <queryTableField id="7" name="Orders[Delivery_Date]" tableColumnId="7"/>
      <queryTableField id="8" name="Orders[Delivery_Time]" tableColumnId="8"/>
      <queryTableField id="9" name="Orders[Location]" tableColumnId="9"/>
      <queryTableField id="10" name="Orders[Occasion]" tableColumnId="10"/>
      <queryTableField id="11" name="Orders[Month]" tableColumnId="11"/>
      <queryTableField id="12" name="Orders[Hour (Order time)]" tableColumnId="12"/>
      <queryTableField id="13" name="Orders[Hour (Delivery Time)]" tableColumnId="13"/>
      <queryTableField id="14" name="Orders[Diff_order_delivery]" tableColumnId="14"/>
      <queryTableField id="15" name="Orders[Price (INR)]" tableColumnId="15"/>
      <queryTableField id="16" name="Orders[Revenue]" tableColumnId="16"/>
      <queryTableField id="17" name="Orders[Day Name (Order Day )]" tableColumnId="17"/>
    </queryTableFields>
  </queryTableRefresh>
  <extLst>
    <ext xmlns:x15="http://schemas.microsoft.com/office/spreadsheetml/2010/11/main" uri="{883FBD77-0823-4a55-B5E3-86C4891E6966}">
      <x15:queryTable drillThrough="1"/>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3" xr16:uid="{C9C8F786-9A25-42AA-95DC-B7A8B7D27C85}" autoFormatId="16" applyNumberFormats="0" applyBorderFormats="0" applyFontFormats="0" applyPatternFormats="0" applyAlignmentFormats="0" applyWidthHeightFormats="0">
  <queryTableRefresh nextId="18">
    <queryTableFields count="17">
      <queryTableField id="1" name="Orders[Order_ID]" tableColumnId="1"/>
      <queryTableField id="2" name="Orders[Customer_ID]" tableColumnId="2"/>
      <queryTableField id="3" name="Orders[Product_ID]" tableColumnId="3"/>
      <queryTableField id="4" name="Orders[Quantity]" tableColumnId="4"/>
      <queryTableField id="5" name="Orders[Order_Date]" tableColumnId="5"/>
      <queryTableField id="6" name="Orders[Order_Time]" tableColumnId="6"/>
      <queryTableField id="7" name="Orders[Delivery_Date]" tableColumnId="7"/>
      <queryTableField id="8" name="Orders[Delivery_Time]" tableColumnId="8"/>
      <queryTableField id="9" name="Orders[Location]" tableColumnId="9"/>
      <queryTableField id="10" name="Orders[Occasion]" tableColumnId="10"/>
      <queryTableField id="11" name="Orders[Month]" tableColumnId="11"/>
      <queryTableField id="12" name="Orders[Hour (Order time)]" tableColumnId="12"/>
      <queryTableField id="13" name="Orders[Hour (Delivery Time)]" tableColumnId="13"/>
      <queryTableField id="14" name="Orders[Diff_order_delivery]" tableColumnId="14"/>
      <queryTableField id="15" name="Orders[Price (INR)]" tableColumnId="15"/>
      <queryTableField id="16" name="Orders[Revenue]" tableColumnId="16"/>
      <queryTableField id="17" name="Orders[Day Name (Order Day )]" tableColumnId="17"/>
    </queryTableFields>
  </queryTableRefresh>
  <extLst>
    <ext xmlns:x15="http://schemas.microsoft.com/office/spreadsheetml/2010/11/main" uri="{883FBD77-0823-4a55-B5E3-86C4891E6966}">
      <x15:queryTable drillThrough="1"/>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4" xr16:uid="{F88028E4-5419-4B8B-BF95-C2B191FC5212}" autoFormatId="16" applyNumberFormats="0" applyBorderFormats="0" applyFontFormats="0" applyPatternFormats="0" applyAlignmentFormats="0" applyWidthHeightFormats="0">
  <queryTableRefresh nextId="18">
    <queryTableFields count="17">
      <queryTableField id="1" name="Orders[Order_ID]" tableColumnId="1"/>
      <queryTableField id="2" name="Orders[Customer_ID]" tableColumnId="2"/>
      <queryTableField id="3" name="Orders[Product_ID]" tableColumnId="3"/>
      <queryTableField id="4" name="Orders[Quantity]" tableColumnId="4"/>
      <queryTableField id="5" name="Orders[Order_Date]" tableColumnId="5"/>
      <queryTableField id="6" name="Orders[Order_Time]" tableColumnId="6"/>
      <queryTableField id="7" name="Orders[Delivery_Date]" tableColumnId="7"/>
      <queryTableField id="8" name="Orders[Delivery_Time]" tableColumnId="8"/>
      <queryTableField id="9" name="Orders[Location]" tableColumnId="9"/>
      <queryTableField id="10" name="Orders[Occasion]" tableColumnId="10"/>
      <queryTableField id="11" name="Orders[Month]" tableColumnId="11"/>
      <queryTableField id="12" name="Orders[Hour (Order time)]" tableColumnId="12"/>
      <queryTableField id="13" name="Orders[Hour (Delivery Time)]" tableColumnId="13"/>
      <queryTableField id="14" name="Orders[Diff_order_delivery]" tableColumnId="14"/>
      <queryTableField id="15" name="Orders[Price (INR)]" tableColumnId="15"/>
      <queryTableField id="16" name="Orders[Revenue]" tableColumnId="16"/>
      <queryTableField id="17" name="Orders[Day Name (Order Day )]" tableColumnId="17"/>
    </queryTableFields>
  </queryTableRefresh>
  <extLst>
    <ext xmlns:x15="http://schemas.microsoft.com/office/spreadsheetml/2010/11/main" uri="{883FBD77-0823-4a55-B5E3-86C4891E6966}">
      <x15:queryTable drillThrough="1"/>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DB4FC3E1-2E88-4B40-A292-1F613704D648}" sourceName="[Orders].[Occasion]">
  <pivotTables>
    <pivotTable tabId="2" name="PivotTable17"/>
    <pivotTable tabId="2" name="PivotTable1"/>
    <pivotTable tabId="2" name="PivotTable10"/>
    <pivotTable tabId="2" name="PivotTable11"/>
    <pivotTable tabId="2" name="PivotTable12"/>
    <pivotTable tabId="2" name="PivotTable13"/>
    <pivotTable tabId="2" name="PivotTable15"/>
    <pivotTable tabId="2" name="PivotTable16"/>
    <pivotTable tabId="2" name="PivotTable18"/>
    <pivotTable tabId="2" name="PivotTable8"/>
    <pivotTable tabId="2" name="PivotTable9"/>
  </pivotTables>
  <data>
    <olap pivotCacheId="806444142">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568E12E1-820B-4294-A757-72356D300D93}" cache="Slicer_Occasion" caption="Occasion" level="1" rowHeight="36576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776E8C9-1862-450C-B3C8-3D450FC336C7}" name="Table_ExternalData_1" displayName="Table_ExternalData_1" ref="A3:Q17" tableType="queryTable" totalsRowShown="0">
  <autoFilter ref="A3:Q17" xr:uid="{E776E8C9-1862-450C-B3C8-3D450FC336C7}"/>
  <tableColumns count="17">
    <tableColumn id="1" xr3:uid="{B20ABFBB-3179-4B76-A5B9-A2E949781030}" uniqueName="1" name="Orders[Order_ID]" queryTableFieldId="1"/>
    <tableColumn id="2" xr3:uid="{582B03AC-3B07-4E92-8AC7-114B09753552}" uniqueName="2" name="Orders[Customer_ID]" queryTableFieldId="2"/>
    <tableColumn id="3" xr3:uid="{778B65B0-A703-4601-946C-4538BE181AF6}" uniqueName="3" name="Orders[Product_ID]" queryTableFieldId="3"/>
    <tableColumn id="4" xr3:uid="{18F87156-CB53-4C2C-9CC8-0822D4EF71EE}" uniqueName="4" name="Orders[Quantity]" queryTableFieldId="4"/>
    <tableColumn id="5" xr3:uid="{4CC964EA-0379-4287-B733-9B3EEEBCACE8}" uniqueName="5" name="Orders[Order_Date]" queryTableFieldId="5" dataDxfId="67"/>
    <tableColumn id="6" xr3:uid="{EC7148E6-A8B9-4D87-8EB4-DF8F26E21E1A}" uniqueName="6" name="Orders[Order_Time]" queryTableFieldId="6" dataDxfId="66"/>
    <tableColumn id="7" xr3:uid="{7914173B-F23A-4A5A-869B-C866972D63E9}" uniqueName="7" name="Orders[Delivery_Date]" queryTableFieldId="7" dataDxfId="65"/>
    <tableColumn id="8" xr3:uid="{65E3210C-7F57-4FEF-B49F-53252044425F}" uniqueName="8" name="Orders[Delivery_Time]" queryTableFieldId="8" dataDxfId="64"/>
    <tableColumn id="9" xr3:uid="{739852E1-D4B3-4BF0-BB19-020CAAE4607E}" uniqueName="9" name="Orders[Location]" queryTableFieldId="9"/>
    <tableColumn id="10" xr3:uid="{3E7D8B3F-C47F-4DD9-BB7F-AB8853EE4809}" uniqueName="10" name="Orders[Occasion]" queryTableFieldId="10"/>
    <tableColumn id="11" xr3:uid="{CFC8AFF7-A883-4E77-82E4-B1B1ACBFC36A}" uniqueName="11" name="Orders[Month]" queryTableFieldId="11"/>
    <tableColumn id="12" xr3:uid="{C4221B1F-1E32-4CD9-8838-9A7974AC1455}" uniqueName="12" name="Orders[Hour (Order time)]" queryTableFieldId="12"/>
    <tableColumn id="13" xr3:uid="{351A529C-BE13-49E7-8CD7-ACDD16E0FC9E}" uniqueName="13" name="Orders[Hour (Delivery Time)]" queryTableFieldId="13"/>
    <tableColumn id="14" xr3:uid="{6B0EB6E2-7129-4D91-AB58-948B777C60B8}" uniqueName="14" name="Orders[Diff_order_delivery]" queryTableFieldId="14"/>
    <tableColumn id="15" xr3:uid="{27AAE3A1-3FF7-4E0A-9A0E-49ED5EDE56DD}" uniqueName="15" name="Orders[Price (INR)]" queryTableFieldId="15"/>
    <tableColumn id="16" xr3:uid="{B35901A0-B309-4A3F-A534-BC5D79D7F25E}" uniqueName="16" name="Orders[Revenue]" queryTableFieldId="16"/>
    <tableColumn id="17" xr3:uid="{4B32B001-683A-412B-853E-359E96D88359}" uniqueName="17" name="Orders[Day Name (Order Day )]" queryTableFieldId="17"/>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644FBAD-B78F-4CBF-BF3E-C59A7BD8C81F}" name="Table_ExternalData_13" displayName="Table_ExternalData_13" ref="A3:Q22" tableType="queryTable" totalsRowShown="0">
  <autoFilter ref="A3:Q22" xr:uid="{4644FBAD-B78F-4CBF-BF3E-C59A7BD8C81F}"/>
  <tableColumns count="17">
    <tableColumn id="1" xr3:uid="{069BAA56-5F86-4ABF-8752-00A4AE0DBEC6}" uniqueName="1" name="Orders[Order_ID]" queryTableFieldId="1"/>
    <tableColumn id="2" xr3:uid="{DCEA84C1-F614-4D3E-ABD0-ED59B550F42E}" uniqueName="2" name="Orders[Customer_ID]" queryTableFieldId="2"/>
    <tableColumn id="3" xr3:uid="{888EA60B-2D4F-49F0-A4AF-49D46C90CCC7}" uniqueName="3" name="Orders[Product_ID]" queryTableFieldId="3"/>
    <tableColumn id="4" xr3:uid="{8299671A-A9F8-4C9D-930C-E105B9F2116F}" uniqueName="4" name="Orders[Quantity]" queryTableFieldId="4"/>
    <tableColumn id="5" xr3:uid="{A7E9FEF0-04A9-4C55-AA73-FAED314CCEEF}" uniqueName="5" name="Orders[Order_Date]" queryTableFieldId="5" dataDxfId="63"/>
    <tableColumn id="6" xr3:uid="{F0A5F6D1-DA57-494C-ABA1-D90CAFE6D87A}" uniqueName="6" name="Orders[Order_Time]" queryTableFieldId="6" dataDxfId="62"/>
    <tableColumn id="7" xr3:uid="{B3935EBF-0777-4C68-952A-9A15CDFEE7A4}" uniqueName="7" name="Orders[Delivery_Date]" queryTableFieldId="7" dataDxfId="61"/>
    <tableColumn id="8" xr3:uid="{8BCCD209-0F13-41C9-976A-9D2DCA42C1FC}" uniqueName="8" name="Orders[Delivery_Time]" queryTableFieldId="8" dataDxfId="60"/>
    <tableColumn id="9" xr3:uid="{81958604-25A8-4DF2-8867-BB4B651BC969}" uniqueName="9" name="Orders[Location]" queryTableFieldId="9"/>
    <tableColumn id="10" xr3:uid="{7C7D4D8F-BD0F-4D24-A4BD-C7AD35BBE6C4}" uniqueName="10" name="Orders[Occasion]" queryTableFieldId="10"/>
    <tableColumn id="11" xr3:uid="{93E64603-CB12-43DA-95EA-E0A937512519}" uniqueName="11" name="Orders[Month]" queryTableFieldId="11"/>
    <tableColumn id="12" xr3:uid="{1364DB2C-E060-446E-96A9-9EE442C819D2}" uniqueName="12" name="Orders[Hour (Order time)]" queryTableFieldId="12"/>
    <tableColumn id="13" xr3:uid="{686979A3-B3B5-426E-9394-87C858B06117}" uniqueName="13" name="Orders[Hour (Delivery Time)]" queryTableFieldId="13"/>
    <tableColumn id="14" xr3:uid="{1F9BEE84-985A-47A0-9A0A-8AB5ED7FB316}" uniqueName="14" name="Orders[Diff_order_delivery]" queryTableFieldId="14"/>
    <tableColumn id="15" xr3:uid="{67DBC4F1-99C5-4870-8D51-02BC9E2F6837}" uniqueName="15" name="Orders[Price (INR)]" queryTableFieldId="15"/>
    <tableColumn id="16" xr3:uid="{156E7E8F-7F7E-484E-8DEE-DF58C37CF987}" uniqueName="16" name="Orders[Revenue]" queryTableFieldId="16"/>
    <tableColumn id="17" xr3:uid="{9C223AA0-3C46-4217-889B-7D5504E8638C}" uniqueName="17" name="Orders[Day Name (Order Day )]" queryTableFieldId="17"/>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9282906-C81A-4497-B044-CF30E43A415E}" name="Table_ExternalData_14" displayName="Table_ExternalData_14" ref="A3:Q129" tableType="queryTable" totalsRowShown="0">
  <autoFilter ref="A3:Q129" xr:uid="{09282906-C81A-4497-B044-CF30E43A415E}"/>
  <tableColumns count="17">
    <tableColumn id="1" xr3:uid="{355C0579-5840-4D55-B35F-F257C928D21C}" uniqueName="1" name="Orders[Order_ID]" queryTableFieldId="1"/>
    <tableColumn id="2" xr3:uid="{773AB6DD-4BE3-4403-86BE-A916A622586D}" uniqueName="2" name="Orders[Customer_ID]" queryTableFieldId="2"/>
    <tableColumn id="3" xr3:uid="{74B953DB-C1D0-4186-B46F-B739B635B9CC}" uniqueName="3" name="Orders[Product_ID]" queryTableFieldId="3"/>
    <tableColumn id="4" xr3:uid="{73144C37-B74C-47D8-80EA-91466FD6AC44}" uniqueName="4" name="Orders[Quantity]" queryTableFieldId="4"/>
    <tableColumn id="5" xr3:uid="{CBD5C6D7-C907-4C2E-9257-1E075659C8F5}" uniqueName="5" name="Orders[Order_Date]" queryTableFieldId="5" dataDxfId="59"/>
    <tableColumn id="6" xr3:uid="{EB585990-85F9-4CD0-A43D-D42618A8CEAD}" uniqueName="6" name="Orders[Order_Time]" queryTableFieldId="6" dataDxfId="58"/>
    <tableColumn id="7" xr3:uid="{3178D640-E0D6-467D-B611-276DF6379157}" uniqueName="7" name="Orders[Delivery_Date]" queryTableFieldId="7" dataDxfId="57"/>
    <tableColumn id="8" xr3:uid="{6380D3C5-C242-4312-92A3-647A1CF39D05}" uniqueName="8" name="Orders[Delivery_Time]" queryTableFieldId="8" dataDxfId="56"/>
    <tableColumn id="9" xr3:uid="{4EA50F12-9E45-4FDF-BC7B-082963A42DC7}" uniqueName="9" name="Orders[Location]" queryTableFieldId="9"/>
    <tableColumn id="10" xr3:uid="{67AB2136-AACF-4EB0-9911-481D2FFED7ED}" uniqueName="10" name="Orders[Occasion]" queryTableFieldId="10"/>
    <tableColumn id="11" xr3:uid="{8C5EC476-16C2-49B9-8625-AF8A0BE92C88}" uniqueName="11" name="Orders[Month]" queryTableFieldId="11"/>
    <tableColumn id="12" xr3:uid="{F2FCF542-7BD0-4922-B2AC-1AAAEA6F6E3C}" uniqueName="12" name="Orders[Hour (Order time)]" queryTableFieldId="12"/>
    <tableColumn id="13" xr3:uid="{5FE2D247-829B-4F1D-8929-227767185C4F}" uniqueName="13" name="Orders[Hour (Delivery Time)]" queryTableFieldId="13"/>
    <tableColumn id="14" xr3:uid="{64C5898F-739B-498A-A905-C04DEE5E04F7}" uniqueName="14" name="Orders[Diff_order_delivery]" queryTableFieldId="14"/>
    <tableColumn id="15" xr3:uid="{35AAB109-31E8-47B4-ADB9-B6A646C00C9B}" uniqueName="15" name="Orders[Price (INR)]" queryTableFieldId="15"/>
    <tableColumn id="16" xr3:uid="{FD582047-42F1-4C45-A5D1-4C2ADD97BF1C}" uniqueName="16" name="Orders[Revenue]" queryTableFieldId="16"/>
    <tableColumn id="17" xr3:uid="{93022CB9-8A86-46F7-86A9-094206224E06}" uniqueName="17" name="Orders[Day Name (Order Day )]" queryTableFieldId="17"/>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DDF77339-79C1-4FF9-9353-63717DBC450A}" name="Table_ExternalData_15" displayName="Table_ExternalData_15" ref="A3:Q42" tableType="queryTable" totalsRowShown="0">
  <autoFilter ref="A3:Q42" xr:uid="{DDF77339-79C1-4FF9-9353-63717DBC450A}"/>
  <tableColumns count="17">
    <tableColumn id="1" xr3:uid="{E6F012F9-4152-429A-91E9-98D5DC38CAF0}" uniqueName="1" name="Orders[Order_ID]" queryTableFieldId="1"/>
    <tableColumn id="2" xr3:uid="{1BDCCB3D-B7D3-441E-8E3C-31BC6395DF1E}" uniqueName="2" name="Orders[Customer_ID]" queryTableFieldId="2"/>
    <tableColumn id="3" xr3:uid="{F96D1988-D846-4A02-99B2-D41D95F69FF2}" uniqueName="3" name="Orders[Product_ID]" queryTableFieldId="3"/>
    <tableColumn id="4" xr3:uid="{5CAE1443-00A3-4B24-9985-6BAA193E897D}" uniqueName="4" name="Orders[Quantity]" queryTableFieldId="4"/>
    <tableColumn id="5" xr3:uid="{055CA5E6-3328-40BE-98DB-73D994C1A470}" uniqueName="5" name="Orders[Order_Date]" queryTableFieldId="5" dataDxfId="55"/>
    <tableColumn id="6" xr3:uid="{C2CC4EFC-D282-4CE0-A843-E99711F4065E}" uniqueName="6" name="Orders[Order_Time]" queryTableFieldId="6" dataDxfId="54"/>
    <tableColumn id="7" xr3:uid="{53EA65F4-7381-4B1D-805C-5B0457F32E3C}" uniqueName="7" name="Orders[Delivery_Date]" queryTableFieldId="7" dataDxfId="53"/>
    <tableColumn id="8" xr3:uid="{DC2F66CB-6CDB-4523-9444-F8335F54D9FC}" uniqueName="8" name="Orders[Delivery_Time]" queryTableFieldId="8" dataDxfId="52"/>
    <tableColumn id="9" xr3:uid="{CCE4441C-CE27-4E0C-B4A0-18E232F03EAE}" uniqueName="9" name="Orders[Location]" queryTableFieldId="9"/>
    <tableColumn id="10" xr3:uid="{71B197D7-BC8C-4093-8A58-BF774B653A11}" uniqueName="10" name="Orders[Occasion]" queryTableFieldId="10"/>
    <tableColumn id="11" xr3:uid="{D54F78E9-F9A5-4836-B6B4-8F1D68E61183}" uniqueName="11" name="Orders[Month]" queryTableFieldId="11"/>
    <tableColumn id="12" xr3:uid="{7C7537C0-11D2-416C-A671-1AAE9D18EE21}" uniqueName="12" name="Orders[Hour (Order time)]" queryTableFieldId="12"/>
    <tableColumn id="13" xr3:uid="{A20D5F54-6249-4DC3-A427-2FAFBC054377}" uniqueName="13" name="Orders[Hour (Delivery Time)]" queryTableFieldId="13"/>
    <tableColumn id="14" xr3:uid="{742A8812-1D3A-4F20-A511-E985F9B8A521}" uniqueName="14" name="Orders[Diff_order_delivery]" queryTableFieldId="14"/>
    <tableColumn id="15" xr3:uid="{7538C2E9-C911-424A-9C15-BEBDE514B286}" uniqueName="15" name="Orders[Price (INR)]" queryTableFieldId="15"/>
    <tableColumn id="16" xr3:uid="{C0E7BD53-F1D2-498B-917B-7BA52E740605}" uniqueName="16" name="Orders[Revenue]" queryTableFieldId="16"/>
    <tableColumn id="17" xr3:uid="{0CA7770A-098C-481A-89BF-A7C756375980}" uniqueName="17" name="Orders[Day Name (Order Day )]" queryTableFieldId="17"/>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Violet">
      <a:dk1>
        <a:sysClr val="windowText" lastClr="000000"/>
      </a:dk1>
      <a:lt1>
        <a:sysClr val="window" lastClr="FFFFFF"/>
      </a:lt1>
      <a:dk2>
        <a:srgbClr val="373545"/>
      </a:dk2>
      <a:lt2>
        <a:srgbClr val="DCD8DC"/>
      </a:lt2>
      <a:accent1>
        <a:srgbClr val="AD84C6"/>
      </a:accent1>
      <a:accent2>
        <a:srgbClr val="8784C7"/>
      </a:accent2>
      <a:accent3>
        <a:srgbClr val="5D739A"/>
      </a:accent3>
      <a:accent4>
        <a:srgbClr val="6997AF"/>
      </a:accent4>
      <a:accent5>
        <a:srgbClr val="84ACB6"/>
      </a:accent5>
      <a:accent6>
        <a:srgbClr val="6F8183"/>
      </a:accent6>
      <a:hlink>
        <a:srgbClr val="69A020"/>
      </a:hlink>
      <a:folHlink>
        <a:srgbClr val="8C8C8C"/>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CBBBA3CC-FC1E-42E3-9E33-9177DD48CAEB}" sourceName="[Orders].[Delivery_Date]">
  <pivotTables>
    <pivotTable tabId="2" name="PivotTable18"/>
  </pivotTables>
  <state minimalRefreshVersion="6" lastRefreshVersion="6" pivotCacheId="632252410" filterType="unknown">
    <bounds startDate="2023-01-01T00:00:00" endDate="2025-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607C8CB1-10A0-4347-B07A-2A60133C2AD9}" sourceName="[Orders].[Order_Date]">
  <pivotTables>
    <pivotTable tabId="2" name="PivotTable18"/>
  </pivotTables>
  <state minimalRefreshVersion="6" lastRefreshVersion="6" pivotCacheId="632252410" filterType="unknown">
    <bounds startDate="2023-01-01T00:00:00" endDate="2024-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elivery_Date" xr10:uid="{68FB50AB-7CA1-4458-88CE-22F033B8B873}" cache="Timeline_Delivery_Date" caption="Delivery_Date" level="2" selectionLevel="2" scrollPosition="2024-06-07T00:00:00" style="TimeSlicerStyleDark1"/>
  <timeline name="Order_Date" xr10:uid="{8DE88A02-9CC8-4B5A-9785-565561ACB8C0}" cache="Timeline_Order_Date" caption="Order_Date" level="2" selectionLevel="2" scrollPosition="2023-05-21T00:00:00" style="TimeSlicerStyleDark1"/>
</timeline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rinterSettings" Target="../printerSettings/printerSettings1.bin"/><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7.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microsoft.com/office/2011/relationships/timeline" Target="../timelines/timelin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F12D90-5DFD-4811-83E9-E2930A28DCC4}">
  <dimension ref="A1"/>
  <sheetViews>
    <sheetView workbookViewId="0"/>
  </sheetViews>
  <sheetFormatPr defaultRowHeight="14.4" x14ac:dyDescent="0.3"/>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AA0A3B-5F5A-4529-826C-2AB42D1EDAAB}">
  <dimension ref="A3:Q17"/>
  <sheetViews>
    <sheetView workbookViewId="0"/>
  </sheetViews>
  <sheetFormatPr defaultRowHeight="14.4" x14ac:dyDescent="0.3"/>
  <cols>
    <col min="1" max="1" width="17.77734375" bestFit="1" customWidth="1"/>
    <col min="2" max="2" width="21.21875" bestFit="1" customWidth="1"/>
    <col min="3" max="3" width="19.77734375" bestFit="1" customWidth="1"/>
    <col min="4" max="4" width="17.5546875" bestFit="1" customWidth="1"/>
    <col min="5" max="5" width="20" bestFit="1" customWidth="1"/>
    <col min="6" max="6" width="20.21875" bestFit="1" customWidth="1"/>
    <col min="7" max="7" width="22" bestFit="1" customWidth="1"/>
    <col min="8" max="8" width="22.21875" bestFit="1" customWidth="1"/>
    <col min="9" max="9" width="17.44140625" bestFit="1" customWidth="1"/>
    <col min="10" max="10" width="17.77734375" bestFit="1" customWidth="1"/>
    <col min="11" max="11" width="16" bestFit="1" customWidth="1"/>
    <col min="12" max="12" width="25.33203125" bestFit="1" customWidth="1"/>
    <col min="13" max="13" width="27.77734375" bestFit="1" customWidth="1"/>
    <col min="14" max="14" width="26.6640625" bestFit="1" customWidth="1"/>
    <col min="15" max="15" width="19.109375" bestFit="1" customWidth="1"/>
    <col min="16" max="16" width="17.5546875" bestFit="1" customWidth="1"/>
    <col min="17" max="17" width="29.88671875" bestFit="1" customWidth="1"/>
  </cols>
  <sheetData>
    <row r="3" spans="1:17" x14ac:dyDescent="0.3">
      <c r="A3" t="s">
        <v>51</v>
      </c>
      <c r="B3" t="s">
        <v>52</v>
      </c>
      <c r="C3" t="s">
        <v>53</v>
      </c>
      <c r="D3" t="s">
        <v>54</v>
      </c>
      <c r="E3" t="s">
        <v>55</v>
      </c>
      <c r="F3" t="s">
        <v>56</v>
      </c>
      <c r="G3" t="s">
        <v>57</v>
      </c>
      <c r="H3" t="s">
        <v>58</v>
      </c>
      <c r="I3" t="s">
        <v>59</v>
      </c>
      <c r="J3" t="s">
        <v>60</v>
      </c>
      <c r="K3" t="s">
        <v>61</v>
      </c>
      <c r="L3" t="s">
        <v>62</v>
      </c>
      <c r="M3" t="s">
        <v>63</v>
      </c>
      <c r="N3" t="s">
        <v>64</v>
      </c>
      <c r="O3" t="s">
        <v>65</v>
      </c>
      <c r="P3" t="s">
        <v>66</v>
      </c>
      <c r="Q3" t="s">
        <v>67</v>
      </c>
    </row>
    <row r="4" spans="1:17" x14ac:dyDescent="0.3">
      <c r="A4">
        <v>2</v>
      </c>
      <c r="B4" t="s">
        <v>68</v>
      </c>
      <c r="C4">
        <v>41</v>
      </c>
      <c r="D4">
        <v>2</v>
      </c>
      <c r="E4" s="7">
        <v>45237</v>
      </c>
      <c r="F4" s="8">
        <v>0.979375</v>
      </c>
      <c r="G4" s="7">
        <v>45243</v>
      </c>
      <c r="H4" s="8">
        <v>0.30297453703703703</v>
      </c>
      <c r="I4" t="s">
        <v>69</v>
      </c>
      <c r="J4" t="s">
        <v>4</v>
      </c>
      <c r="K4" t="s">
        <v>31</v>
      </c>
      <c r="L4">
        <v>23</v>
      </c>
      <c r="M4">
        <v>7</v>
      </c>
      <c r="N4">
        <v>6</v>
      </c>
      <c r="O4">
        <v>1977</v>
      </c>
      <c r="P4">
        <v>3954</v>
      </c>
      <c r="Q4" t="s">
        <v>70</v>
      </c>
    </row>
    <row r="5" spans="1:17" x14ac:dyDescent="0.3">
      <c r="A5">
        <v>50</v>
      </c>
      <c r="B5" t="s">
        <v>71</v>
      </c>
      <c r="C5">
        <v>41</v>
      </c>
      <c r="D5">
        <v>4</v>
      </c>
      <c r="E5" s="7">
        <v>45239</v>
      </c>
      <c r="F5" s="8">
        <v>0.28927083333333331</v>
      </c>
      <c r="G5" s="7">
        <v>45246</v>
      </c>
      <c r="H5" s="8">
        <v>0.43011574074074072</v>
      </c>
      <c r="I5" t="s">
        <v>72</v>
      </c>
      <c r="J5" t="s">
        <v>4</v>
      </c>
      <c r="K5" t="s">
        <v>31</v>
      </c>
      <c r="L5">
        <v>6</v>
      </c>
      <c r="M5">
        <v>10</v>
      </c>
      <c r="N5">
        <v>7</v>
      </c>
      <c r="O5">
        <v>1977</v>
      </c>
      <c r="P5">
        <v>7908</v>
      </c>
      <c r="Q5" t="s">
        <v>73</v>
      </c>
    </row>
    <row r="6" spans="1:17" x14ac:dyDescent="0.3">
      <c r="A6">
        <v>90</v>
      </c>
      <c r="B6" t="s">
        <v>74</v>
      </c>
      <c r="C6">
        <v>41</v>
      </c>
      <c r="D6">
        <v>3</v>
      </c>
      <c r="E6" s="7">
        <v>45239</v>
      </c>
      <c r="F6" s="8">
        <v>0.87101851851851853</v>
      </c>
      <c r="G6" s="7">
        <v>45248</v>
      </c>
      <c r="H6" s="8">
        <v>0.74207175925925928</v>
      </c>
      <c r="I6" t="s">
        <v>75</v>
      </c>
      <c r="J6" t="s">
        <v>4</v>
      </c>
      <c r="K6" t="s">
        <v>31</v>
      </c>
      <c r="L6">
        <v>20</v>
      </c>
      <c r="M6">
        <v>17</v>
      </c>
      <c r="N6">
        <v>9</v>
      </c>
      <c r="O6">
        <v>1977</v>
      </c>
      <c r="P6">
        <v>5931</v>
      </c>
      <c r="Q6" t="s">
        <v>73</v>
      </c>
    </row>
    <row r="7" spans="1:17" x14ac:dyDescent="0.3">
      <c r="A7">
        <v>97</v>
      </c>
      <c r="B7" t="s">
        <v>76</v>
      </c>
      <c r="C7">
        <v>41</v>
      </c>
      <c r="D7">
        <v>1</v>
      </c>
      <c r="E7" s="7">
        <v>45233</v>
      </c>
      <c r="F7" s="8">
        <v>0.84134259259259259</v>
      </c>
      <c r="G7" s="7">
        <v>45238</v>
      </c>
      <c r="H7" s="8">
        <v>6.626157407407407E-2</v>
      </c>
      <c r="I7" t="s">
        <v>77</v>
      </c>
      <c r="J7" t="s">
        <v>4</v>
      </c>
      <c r="K7" t="s">
        <v>31</v>
      </c>
      <c r="L7">
        <v>20</v>
      </c>
      <c r="M7">
        <v>1</v>
      </c>
      <c r="N7">
        <v>5</v>
      </c>
      <c r="O7">
        <v>1977</v>
      </c>
      <c r="P7">
        <v>1977</v>
      </c>
      <c r="Q7" t="s">
        <v>78</v>
      </c>
    </row>
    <row r="8" spans="1:17" x14ac:dyDescent="0.3">
      <c r="A8">
        <v>106</v>
      </c>
      <c r="B8" t="s">
        <v>79</v>
      </c>
      <c r="C8">
        <v>41</v>
      </c>
      <c r="D8">
        <v>2</v>
      </c>
      <c r="E8" s="7">
        <v>45236</v>
      </c>
      <c r="F8" s="8">
        <v>0.74706018518518513</v>
      </c>
      <c r="G8" s="7">
        <v>45238</v>
      </c>
      <c r="H8" s="8">
        <v>0.95865740740740746</v>
      </c>
      <c r="I8" t="s">
        <v>80</v>
      </c>
      <c r="J8" t="s">
        <v>4</v>
      </c>
      <c r="K8" t="s">
        <v>31</v>
      </c>
      <c r="L8">
        <v>17</v>
      </c>
      <c r="M8">
        <v>23</v>
      </c>
      <c r="N8">
        <v>2</v>
      </c>
      <c r="O8">
        <v>1977</v>
      </c>
      <c r="P8">
        <v>3954</v>
      </c>
      <c r="Q8" t="s">
        <v>81</v>
      </c>
    </row>
    <row r="9" spans="1:17" x14ac:dyDescent="0.3">
      <c r="A9">
        <v>274</v>
      </c>
      <c r="B9" t="s">
        <v>82</v>
      </c>
      <c r="C9">
        <v>41</v>
      </c>
      <c r="D9">
        <v>5</v>
      </c>
      <c r="E9" s="7">
        <v>45232</v>
      </c>
      <c r="F9" s="8">
        <v>0.27628472222222222</v>
      </c>
      <c r="G9" s="7">
        <v>45242</v>
      </c>
      <c r="H9" s="8">
        <v>0.87055555555555553</v>
      </c>
      <c r="I9" t="s">
        <v>83</v>
      </c>
      <c r="J9" t="s">
        <v>4</v>
      </c>
      <c r="K9" t="s">
        <v>31</v>
      </c>
      <c r="L9">
        <v>6</v>
      </c>
      <c r="M9">
        <v>20</v>
      </c>
      <c r="N9">
        <v>10</v>
      </c>
      <c r="O9">
        <v>1977</v>
      </c>
      <c r="P9">
        <v>9885</v>
      </c>
      <c r="Q9" t="s">
        <v>73</v>
      </c>
    </row>
    <row r="10" spans="1:17" x14ac:dyDescent="0.3">
      <c r="A10">
        <v>282</v>
      </c>
      <c r="B10" t="s">
        <v>84</v>
      </c>
      <c r="C10">
        <v>41</v>
      </c>
      <c r="D10">
        <v>2</v>
      </c>
      <c r="E10" s="7">
        <v>45241</v>
      </c>
      <c r="F10" s="8">
        <v>0.43112268518518521</v>
      </c>
      <c r="G10" s="7">
        <v>45249</v>
      </c>
      <c r="H10" s="8">
        <v>0.92476851851851849</v>
      </c>
      <c r="I10" t="s">
        <v>85</v>
      </c>
      <c r="J10" t="s">
        <v>4</v>
      </c>
      <c r="K10" t="s">
        <v>31</v>
      </c>
      <c r="L10">
        <v>10</v>
      </c>
      <c r="M10">
        <v>22</v>
      </c>
      <c r="N10">
        <v>8</v>
      </c>
      <c r="O10">
        <v>1977</v>
      </c>
      <c r="P10">
        <v>3954</v>
      </c>
      <c r="Q10" t="s">
        <v>86</v>
      </c>
    </row>
    <row r="11" spans="1:17" x14ac:dyDescent="0.3">
      <c r="A11">
        <v>331</v>
      </c>
      <c r="B11" t="s">
        <v>87</v>
      </c>
      <c r="C11">
        <v>41</v>
      </c>
      <c r="D11">
        <v>5</v>
      </c>
      <c r="E11" s="7">
        <v>45234</v>
      </c>
      <c r="F11" s="8">
        <v>0.90967592592592594</v>
      </c>
      <c r="G11" s="7">
        <v>45235</v>
      </c>
      <c r="H11" s="8">
        <v>0.59273148148148147</v>
      </c>
      <c r="I11" t="s">
        <v>88</v>
      </c>
      <c r="J11" t="s">
        <v>4</v>
      </c>
      <c r="K11" t="s">
        <v>31</v>
      </c>
      <c r="L11">
        <v>21</v>
      </c>
      <c r="M11">
        <v>14</v>
      </c>
      <c r="N11">
        <v>1</v>
      </c>
      <c r="O11">
        <v>1977</v>
      </c>
      <c r="P11">
        <v>9885</v>
      </c>
      <c r="Q11" t="s">
        <v>86</v>
      </c>
    </row>
    <row r="12" spans="1:17" x14ac:dyDescent="0.3">
      <c r="A12">
        <v>360</v>
      </c>
      <c r="B12" t="s">
        <v>89</v>
      </c>
      <c r="C12">
        <v>41</v>
      </c>
      <c r="D12">
        <v>1</v>
      </c>
      <c r="E12" s="7">
        <v>45236</v>
      </c>
      <c r="F12" s="8">
        <v>0.1332986111111111</v>
      </c>
      <c r="G12" s="7">
        <v>45239</v>
      </c>
      <c r="H12" s="8">
        <v>0.73994212962962957</v>
      </c>
      <c r="I12" t="s">
        <v>90</v>
      </c>
      <c r="J12" t="s">
        <v>4</v>
      </c>
      <c r="K12" t="s">
        <v>31</v>
      </c>
      <c r="L12">
        <v>3</v>
      </c>
      <c r="M12">
        <v>17</v>
      </c>
      <c r="N12">
        <v>3</v>
      </c>
      <c r="O12">
        <v>1977</v>
      </c>
      <c r="P12">
        <v>1977</v>
      </c>
      <c r="Q12" t="s">
        <v>81</v>
      </c>
    </row>
    <row r="13" spans="1:17" x14ac:dyDescent="0.3">
      <c r="A13">
        <v>512</v>
      </c>
      <c r="B13" t="s">
        <v>91</v>
      </c>
      <c r="C13">
        <v>41</v>
      </c>
      <c r="D13">
        <v>1</v>
      </c>
      <c r="E13" s="7">
        <v>45235</v>
      </c>
      <c r="F13" s="8">
        <v>0.11297453703703704</v>
      </c>
      <c r="G13" s="7">
        <v>45241</v>
      </c>
      <c r="H13" s="8">
        <v>0.54907407407407405</v>
      </c>
      <c r="I13" t="s">
        <v>92</v>
      </c>
      <c r="J13" t="s">
        <v>4</v>
      </c>
      <c r="K13" t="s">
        <v>31</v>
      </c>
      <c r="L13">
        <v>2</v>
      </c>
      <c r="M13">
        <v>13</v>
      </c>
      <c r="N13">
        <v>6</v>
      </c>
      <c r="O13">
        <v>1977</v>
      </c>
      <c r="P13">
        <v>1977</v>
      </c>
      <c r="Q13" t="s">
        <v>93</v>
      </c>
    </row>
    <row r="14" spans="1:17" x14ac:dyDescent="0.3">
      <c r="A14">
        <v>648</v>
      </c>
      <c r="B14" t="s">
        <v>94</v>
      </c>
      <c r="C14">
        <v>41</v>
      </c>
      <c r="D14">
        <v>3</v>
      </c>
      <c r="E14" s="7">
        <v>45235</v>
      </c>
      <c r="F14" s="8">
        <v>0.79601851851851857</v>
      </c>
      <c r="G14" s="7">
        <v>45239</v>
      </c>
      <c r="H14" s="8">
        <v>0.35069444444444442</v>
      </c>
      <c r="I14" t="s">
        <v>95</v>
      </c>
      <c r="J14" t="s">
        <v>4</v>
      </c>
      <c r="K14" t="s">
        <v>31</v>
      </c>
      <c r="L14">
        <v>19</v>
      </c>
      <c r="M14">
        <v>8</v>
      </c>
      <c r="N14">
        <v>4</v>
      </c>
      <c r="O14">
        <v>1977</v>
      </c>
      <c r="P14">
        <v>5931</v>
      </c>
      <c r="Q14" t="s">
        <v>93</v>
      </c>
    </row>
    <row r="15" spans="1:17" x14ac:dyDescent="0.3">
      <c r="A15">
        <v>701</v>
      </c>
      <c r="B15" t="s">
        <v>96</v>
      </c>
      <c r="C15">
        <v>41</v>
      </c>
      <c r="D15">
        <v>5</v>
      </c>
      <c r="E15" s="7">
        <v>45237</v>
      </c>
      <c r="F15" s="8">
        <v>0.45664351851851853</v>
      </c>
      <c r="G15" s="7">
        <v>45241</v>
      </c>
      <c r="H15" s="8">
        <v>0.20585648148148147</v>
      </c>
      <c r="I15" t="s">
        <v>97</v>
      </c>
      <c r="J15" t="s">
        <v>4</v>
      </c>
      <c r="K15" t="s">
        <v>31</v>
      </c>
      <c r="L15">
        <v>10</v>
      </c>
      <c r="M15">
        <v>4</v>
      </c>
      <c r="N15">
        <v>4</v>
      </c>
      <c r="O15">
        <v>1977</v>
      </c>
      <c r="P15">
        <v>9885</v>
      </c>
      <c r="Q15" t="s">
        <v>70</v>
      </c>
    </row>
    <row r="16" spans="1:17" x14ac:dyDescent="0.3">
      <c r="A16">
        <v>765</v>
      </c>
      <c r="B16" t="s">
        <v>98</v>
      </c>
      <c r="C16">
        <v>41</v>
      </c>
      <c r="D16">
        <v>2</v>
      </c>
      <c r="E16" s="7">
        <v>45233</v>
      </c>
      <c r="F16" s="8">
        <v>0.10949074074074074</v>
      </c>
      <c r="G16" s="7">
        <v>45236</v>
      </c>
      <c r="H16" s="8">
        <v>0.16142361111111111</v>
      </c>
      <c r="I16" t="s">
        <v>99</v>
      </c>
      <c r="J16" t="s">
        <v>4</v>
      </c>
      <c r="K16" t="s">
        <v>31</v>
      </c>
      <c r="L16">
        <v>2</v>
      </c>
      <c r="M16">
        <v>3</v>
      </c>
      <c r="N16">
        <v>3</v>
      </c>
      <c r="O16">
        <v>1977</v>
      </c>
      <c r="P16">
        <v>3954</v>
      </c>
      <c r="Q16" t="s">
        <v>78</v>
      </c>
    </row>
    <row r="17" spans="1:17" x14ac:dyDescent="0.3">
      <c r="A17">
        <v>822</v>
      </c>
      <c r="B17" t="s">
        <v>100</v>
      </c>
      <c r="C17">
        <v>41</v>
      </c>
      <c r="D17">
        <v>5</v>
      </c>
      <c r="E17" s="7">
        <v>45239</v>
      </c>
      <c r="F17" s="8">
        <v>0.14104166666666668</v>
      </c>
      <c r="G17" s="7">
        <v>45242</v>
      </c>
      <c r="H17" s="8">
        <v>0.17728009259259259</v>
      </c>
      <c r="I17" t="s">
        <v>101</v>
      </c>
      <c r="J17" t="s">
        <v>4</v>
      </c>
      <c r="K17" t="s">
        <v>31</v>
      </c>
      <c r="L17">
        <v>3</v>
      </c>
      <c r="M17">
        <v>4</v>
      </c>
      <c r="N17">
        <v>3</v>
      </c>
      <c r="O17">
        <v>1977</v>
      </c>
      <c r="P17">
        <v>9885</v>
      </c>
      <c r="Q17" t="s">
        <v>73</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E230C7-F3D2-4915-BCA4-47D7DBCD1ABE}">
  <dimension ref="A1:Q22"/>
  <sheetViews>
    <sheetView workbookViewId="0"/>
  </sheetViews>
  <sheetFormatPr defaultRowHeight="14.4" x14ac:dyDescent="0.3"/>
  <cols>
    <col min="1" max="1" width="17.77734375" bestFit="1" customWidth="1"/>
    <col min="2" max="2" width="21.21875" bestFit="1" customWidth="1"/>
    <col min="3" max="3" width="19.77734375" bestFit="1" customWidth="1"/>
    <col min="4" max="4" width="17.5546875" bestFit="1" customWidth="1"/>
    <col min="5" max="5" width="20" bestFit="1" customWidth="1"/>
    <col min="6" max="6" width="20.21875" bestFit="1" customWidth="1"/>
    <col min="7" max="7" width="22" bestFit="1" customWidth="1"/>
    <col min="8" max="8" width="22.21875" bestFit="1" customWidth="1"/>
    <col min="9" max="9" width="17.44140625" bestFit="1" customWidth="1"/>
    <col min="10" max="10" width="17.77734375" bestFit="1" customWidth="1"/>
    <col min="11" max="11" width="16" bestFit="1" customWidth="1"/>
    <col min="12" max="12" width="25.33203125" bestFit="1" customWidth="1"/>
    <col min="13" max="13" width="27.77734375" bestFit="1" customWidth="1"/>
    <col min="14" max="14" width="26.6640625" bestFit="1" customWidth="1"/>
    <col min="15" max="15" width="19.109375" bestFit="1" customWidth="1"/>
    <col min="16" max="16" width="17.5546875" bestFit="1" customWidth="1"/>
    <col min="17" max="17" width="29.88671875" bestFit="1" customWidth="1"/>
  </cols>
  <sheetData>
    <row r="1" spans="1:17" x14ac:dyDescent="0.3">
      <c r="A1" t="s">
        <v>137</v>
      </c>
    </row>
    <row r="3" spans="1:17" x14ac:dyDescent="0.3">
      <c r="A3" t="s">
        <v>51</v>
      </c>
      <c r="B3" t="s">
        <v>52</v>
      </c>
      <c r="C3" t="s">
        <v>53</v>
      </c>
      <c r="D3" t="s">
        <v>54</v>
      </c>
      <c r="E3" t="s">
        <v>55</v>
      </c>
      <c r="F3" t="s">
        <v>56</v>
      </c>
      <c r="G3" t="s">
        <v>57</v>
      </c>
      <c r="H3" t="s">
        <v>58</v>
      </c>
      <c r="I3" t="s">
        <v>59</v>
      </c>
      <c r="J3" t="s">
        <v>60</v>
      </c>
      <c r="K3" t="s">
        <v>61</v>
      </c>
      <c r="L3" t="s">
        <v>62</v>
      </c>
      <c r="M3" t="s">
        <v>63</v>
      </c>
      <c r="N3" t="s">
        <v>64</v>
      </c>
      <c r="O3" t="s">
        <v>65</v>
      </c>
      <c r="P3" t="s">
        <v>66</v>
      </c>
      <c r="Q3" t="s">
        <v>67</v>
      </c>
    </row>
    <row r="4" spans="1:17" x14ac:dyDescent="0.3">
      <c r="A4">
        <v>297</v>
      </c>
      <c r="B4" t="s">
        <v>102</v>
      </c>
      <c r="C4">
        <v>13</v>
      </c>
      <c r="D4">
        <v>3</v>
      </c>
      <c r="E4" s="7">
        <v>44985</v>
      </c>
      <c r="F4" s="8">
        <v>0.84408564814814813</v>
      </c>
      <c r="G4" s="7">
        <v>44990</v>
      </c>
      <c r="H4" s="8">
        <v>0.8697569444444444</v>
      </c>
      <c r="I4" t="s">
        <v>103</v>
      </c>
      <c r="J4" t="s">
        <v>3</v>
      </c>
      <c r="K4" t="s">
        <v>42</v>
      </c>
      <c r="L4">
        <v>20</v>
      </c>
      <c r="M4">
        <v>20</v>
      </c>
      <c r="N4">
        <v>5</v>
      </c>
      <c r="O4">
        <v>1141</v>
      </c>
      <c r="P4">
        <v>3423</v>
      </c>
      <c r="Q4" t="s">
        <v>70</v>
      </c>
    </row>
    <row r="5" spans="1:17" x14ac:dyDescent="0.3">
      <c r="A5">
        <v>354</v>
      </c>
      <c r="B5" t="s">
        <v>104</v>
      </c>
      <c r="C5">
        <v>13</v>
      </c>
      <c r="D5">
        <v>5</v>
      </c>
      <c r="E5" s="7">
        <v>44983</v>
      </c>
      <c r="F5" s="8">
        <v>0.72601851851851851</v>
      </c>
      <c r="G5" s="7">
        <v>44991</v>
      </c>
      <c r="H5" s="8">
        <v>0.40523148148148147</v>
      </c>
      <c r="I5" t="s">
        <v>105</v>
      </c>
      <c r="J5" t="s">
        <v>3</v>
      </c>
      <c r="K5" t="s">
        <v>42</v>
      </c>
      <c r="L5">
        <v>17</v>
      </c>
      <c r="M5">
        <v>9</v>
      </c>
      <c r="N5">
        <v>8</v>
      </c>
      <c r="O5">
        <v>1141</v>
      </c>
      <c r="P5">
        <v>5705</v>
      </c>
      <c r="Q5" t="s">
        <v>93</v>
      </c>
    </row>
    <row r="6" spans="1:17" x14ac:dyDescent="0.3">
      <c r="A6">
        <v>675</v>
      </c>
      <c r="B6" t="s">
        <v>106</v>
      </c>
      <c r="C6">
        <v>13</v>
      </c>
      <c r="D6">
        <v>4</v>
      </c>
      <c r="E6" s="7">
        <v>44985</v>
      </c>
      <c r="F6" s="8">
        <v>0.33664351851851854</v>
      </c>
      <c r="G6" s="7">
        <v>44994</v>
      </c>
      <c r="H6" s="8">
        <v>0.99458333333333337</v>
      </c>
      <c r="I6" t="s">
        <v>107</v>
      </c>
      <c r="J6" t="s">
        <v>3</v>
      </c>
      <c r="K6" t="s">
        <v>42</v>
      </c>
      <c r="L6">
        <v>8</v>
      </c>
      <c r="M6">
        <v>23</v>
      </c>
      <c r="N6">
        <v>9</v>
      </c>
      <c r="O6">
        <v>1141</v>
      </c>
      <c r="P6">
        <v>4564</v>
      </c>
      <c r="Q6" t="s">
        <v>70</v>
      </c>
    </row>
    <row r="7" spans="1:17" x14ac:dyDescent="0.3">
      <c r="A7">
        <v>214</v>
      </c>
      <c r="B7" t="s">
        <v>89</v>
      </c>
      <c r="C7">
        <v>13</v>
      </c>
      <c r="D7">
        <v>3</v>
      </c>
      <c r="E7" s="7">
        <v>44986</v>
      </c>
      <c r="F7" s="8">
        <v>0.32633101851851853</v>
      </c>
      <c r="G7" s="7">
        <v>44992</v>
      </c>
      <c r="H7" s="8">
        <v>0.35237268518518516</v>
      </c>
      <c r="I7" t="s">
        <v>108</v>
      </c>
      <c r="J7" t="s">
        <v>3</v>
      </c>
      <c r="K7" t="s">
        <v>41</v>
      </c>
      <c r="L7">
        <v>7</v>
      </c>
      <c r="M7">
        <v>8</v>
      </c>
      <c r="N7">
        <v>6</v>
      </c>
      <c r="O7">
        <v>1141</v>
      </c>
      <c r="P7">
        <v>3423</v>
      </c>
      <c r="Q7" t="s">
        <v>109</v>
      </c>
    </row>
    <row r="8" spans="1:17" x14ac:dyDescent="0.3">
      <c r="A8">
        <v>320</v>
      </c>
      <c r="B8" t="s">
        <v>110</v>
      </c>
      <c r="C8">
        <v>13</v>
      </c>
      <c r="D8">
        <v>1</v>
      </c>
      <c r="E8" s="7">
        <v>44986</v>
      </c>
      <c r="F8" s="8">
        <v>0.32633101851851853</v>
      </c>
      <c r="G8" s="7">
        <v>44993</v>
      </c>
      <c r="H8" s="8">
        <v>0.35996527777777776</v>
      </c>
      <c r="I8" t="s">
        <v>111</v>
      </c>
      <c r="J8" t="s">
        <v>3</v>
      </c>
      <c r="K8" t="s">
        <v>41</v>
      </c>
      <c r="L8">
        <v>7</v>
      </c>
      <c r="M8">
        <v>8</v>
      </c>
      <c r="N8">
        <v>7</v>
      </c>
      <c r="O8">
        <v>1141</v>
      </c>
      <c r="P8">
        <v>1141</v>
      </c>
      <c r="Q8" t="s">
        <v>109</v>
      </c>
    </row>
    <row r="9" spans="1:17" x14ac:dyDescent="0.3">
      <c r="A9">
        <v>440</v>
      </c>
      <c r="B9" t="s">
        <v>112</v>
      </c>
      <c r="C9">
        <v>13</v>
      </c>
      <c r="D9">
        <v>4</v>
      </c>
      <c r="E9" s="7">
        <v>44992</v>
      </c>
      <c r="F9" s="8">
        <v>0.39827546296296296</v>
      </c>
      <c r="G9" s="7">
        <v>44994</v>
      </c>
      <c r="H9" s="8">
        <v>5.6585648148148149E-2</v>
      </c>
      <c r="I9" t="s">
        <v>113</v>
      </c>
      <c r="J9" t="s">
        <v>3</v>
      </c>
      <c r="K9" t="s">
        <v>41</v>
      </c>
      <c r="L9">
        <v>9</v>
      </c>
      <c r="M9">
        <v>1</v>
      </c>
      <c r="N9">
        <v>2</v>
      </c>
      <c r="O9">
        <v>1141</v>
      </c>
      <c r="P9">
        <v>4564</v>
      </c>
      <c r="Q9" t="s">
        <v>70</v>
      </c>
    </row>
    <row r="10" spans="1:17" x14ac:dyDescent="0.3">
      <c r="A10">
        <v>507</v>
      </c>
      <c r="B10" t="s">
        <v>114</v>
      </c>
      <c r="C10">
        <v>13</v>
      </c>
      <c r="D10">
        <v>4</v>
      </c>
      <c r="E10" s="7">
        <v>44992</v>
      </c>
      <c r="F10" s="8">
        <v>1.9571759259259261E-2</v>
      </c>
      <c r="G10" s="7">
        <v>44998</v>
      </c>
      <c r="H10" s="8">
        <v>0.84138888888888885</v>
      </c>
      <c r="I10" t="s">
        <v>115</v>
      </c>
      <c r="J10" t="s">
        <v>3</v>
      </c>
      <c r="K10" t="s">
        <v>41</v>
      </c>
      <c r="L10">
        <v>0</v>
      </c>
      <c r="M10">
        <v>20</v>
      </c>
      <c r="N10">
        <v>6</v>
      </c>
      <c r="O10">
        <v>1141</v>
      </c>
      <c r="P10">
        <v>4564</v>
      </c>
      <c r="Q10" t="s">
        <v>70</v>
      </c>
    </row>
    <row r="11" spans="1:17" x14ac:dyDescent="0.3">
      <c r="A11">
        <v>509</v>
      </c>
      <c r="B11" t="s">
        <v>116</v>
      </c>
      <c r="C11">
        <v>13</v>
      </c>
      <c r="D11">
        <v>5</v>
      </c>
      <c r="E11" s="7">
        <v>44990</v>
      </c>
      <c r="F11" s="8">
        <v>0.53396990740740746</v>
      </c>
      <c r="G11" s="7">
        <v>44994</v>
      </c>
      <c r="H11" s="8">
        <v>0.32449074074074075</v>
      </c>
      <c r="I11" t="s">
        <v>117</v>
      </c>
      <c r="J11" t="s">
        <v>3</v>
      </c>
      <c r="K11" t="s">
        <v>41</v>
      </c>
      <c r="L11">
        <v>12</v>
      </c>
      <c r="M11">
        <v>7</v>
      </c>
      <c r="N11">
        <v>4</v>
      </c>
      <c r="O11">
        <v>1141</v>
      </c>
      <c r="P11">
        <v>5705</v>
      </c>
      <c r="Q11" t="s">
        <v>93</v>
      </c>
    </row>
    <row r="12" spans="1:17" x14ac:dyDescent="0.3">
      <c r="A12">
        <v>526</v>
      </c>
      <c r="B12" t="s">
        <v>91</v>
      </c>
      <c r="C12">
        <v>13</v>
      </c>
      <c r="D12">
        <v>5</v>
      </c>
      <c r="E12" s="7">
        <v>44987</v>
      </c>
      <c r="F12" s="8">
        <v>0.25439814814814815</v>
      </c>
      <c r="G12" s="7">
        <v>44993</v>
      </c>
      <c r="H12" s="8">
        <v>6.6030092592592599E-2</v>
      </c>
      <c r="I12" t="s">
        <v>118</v>
      </c>
      <c r="J12" t="s">
        <v>3</v>
      </c>
      <c r="K12" t="s">
        <v>41</v>
      </c>
      <c r="L12">
        <v>6</v>
      </c>
      <c r="M12">
        <v>1</v>
      </c>
      <c r="N12">
        <v>6</v>
      </c>
      <c r="O12">
        <v>1141</v>
      </c>
      <c r="P12">
        <v>5705</v>
      </c>
      <c r="Q12" t="s">
        <v>73</v>
      </c>
    </row>
    <row r="13" spans="1:17" x14ac:dyDescent="0.3">
      <c r="A13">
        <v>657</v>
      </c>
      <c r="B13" t="s">
        <v>98</v>
      </c>
      <c r="C13">
        <v>13</v>
      </c>
      <c r="D13">
        <v>3</v>
      </c>
      <c r="E13" s="7">
        <v>44988</v>
      </c>
      <c r="F13" s="8">
        <v>0.40130787037037036</v>
      </c>
      <c r="G13" s="7">
        <v>44993</v>
      </c>
      <c r="H13" s="8">
        <v>0.61707175925925928</v>
      </c>
      <c r="I13" t="s">
        <v>119</v>
      </c>
      <c r="J13" t="s">
        <v>3</v>
      </c>
      <c r="K13" t="s">
        <v>41</v>
      </c>
      <c r="L13">
        <v>9</v>
      </c>
      <c r="M13">
        <v>14</v>
      </c>
      <c r="N13">
        <v>5</v>
      </c>
      <c r="O13">
        <v>1141</v>
      </c>
      <c r="P13">
        <v>3423</v>
      </c>
      <c r="Q13" t="s">
        <v>78</v>
      </c>
    </row>
    <row r="14" spans="1:17" x14ac:dyDescent="0.3">
      <c r="A14">
        <v>696</v>
      </c>
      <c r="B14" t="s">
        <v>120</v>
      </c>
      <c r="C14">
        <v>13</v>
      </c>
      <c r="D14">
        <v>3</v>
      </c>
      <c r="E14" s="7">
        <v>44992</v>
      </c>
      <c r="F14" s="8">
        <v>0.11274305555555555</v>
      </c>
      <c r="G14" s="7">
        <v>44999</v>
      </c>
      <c r="H14" s="8">
        <v>0.63107638888888884</v>
      </c>
      <c r="I14" t="s">
        <v>121</v>
      </c>
      <c r="J14" t="s">
        <v>3</v>
      </c>
      <c r="K14" t="s">
        <v>41</v>
      </c>
      <c r="L14">
        <v>2</v>
      </c>
      <c r="M14">
        <v>15</v>
      </c>
      <c r="N14">
        <v>7</v>
      </c>
      <c r="O14">
        <v>1141</v>
      </c>
      <c r="P14">
        <v>3423</v>
      </c>
      <c r="Q14" t="s">
        <v>70</v>
      </c>
    </row>
    <row r="15" spans="1:17" x14ac:dyDescent="0.3">
      <c r="A15">
        <v>722</v>
      </c>
      <c r="B15" t="s">
        <v>122</v>
      </c>
      <c r="C15">
        <v>13</v>
      </c>
      <c r="D15">
        <v>5</v>
      </c>
      <c r="E15" s="7">
        <v>44987</v>
      </c>
      <c r="F15" s="8">
        <v>0.72945601851851849</v>
      </c>
      <c r="G15" s="7">
        <v>44993</v>
      </c>
      <c r="H15" s="8">
        <v>0.33817129629629628</v>
      </c>
      <c r="I15" t="s">
        <v>123</v>
      </c>
      <c r="J15" t="s">
        <v>3</v>
      </c>
      <c r="K15" t="s">
        <v>41</v>
      </c>
      <c r="L15">
        <v>17</v>
      </c>
      <c r="M15">
        <v>8</v>
      </c>
      <c r="N15">
        <v>6</v>
      </c>
      <c r="O15">
        <v>1141</v>
      </c>
      <c r="P15">
        <v>5705</v>
      </c>
      <c r="Q15" t="s">
        <v>73</v>
      </c>
    </row>
    <row r="16" spans="1:17" x14ac:dyDescent="0.3">
      <c r="A16">
        <v>767</v>
      </c>
      <c r="B16" t="s">
        <v>124</v>
      </c>
      <c r="C16">
        <v>13</v>
      </c>
      <c r="D16">
        <v>2</v>
      </c>
      <c r="E16" s="7">
        <v>44988</v>
      </c>
      <c r="F16" s="8">
        <v>9.8067129629629629E-2</v>
      </c>
      <c r="G16" s="7">
        <v>44989</v>
      </c>
      <c r="H16" s="8">
        <v>1.0335648148148148E-2</v>
      </c>
      <c r="I16" t="s">
        <v>125</v>
      </c>
      <c r="J16" t="s">
        <v>3</v>
      </c>
      <c r="K16" t="s">
        <v>41</v>
      </c>
      <c r="L16">
        <v>2</v>
      </c>
      <c r="M16">
        <v>0</v>
      </c>
      <c r="N16">
        <v>1</v>
      </c>
      <c r="O16">
        <v>1141</v>
      </c>
      <c r="P16">
        <v>2282</v>
      </c>
      <c r="Q16" t="s">
        <v>78</v>
      </c>
    </row>
    <row r="17" spans="1:17" x14ac:dyDescent="0.3">
      <c r="A17">
        <v>794</v>
      </c>
      <c r="B17" t="s">
        <v>126</v>
      </c>
      <c r="C17">
        <v>13</v>
      </c>
      <c r="D17">
        <v>4</v>
      </c>
      <c r="E17" s="7">
        <v>44989</v>
      </c>
      <c r="F17" s="8">
        <v>0.71664351851851849</v>
      </c>
      <c r="G17" s="7">
        <v>44994</v>
      </c>
      <c r="H17" s="8">
        <v>0.61881944444444448</v>
      </c>
      <c r="I17" t="s">
        <v>127</v>
      </c>
      <c r="J17" t="s">
        <v>3</v>
      </c>
      <c r="K17" t="s">
        <v>41</v>
      </c>
      <c r="L17">
        <v>17</v>
      </c>
      <c r="M17">
        <v>14</v>
      </c>
      <c r="N17">
        <v>5</v>
      </c>
      <c r="O17">
        <v>1141</v>
      </c>
      <c r="P17">
        <v>4564</v>
      </c>
      <c r="Q17" t="s">
        <v>86</v>
      </c>
    </row>
    <row r="18" spans="1:17" x14ac:dyDescent="0.3">
      <c r="A18">
        <v>797</v>
      </c>
      <c r="B18" t="s">
        <v>102</v>
      </c>
      <c r="C18">
        <v>13</v>
      </c>
      <c r="D18">
        <v>2</v>
      </c>
      <c r="E18" s="7">
        <v>44988</v>
      </c>
      <c r="F18" s="8">
        <v>0.87349537037037039</v>
      </c>
      <c r="G18" s="7">
        <v>44995</v>
      </c>
      <c r="H18" s="8">
        <v>0.18684027777777779</v>
      </c>
      <c r="I18" t="s">
        <v>128</v>
      </c>
      <c r="J18" t="s">
        <v>3</v>
      </c>
      <c r="K18" t="s">
        <v>41</v>
      </c>
      <c r="L18">
        <v>20</v>
      </c>
      <c r="M18">
        <v>4</v>
      </c>
      <c r="N18">
        <v>7</v>
      </c>
      <c r="O18">
        <v>1141</v>
      </c>
      <c r="P18">
        <v>2282</v>
      </c>
      <c r="Q18" t="s">
        <v>78</v>
      </c>
    </row>
    <row r="19" spans="1:17" x14ac:dyDescent="0.3">
      <c r="A19">
        <v>851</v>
      </c>
      <c r="B19" t="s">
        <v>129</v>
      </c>
      <c r="C19">
        <v>13</v>
      </c>
      <c r="D19">
        <v>3</v>
      </c>
      <c r="E19" s="7">
        <v>44991</v>
      </c>
      <c r="F19" s="8">
        <v>0.48052083333333334</v>
      </c>
      <c r="G19" s="7">
        <v>44995</v>
      </c>
      <c r="H19" s="8">
        <v>0.7624305555555555</v>
      </c>
      <c r="I19" t="s">
        <v>130</v>
      </c>
      <c r="J19" t="s">
        <v>3</v>
      </c>
      <c r="K19" t="s">
        <v>41</v>
      </c>
      <c r="L19">
        <v>11</v>
      </c>
      <c r="M19">
        <v>18</v>
      </c>
      <c r="N19">
        <v>4</v>
      </c>
      <c r="O19">
        <v>1141</v>
      </c>
      <c r="P19">
        <v>3423</v>
      </c>
      <c r="Q19" t="s">
        <v>81</v>
      </c>
    </row>
    <row r="20" spans="1:17" x14ac:dyDescent="0.3">
      <c r="A20">
        <v>872</v>
      </c>
      <c r="B20" t="s">
        <v>131</v>
      </c>
      <c r="C20">
        <v>13</v>
      </c>
      <c r="D20">
        <v>2</v>
      </c>
      <c r="E20" s="7">
        <v>44990</v>
      </c>
      <c r="F20" s="8">
        <v>0.85274305555555552</v>
      </c>
      <c r="G20" s="7">
        <v>44995</v>
      </c>
      <c r="H20" s="8">
        <v>6.4155092592592597E-2</v>
      </c>
      <c r="I20" t="s">
        <v>132</v>
      </c>
      <c r="J20" t="s">
        <v>3</v>
      </c>
      <c r="K20" t="s">
        <v>41</v>
      </c>
      <c r="L20">
        <v>20</v>
      </c>
      <c r="M20">
        <v>1</v>
      </c>
      <c r="N20">
        <v>5</v>
      </c>
      <c r="O20">
        <v>1141</v>
      </c>
      <c r="P20">
        <v>2282</v>
      </c>
      <c r="Q20" t="s">
        <v>93</v>
      </c>
    </row>
    <row r="21" spans="1:17" x14ac:dyDescent="0.3">
      <c r="A21">
        <v>875</v>
      </c>
      <c r="B21" t="s">
        <v>133</v>
      </c>
      <c r="C21">
        <v>13</v>
      </c>
      <c r="D21">
        <v>1</v>
      </c>
      <c r="E21" s="7">
        <v>44990</v>
      </c>
      <c r="F21" s="8">
        <v>0.89063657407407404</v>
      </c>
      <c r="G21" s="7">
        <v>44999</v>
      </c>
      <c r="H21" s="8">
        <v>0.83178240740740739</v>
      </c>
      <c r="I21" t="s">
        <v>134</v>
      </c>
      <c r="J21" t="s">
        <v>3</v>
      </c>
      <c r="K21" t="s">
        <v>41</v>
      </c>
      <c r="L21">
        <v>21</v>
      </c>
      <c r="M21">
        <v>19</v>
      </c>
      <c r="N21">
        <v>9</v>
      </c>
      <c r="O21">
        <v>1141</v>
      </c>
      <c r="P21">
        <v>1141</v>
      </c>
      <c r="Q21" t="s">
        <v>93</v>
      </c>
    </row>
    <row r="22" spans="1:17" x14ac:dyDescent="0.3">
      <c r="A22">
        <v>966</v>
      </c>
      <c r="B22" t="s">
        <v>135</v>
      </c>
      <c r="C22">
        <v>13</v>
      </c>
      <c r="D22">
        <v>2</v>
      </c>
      <c r="E22" s="7">
        <v>44986</v>
      </c>
      <c r="F22" s="8">
        <v>9.7986111111111107E-2</v>
      </c>
      <c r="G22" s="7">
        <v>44995</v>
      </c>
      <c r="H22" s="8">
        <v>0.43255787037037036</v>
      </c>
      <c r="I22" t="s">
        <v>136</v>
      </c>
      <c r="J22" t="s">
        <v>3</v>
      </c>
      <c r="K22" t="s">
        <v>41</v>
      </c>
      <c r="L22">
        <v>2</v>
      </c>
      <c r="M22">
        <v>10</v>
      </c>
      <c r="N22">
        <v>9</v>
      </c>
      <c r="O22">
        <v>1141</v>
      </c>
      <c r="P22">
        <v>2282</v>
      </c>
      <c r="Q22" t="s">
        <v>109</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47E610-6175-47A2-B22A-A4D6B8B4AFB9}">
  <dimension ref="A1:Q129"/>
  <sheetViews>
    <sheetView workbookViewId="0"/>
  </sheetViews>
  <sheetFormatPr defaultRowHeight="14.4" x14ac:dyDescent="0.3"/>
  <cols>
    <col min="1" max="1" width="17.77734375" bestFit="1" customWidth="1"/>
    <col min="2" max="2" width="21.21875" bestFit="1" customWidth="1"/>
    <col min="3" max="3" width="19.77734375" bestFit="1" customWidth="1"/>
    <col min="4" max="4" width="17.5546875" bestFit="1" customWidth="1"/>
    <col min="5" max="5" width="20" bestFit="1" customWidth="1"/>
    <col min="6" max="6" width="20.21875" bestFit="1" customWidth="1"/>
    <col min="7" max="7" width="22" bestFit="1" customWidth="1"/>
    <col min="8" max="8" width="22.21875" bestFit="1" customWidth="1"/>
    <col min="9" max="9" width="24.6640625" bestFit="1" customWidth="1"/>
    <col min="10" max="10" width="17.77734375" bestFit="1" customWidth="1"/>
    <col min="11" max="11" width="16" bestFit="1" customWidth="1"/>
    <col min="12" max="12" width="25.33203125" bestFit="1" customWidth="1"/>
    <col min="13" max="13" width="27.77734375" bestFit="1" customWidth="1"/>
    <col min="14" max="14" width="26.6640625" bestFit="1" customWidth="1"/>
    <col min="15" max="15" width="19.109375" bestFit="1" customWidth="1"/>
    <col min="16" max="16" width="17.5546875" bestFit="1" customWidth="1"/>
    <col min="17" max="17" width="29.88671875" bestFit="1" customWidth="1"/>
  </cols>
  <sheetData>
    <row r="1" spans="1:17" x14ac:dyDescent="0.3">
      <c r="A1" t="s">
        <v>283</v>
      </c>
    </row>
    <row r="3" spans="1:17" x14ac:dyDescent="0.3">
      <c r="A3" t="s">
        <v>51</v>
      </c>
      <c r="B3" t="s">
        <v>52</v>
      </c>
      <c r="C3" t="s">
        <v>53</v>
      </c>
      <c r="D3" t="s">
        <v>54</v>
      </c>
      <c r="E3" t="s">
        <v>55</v>
      </c>
      <c r="F3" t="s">
        <v>56</v>
      </c>
      <c r="G3" t="s">
        <v>57</v>
      </c>
      <c r="H3" t="s">
        <v>58</v>
      </c>
      <c r="I3" t="s">
        <v>59</v>
      </c>
      <c r="J3" t="s">
        <v>60</v>
      </c>
      <c r="K3" t="s">
        <v>61</v>
      </c>
      <c r="L3" t="s">
        <v>62</v>
      </c>
      <c r="M3" t="s">
        <v>63</v>
      </c>
      <c r="N3" t="s">
        <v>64</v>
      </c>
      <c r="O3" t="s">
        <v>65</v>
      </c>
      <c r="P3" t="s">
        <v>66</v>
      </c>
      <c r="Q3" t="s">
        <v>67</v>
      </c>
    </row>
    <row r="4" spans="1:17" x14ac:dyDescent="0.3">
      <c r="A4">
        <v>55</v>
      </c>
      <c r="B4" t="s">
        <v>94</v>
      </c>
      <c r="C4">
        <v>5</v>
      </c>
      <c r="D4">
        <v>1</v>
      </c>
      <c r="E4" s="7">
        <v>44965</v>
      </c>
      <c r="F4" s="8">
        <v>0.33410879629629631</v>
      </c>
      <c r="G4" s="7">
        <v>44970</v>
      </c>
      <c r="H4" s="8">
        <v>0.32150462962962961</v>
      </c>
      <c r="I4" t="s">
        <v>138</v>
      </c>
      <c r="J4" t="s">
        <v>9</v>
      </c>
      <c r="K4" t="s">
        <v>42</v>
      </c>
      <c r="L4">
        <v>8</v>
      </c>
      <c r="M4">
        <v>7</v>
      </c>
      <c r="N4">
        <v>5</v>
      </c>
      <c r="O4">
        <v>1444</v>
      </c>
      <c r="P4">
        <v>1444</v>
      </c>
      <c r="Q4" t="s">
        <v>109</v>
      </c>
    </row>
    <row r="5" spans="1:17" x14ac:dyDescent="0.3">
      <c r="A5">
        <v>81</v>
      </c>
      <c r="B5" t="s">
        <v>139</v>
      </c>
      <c r="C5">
        <v>1</v>
      </c>
      <c r="D5">
        <v>5</v>
      </c>
      <c r="E5" s="7">
        <v>44979</v>
      </c>
      <c r="F5" s="8">
        <v>0.77038194444444441</v>
      </c>
      <c r="G5" s="7">
        <v>44988</v>
      </c>
      <c r="H5" s="8">
        <v>0.29828703703703702</v>
      </c>
      <c r="I5" t="s">
        <v>140</v>
      </c>
      <c r="J5" t="s">
        <v>9</v>
      </c>
      <c r="K5" t="s">
        <v>42</v>
      </c>
      <c r="L5">
        <v>18</v>
      </c>
      <c r="M5">
        <v>7</v>
      </c>
      <c r="N5">
        <v>9</v>
      </c>
      <c r="O5">
        <v>1935</v>
      </c>
      <c r="P5">
        <v>9675</v>
      </c>
      <c r="Q5" t="s">
        <v>109</v>
      </c>
    </row>
    <row r="6" spans="1:17" x14ac:dyDescent="0.3">
      <c r="A6">
        <v>152</v>
      </c>
      <c r="B6" t="s">
        <v>141</v>
      </c>
      <c r="C6">
        <v>51</v>
      </c>
      <c r="D6">
        <v>2</v>
      </c>
      <c r="E6" s="7">
        <v>44984</v>
      </c>
      <c r="F6" s="8">
        <v>0.45059027777777777</v>
      </c>
      <c r="G6" s="7">
        <v>44990</v>
      </c>
      <c r="H6" s="8">
        <v>0.69400462962962961</v>
      </c>
      <c r="I6" t="s">
        <v>142</v>
      </c>
      <c r="J6" t="s">
        <v>9</v>
      </c>
      <c r="K6" t="s">
        <v>42</v>
      </c>
      <c r="L6">
        <v>10</v>
      </c>
      <c r="M6">
        <v>16</v>
      </c>
      <c r="N6">
        <v>6</v>
      </c>
      <c r="O6">
        <v>1084</v>
      </c>
      <c r="P6">
        <v>2168</v>
      </c>
      <c r="Q6" t="s">
        <v>81</v>
      </c>
    </row>
    <row r="7" spans="1:17" x14ac:dyDescent="0.3">
      <c r="A7">
        <v>213</v>
      </c>
      <c r="B7" t="s">
        <v>143</v>
      </c>
      <c r="C7">
        <v>42</v>
      </c>
      <c r="D7">
        <v>5</v>
      </c>
      <c r="E7" s="7">
        <v>44971</v>
      </c>
      <c r="F7" s="8">
        <v>0.35159722222222223</v>
      </c>
      <c r="G7" s="7">
        <v>44981</v>
      </c>
      <c r="H7" s="8">
        <v>0.37373842592592593</v>
      </c>
      <c r="I7" t="s">
        <v>144</v>
      </c>
      <c r="J7" t="s">
        <v>9</v>
      </c>
      <c r="K7" t="s">
        <v>42</v>
      </c>
      <c r="L7">
        <v>8</v>
      </c>
      <c r="M7">
        <v>8</v>
      </c>
      <c r="N7">
        <v>10</v>
      </c>
      <c r="O7">
        <v>1744</v>
      </c>
      <c r="P7">
        <v>8720</v>
      </c>
      <c r="Q7" t="s">
        <v>70</v>
      </c>
    </row>
    <row r="8" spans="1:17" x14ac:dyDescent="0.3">
      <c r="A8">
        <v>333</v>
      </c>
      <c r="B8" t="s">
        <v>145</v>
      </c>
      <c r="C8">
        <v>22</v>
      </c>
      <c r="D8">
        <v>5</v>
      </c>
      <c r="E8" s="7">
        <v>44966</v>
      </c>
      <c r="F8" s="8">
        <v>0.26336805555555554</v>
      </c>
      <c r="G8" s="7">
        <v>44967</v>
      </c>
      <c r="H8" s="8">
        <v>0.1572800925925926</v>
      </c>
      <c r="I8" t="s">
        <v>146</v>
      </c>
      <c r="J8" t="s">
        <v>9</v>
      </c>
      <c r="K8" t="s">
        <v>42</v>
      </c>
      <c r="L8">
        <v>6</v>
      </c>
      <c r="M8">
        <v>3</v>
      </c>
      <c r="N8">
        <v>1</v>
      </c>
      <c r="O8">
        <v>1639</v>
      </c>
      <c r="P8">
        <v>8195</v>
      </c>
      <c r="Q8" t="s">
        <v>73</v>
      </c>
    </row>
    <row r="9" spans="1:17" x14ac:dyDescent="0.3">
      <c r="A9">
        <v>474</v>
      </c>
      <c r="B9" t="s">
        <v>147</v>
      </c>
      <c r="C9">
        <v>1</v>
      </c>
      <c r="D9">
        <v>4</v>
      </c>
      <c r="E9" s="7">
        <v>44964</v>
      </c>
      <c r="F9" s="8">
        <v>0.27221064814814816</v>
      </c>
      <c r="G9" s="7">
        <v>44971</v>
      </c>
      <c r="H9" s="8">
        <v>8.3414351851851851E-2</v>
      </c>
      <c r="I9" t="s">
        <v>15</v>
      </c>
      <c r="J9" t="s">
        <v>9</v>
      </c>
      <c r="K9" t="s">
        <v>42</v>
      </c>
      <c r="L9">
        <v>6</v>
      </c>
      <c r="M9">
        <v>2</v>
      </c>
      <c r="N9">
        <v>7</v>
      </c>
      <c r="O9">
        <v>1935</v>
      </c>
      <c r="P9">
        <v>7740</v>
      </c>
      <c r="Q9" t="s">
        <v>70</v>
      </c>
    </row>
    <row r="10" spans="1:17" x14ac:dyDescent="0.3">
      <c r="A10">
        <v>543</v>
      </c>
      <c r="B10" t="s">
        <v>87</v>
      </c>
      <c r="C10">
        <v>51</v>
      </c>
      <c r="D10">
        <v>4</v>
      </c>
      <c r="E10" s="7">
        <v>44969</v>
      </c>
      <c r="F10" s="8">
        <v>0.91053240740740737</v>
      </c>
      <c r="G10" s="7">
        <v>44974</v>
      </c>
      <c r="H10" s="8">
        <v>0.49524305555555553</v>
      </c>
      <c r="I10" t="s">
        <v>148</v>
      </c>
      <c r="J10" t="s">
        <v>9</v>
      </c>
      <c r="K10" t="s">
        <v>42</v>
      </c>
      <c r="L10">
        <v>21</v>
      </c>
      <c r="M10">
        <v>11</v>
      </c>
      <c r="N10">
        <v>5</v>
      </c>
      <c r="O10">
        <v>1084</v>
      </c>
      <c r="P10">
        <v>4336</v>
      </c>
      <c r="Q10" t="s">
        <v>93</v>
      </c>
    </row>
    <row r="11" spans="1:17" x14ac:dyDescent="0.3">
      <c r="A11">
        <v>617</v>
      </c>
      <c r="B11" t="s">
        <v>149</v>
      </c>
      <c r="C11">
        <v>22</v>
      </c>
      <c r="D11">
        <v>1</v>
      </c>
      <c r="E11" s="7">
        <v>44976</v>
      </c>
      <c r="F11" s="8">
        <v>0.120625</v>
      </c>
      <c r="G11" s="7">
        <v>44985</v>
      </c>
      <c r="H11" s="8">
        <v>0.70942129629629624</v>
      </c>
      <c r="I11" t="s">
        <v>117</v>
      </c>
      <c r="J11" t="s">
        <v>9</v>
      </c>
      <c r="K11" t="s">
        <v>42</v>
      </c>
      <c r="L11">
        <v>2</v>
      </c>
      <c r="M11">
        <v>17</v>
      </c>
      <c r="N11">
        <v>9</v>
      </c>
      <c r="O11">
        <v>1639</v>
      </c>
      <c r="P11">
        <v>1639</v>
      </c>
      <c r="Q11" t="s">
        <v>93</v>
      </c>
    </row>
    <row r="12" spans="1:17" x14ac:dyDescent="0.3">
      <c r="A12">
        <v>625</v>
      </c>
      <c r="B12" t="s">
        <v>150</v>
      </c>
      <c r="C12">
        <v>63</v>
      </c>
      <c r="D12">
        <v>5</v>
      </c>
      <c r="E12" s="7">
        <v>44980</v>
      </c>
      <c r="F12" s="8">
        <v>0.88590277777777782</v>
      </c>
      <c r="G12" s="7">
        <v>44989</v>
      </c>
      <c r="H12" s="8">
        <v>0.11534722222222223</v>
      </c>
      <c r="I12" t="s">
        <v>90</v>
      </c>
      <c r="J12" t="s">
        <v>9</v>
      </c>
      <c r="K12" t="s">
        <v>42</v>
      </c>
      <c r="L12">
        <v>21</v>
      </c>
      <c r="M12">
        <v>2</v>
      </c>
      <c r="N12">
        <v>9</v>
      </c>
      <c r="O12">
        <v>1348</v>
      </c>
      <c r="P12">
        <v>6740</v>
      </c>
      <c r="Q12" t="s">
        <v>73</v>
      </c>
    </row>
    <row r="13" spans="1:17" x14ac:dyDescent="0.3">
      <c r="A13">
        <v>627</v>
      </c>
      <c r="B13" t="s">
        <v>151</v>
      </c>
      <c r="C13">
        <v>51</v>
      </c>
      <c r="D13">
        <v>4</v>
      </c>
      <c r="E13" s="7">
        <v>44962</v>
      </c>
      <c r="F13" s="8">
        <v>0.18778935185185186</v>
      </c>
      <c r="G13" s="7">
        <v>44965</v>
      </c>
      <c r="H13" s="8">
        <v>0.98486111111111108</v>
      </c>
      <c r="I13" t="s">
        <v>152</v>
      </c>
      <c r="J13" t="s">
        <v>9</v>
      </c>
      <c r="K13" t="s">
        <v>42</v>
      </c>
      <c r="L13">
        <v>4</v>
      </c>
      <c r="M13">
        <v>23</v>
      </c>
      <c r="N13">
        <v>3</v>
      </c>
      <c r="O13">
        <v>1084</v>
      </c>
      <c r="P13">
        <v>4336</v>
      </c>
      <c r="Q13" t="s">
        <v>93</v>
      </c>
    </row>
    <row r="14" spans="1:17" x14ac:dyDescent="0.3">
      <c r="A14">
        <v>832</v>
      </c>
      <c r="B14" t="s">
        <v>153</v>
      </c>
      <c r="C14">
        <v>65</v>
      </c>
      <c r="D14">
        <v>4</v>
      </c>
      <c r="E14" s="7">
        <v>44958</v>
      </c>
      <c r="F14" s="8">
        <v>0.78916666666666668</v>
      </c>
      <c r="G14" s="7">
        <v>44967</v>
      </c>
      <c r="H14" s="8">
        <v>9.6863425925925922E-2</v>
      </c>
      <c r="I14" t="s">
        <v>154</v>
      </c>
      <c r="J14" t="s">
        <v>9</v>
      </c>
      <c r="K14" t="s">
        <v>42</v>
      </c>
      <c r="L14">
        <v>18</v>
      </c>
      <c r="M14">
        <v>2</v>
      </c>
      <c r="N14">
        <v>9</v>
      </c>
      <c r="O14">
        <v>1895</v>
      </c>
      <c r="P14">
        <v>7580</v>
      </c>
      <c r="Q14" t="s">
        <v>109</v>
      </c>
    </row>
    <row r="15" spans="1:17" x14ac:dyDescent="0.3">
      <c r="A15">
        <v>857</v>
      </c>
      <c r="B15" t="s">
        <v>139</v>
      </c>
      <c r="C15">
        <v>63</v>
      </c>
      <c r="D15">
        <v>1</v>
      </c>
      <c r="E15" s="7">
        <v>44966</v>
      </c>
      <c r="F15" s="8">
        <v>0.39048611111111109</v>
      </c>
      <c r="G15" s="7">
        <v>44975</v>
      </c>
      <c r="H15" s="8">
        <v>0.58384259259259264</v>
      </c>
      <c r="I15" t="s">
        <v>155</v>
      </c>
      <c r="J15" t="s">
        <v>9</v>
      </c>
      <c r="K15" t="s">
        <v>42</v>
      </c>
      <c r="L15">
        <v>9</v>
      </c>
      <c r="M15">
        <v>14</v>
      </c>
      <c r="N15">
        <v>9</v>
      </c>
      <c r="O15">
        <v>1348</v>
      </c>
      <c r="P15">
        <v>1348</v>
      </c>
      <c r="Q15" t="s">
        <v>73</v>
      </c>
    </row>
    <row r="16" spans="1:17" x14ac:dyDescent="0.3">
      <c r="A16">
        <v>943</v>
      </c>
      <c r="B16" t="s">
        <v>153</v>
      </c>
      <c r="C16">
        <v>22</v>
      </c>
      <c r="D16">
        <v>4</v>
      </c>
      <c r="E16" s="7">
        <v>44976</v>
      </c>
      <c r="F16" s="8">
        <v>0.60218749999999999</v>
      </c>
      <c r="G16" s="7">
        <v>44979</v>
      </c>
      <c r="H16" s="8">
        <v>0.79582175925925924</v>
      </c>
      <c r="I16" t="s">
        <v>105</v>
      </c>
      <c r="J16" t="s">
        <v>9</v>
      </c>
      <c r="K16" t="s">
        <v>42</v>
      </c>
      <c r="L16">
        <v>14</v>
      </c>
      <c r="M16">
        <v>19</v>
      </c>
      <c r="N16">
        <v>3</v>
      </c>
      <c r="O16">
        <v>1639</v>
      </c>
      <c r="P16">
        <v>6556</v>
      </c>
      <c r="Q16" t="s">
        <v>93</v>
      </c>
    </row>
    <row r="17" spans="1:17" x14ac:dyDescent="0.3">
      <c r="A17">
        <v>961</v>
      </c>
      <c r="B17" t="s">
        <v>156</v>
      </c>
      <c r="C17">
        <v>1</v>
      </c>
      <c r="D17">
        <v>5</v>
      </c>
      <c r="E17" s="7">
        <v>44958</v>
      </c>
      <c r="F17" s="8">
        <v>0.28435185185185186</v>
      </c>
      <c r="G17" s="7">
        <v>44967</v>
      </c>
      <c r="H17" s="8">
        <v>0.87127314814814816</v>
      </c>
      <c r="I17" t="s">
        <v>157</v>
      </c>
      <c r="J17" t="s">
        <v>9</v>
      </c>
      <c r="K17" t="s">
        <v>42</v>
      </c>
      <c r="L17">
        <v>6</v>
      </c>
      <c r="M17">
        <v>20</v>
      </c>
      <c r="N17">
        <v>9</v>
      </c>
      <c r="O17">
        <v>1935</v>
      </c>
      <c r="P17">
        <v>9675</v>
      </c>
      <c r="Q17" t="s">
        <v>109</v>
      </c>
    </row>
    <row r="18" spans="1:17" x14ac:dyDescent="0.3">
      <c r="A18">
        <v>125</v>
      </c>
      <c r="B18" t="s">
        <v>158</v>
      </c>
      <c r="C18">
        <v>31</v>
      </c>
      <c r="D18">
        <v>2</v>
      </c>
      <c r="E18" s="7">
        <v>45004</v>
      </c>
      <c r="F18" s="8">
        <v>0.38346064814814818</v>
      </c>
      <c r="G18" s="7">
        <v>45010</v>
      </c>
      <c r="H18" s="8">
        <v>0.60846064814814815</v>
      </c>
      <c r="I18" t="s">
        <v>159</v>
      </c>
      <c r="J18" t="s">
        <v>9</v>
      </c>
      <c r="K18" t="s">
        <v>41</v>
      </c>
      <c r="L18">
        <v>9</v>
      </c>
      <c r="M18">
        <v>14</v>
      </c>
      <c r="N18">
        <v>6</v>
      </c>
      <c r="O18">
        <v>1804</v>
      </c>
      <c r="P18">
        <v>3608</v>
      </c>
      <c r="Q18" t="s">
        <v>93</v>
      </c>
    </row>
    <row r="19" spans="1:17" x14ac:dyDescent="0.3">
      <c r="A19">
        <v>234</v>
      </c>
      <c r="B19" t="s">
        <v>160</v>
      </c>
      <c r="C19">
        <v>42</v>
      </c>
      <c r="D19">
        <v>1</v>
      </c>
      <c r="E19" s="7">
        <v>45009</v>
      </c>
      <c r="F19" s="8">
        <v>0.88763888888888887</v>
      </c>
      <c r="G19" s="7">
        <v>45017</v>
      </c>
      <c r="H19" s="8">
        <v>2.5613425925925925E-2</v>
      </c>
      <c r="I19" t="s">
        <v>161</v>
      </c>
      <c r="J19" t="s">
        <v>9</v>
      </c>
      <c r="K19" t="s">
        <v>41</v>
      </c>
      <c r="L19">
        <v>21</v>
      </c>
      <c r="M19">
        <v>0</v>
      </c>
      <c r="N19">
        <v>8</v>
      </c>
      <c r="O19">
        <v>1744</v>
      </c>
      <c r="P19">
        <v>1744</v>
      </c>
      <c r="Q19" t="s">
        <v>78</v>
      </c>
    </row>
    <row r="20" spans="1:17" x14ac:dyDescent="0.3">
      <c r="A20">
        <v>240</v>
      </c>
      <c r="B20" t="s">
        <v>162</v>
      </c>
      <c r="C20">
        <v>5</v>
      </c>
      <c r="D20">
        <v>5</v>
      </c>
      <c r="E20" s="7">
        <v>45010</v>
      </c>
      <c r="F20" s="8">
        <v>0.25252314814814814</v>
      </c>
      <c r="G20" s="7">
        <v>45015</v>
      </c>
      <c r="H20" s="8">
        <v>0.6551851851851852</v>
      </c>
      <c r="I20" t="s">
        <v>163</v>
      </c>
      <c r="J20" t="s">
        <v>9</v>
      </c>
      <c r="K20" t="s">
        <v>41</v>
      </c>
      <c r="L20">
        <v>6</v>
      </c>
      <c r="M20">
        <v>15</v>
      </c>
      <c r="N20">
        <v>5</v>
      </c>
      <c r="O20">
        <v>1444</v>
      </c>
      <c r="P20">
        <v>7220</v>
      </c>
      <c r="Q20" t="s">
        <v>86</v>
      </c>
    </row>
    <row r="21" spans="1:17" x14ac:dyDescent="0.3">
      <c r="A21">
        <v>244</v>
      </c>
      <c r="B21" t="s">
        <v>76</v>
      </c>
      <c r="C21">
        <v>65</v>
      </c>
      <c r="D21">
        <v>3</v>
      </c>
      <c r="E21" s="7">
        <v>45005</v>
      </c>
      <c r="F21" s="8">
        <v>0.62917824074074069</v>
      </c>
      <c r="G21" s="7">
        <v>45015</v>
      </c>
      <c r="H21" s="8">
        <v>0.29629629629629628</v>
      </c>
      <c r="I21" t="s">
        <v>14</v>
      </c>
      <c r="J21" t="s">
        <v>9</v>
      </c>
      <c r="K21" t="s">
        <v>41</v>
      </c>
      <c r="L21">
        <v>15</v>
      </c>
      <c r="M21">
        <v>7</v>
      </c>
      <c r="N21">
        <v>10</v>
      </c>
      <c r="O21">
        <v>1895</v>
      </c>
      <c r="P21">
        <v>5685</v>
      </c>
      <c r="Q21" t="s">
        <v>81</v>
      </c>
    </row>
    <row r="22" spans="1:17" x14ac:dyDescent="0.3">
      <c r="A22">
        <v>362</v>
      </c>
      <c r="B22" t="s">
        <v>76</v>
      </c>
      <c r="C22">
        <v>31</v>
      </c>
      <c r="D22">
        <v>2</v>
      </c>
      <c r="E22" s="7">
        <v>44995</v>
      </c>
      <c r="F22" s="8">
        <v>0.15278935185185186</v>
      </c>
      <c r="G22" s="7">
        <v>45002</v>
      </c>
      <c r="H22" s="8">
        <v>0.44123842592592594</v>
      </c>
      <c r="I22" t="s">
        <v>164</v>
      </c>
      <c r="J22" t="s">
        <v>9</v>
      </c>
      <c r="K22" t="s">
        <v>41</v>
      </c>
      <c r="L22">
        <v>3</v>
      </c>
      <c r="M22">
        <v>10</v>
      </c>
      <c r="N22">
        <v>7</v>
      </c>
      <c r="O22">
        <v>1804</v>
      </c>
      <c r="P22">
        <v>3608</v>
      </c>
      <c r="Q22" t="s">
        <v>78</v>
      </c>
    </row>
    <row r="23" spans="1:17" x14ac:dyDescent="0.3">
      <c r="A23">
        <v>408</v>
      </c>
      <c r="B23" t="s">
        <v>165</v>
      </c>
      <c r="C23">
        <v>31</v>
      </c>
      <c r="D23">
        <v>2</v>
      </c>
      <c r="E23" s="7">
        <v>44990</v>
      </c>
      <c r="F23" s="8">
        <v>0.51349537037037041</v>
      </c>
      <c r="G23" s="7">
        <v>44996</v>
      </c>
      <c r="H23" s="8">
        <v>0.1955787037037037</v>
      </c>
      <c r="I23" t="s">
        <v>166</v>
      </c>
      <c r="J23" t="s">
        <v>9</v>
      </c>
      <c r="K23" t="s">
        <v>41</v>
      </c>
      <c r="L23">
        <v>12</v>
      </c>
      <c r="M23">
        <v>4</v>
      </c>
      <c r="N23">
        <v>6</v>
      </c>
      <c r="O23">
        <v>1804</v>
      </c>
      <c r="P23">
        <v>3608</v>
      </c>
      <c r="Q23" t="s">
        <v>93</v>
      </c>
    </row>
    <row r="24" spans="1:17" x14ac:dyDescent="0.3">
      <c r="A24">
        <v>473</v>
      </c>
      <c r="B24" t="s">
        <v>135</v>
      </c>
      <c r="C24">
        <v>22</v>
      </c>
      <c r="D24">
        <v>3</v>
      </c>
      <c r="E24" s="7">
        <v>45013</v>
      </c>
      <c r="F24" s="8">
        <v>0.34302083333333333</v>
      </c>
      <c r="G24" s="7">
        <v>45020</v>
      </c>
      <c r="H24" s="8">
        <v>0.65576388888888892</v>
      </c>
      <c r="I24" t="s">
        <v>167</v>
      </c>
      <c r="J24" t="s">
        <v>9</v>
      </c>
      <c r="K24" t="s">
        <v>41</v>
      </c>
      <c r="L24">
        <v>8</v>
      </c>
      <c r="M24">
        <v>15</v>
      </c>
      <c r="N24">
        <v>7</v>
      </c>
      <c r="O24">
        <v>1639</v>
      </c>
      <c r="P24">
        <v>4917</v>
      </c>
      <c r="Q24" t="s">
        <v>70</v>
      </c>
    </row>
    <row r="25" spans="1:17" x14ac:dyDescent="0.3">
      <c r="A25">
        <v>513</v>
      </c>
      <c r="B25" t="s">
        <v>74</v>
      </c>
      <c r="C25">
        <v>1</v>
      </c>
      <c r="D25">
        <v>4</v>
      </c>
      <c r="E25" s="7">
        <v>45012</v>
      </c>
      <c r="F25" s="8">
        <v>0.41495370370370371</v>
      </c>
      <c r="G25" s="7">
        <v>45018</v>
      </c>
      <c r="H25" s="8">
        <v>0.58103009259259264</v>
      </c>
      <c r="I25" t="s">
        <v>168</v>
      </c>
      <c r="J25" t="s">
        <v>9</v>
      </c>
      <c r="K25" t="s">
        <v>41</v>
      </c>
      <c r="L25">
        <v>9</v>
      </c>
      <c r="M25">
        <v>13</v>
      </c>
      <c r="N25">
        <v>6</v>
      </c>
      <c r="O25">
        <v>1935</v>
      </c>
      <c r="P25">
        <v>7740</v>
      </c>
      <c r="Q25" t="s">
        <v>81</v>
      </c>
    </row>
    <row r="26" spans="1:17" x14ac:dyDescent="0.3">
      <c r="A26">
        <v>601</v>
      </c>
      <c r="B26" t="s">
        <v>129</v>
      </c>
      <c r="C26">
        <v>1</v>
      </c>
      <c r="D26">
        <v>4</v>
      </c>
      <c r="E26" s="7">
        <v>44999</v>
      </c>
      <c r="F26" s="8">
        <v>0.10957175925925926</v>
      </c>
      <c r="G26" s="7">
        <v>45003</v>
      </c>
      <c r="H26" s="8">
        <v>0.15083333333333335</v>
      </c>
      <c r="I26" t="s">
        <v>169</v>
      </c>
      <c r="J26" t="s">
        <v>9</v>
      </c>
      <c r="K26" t="s">
        <v>41</v>
      </c>
      <c r="L26">
        <v>2</v>
      </c>
      <c r="M26">
        <v>3</v>
      </c>
      <c r="N26">
        <v>4</v>
      </c>
      <c r="O26">
        <v>1935</v>
      </c>
      <c r="P26">
        <v>7740</v>
      </c>
      <c r="Q26" t="s">
        <v>70</v>
      </c>
    </row>
    <row r="27" spans="1:17" x14ac:dyDescent="0.3">
      <c r="A27">
        <v>637</v>
      </c>
      <c r="B27" t="s">
        <v>170</v>
      </c>
      <c r="C27">
        <v>51</v>
      </c>
      <c r="D27">
        <v>3</v>
      </c>
      <c r="E27" s="7">
        <v>44997</v>
      </c>
      <c r="F27" s="8">
        <v>0.81210648148148146</v>
      </c>
      <c r="G27" s="7">
        <v>45005</v>
      </c>
      <c r="H27" s="8">
        <v>0.94043981481481487</v>
      </c>
      <c r="I27" t="s">
        <v>163</v>
      </c>
      <c r="J27" t="s">
        <v>9</v>
      </c>
      <c r="K27" t="s">
        <v>41</v>
      </c>
      <c r="L27">
        <v>19</v>
      </c>
      <c r="M27">
        <v>22</v>
      </c>
      <c r="N27">
        <v>8</v>
      </c>
      <c r="O27">
        <v>1084</v>
      </c>
      <c r="P27">
        <v>3252</v>
      </c>
      <c r="Q27" t="s">
        <v>93</v>
      </c>
    </row>
    <row r="28" spans="1:17" x14ac:dyDescent="0.3">
      <c r="A28">
        <v>893</v>
      </c>
      <c r="B28" t="s">
        <v>171</v>
      </c>
      <c r="C28">
        <v>63</v>
      </c>
      <c r="D28">
        <v>3</v>
      </c>
      <c r="E28" s="7">
        <v>45013</v>
      </c>
      <c r="F28" s="8">
        <v>0.65326388888888887</v>
      </c>
      <c r="G28" s="7">
        <v>45023</v>
      </c>
      <c r="H28" s="8">
        <v>0.61762731481481481</v>
      </c>
      <c r="I28" t="s">
        <v>172</v>
      </c>
      <c r="J28" t="s">
        <v>9</v>
      </c>
      <c r="K28" t="s">
        <v>41</v>
      </c>
      <c r="L28">
        <v>15</v>
      </c>
      <c r="M28">
        <v>14</v>
      </c>
      <c r="N28">
        <v>10</v>
      </c>
      <c r="O28">
        <v>1348</v>
      </c>
      <c r="P28">
        <v>4044</v>
      </c>
      <c r="Q28" t="s">
        <v>70</v>
      </c>
    </row>
    <row r="29" spans="1:17" x14ac:dyDescent="0.3">
      <c r="A29">
        <v>937</v>
      </c>
      <c r="B29" t="s">
        <v>160</v>
      </c>
      <c r="C29">
        <v>51</v>
      </c>
      <c r="D29">
        <v>2</v>
      </c>
      <c r="E29" s="7">
        <v>44996</v>
      </c>
      <c r="F29" s="8">
        <v>0.16508101851851853</v>
      </c>
      <c r="G29" s="7">
        <v>45000</v>
      </c>
      <c r="H29" s="8">
        <v>0.81056712962962962</v>
      </c>
      <c r="I29" t="s">
        <v>125</v>
      </c>
      <c r="J29" t="s">
        <v>9</v>
      </c>
      <c r="K29" t="s">
        <v>41</v>
      </c>
      <c r="L29">
        <v>3</v>
      </c>
      <c r="M29">
        <v>19</v>
      </c>
      <c r="N29">
        <v>4</v>
      </c>
      <c r="O29">
        <v>1084</v>
      </c>
      <c r="P29">
        <v>2168</v>
      </c>
      <c r="Q29" t="s">
        <v>86</v>
      </c>
    </row>
    <row r="30" spans="1:17" x14ac:dyDescent="0.3">
      <c r="A30">
        <v>77</v>
      </c>
      <c r="B30" t="s">
        <v>114</v>
      </c>
      <c r="C30">
        <v>42</v>
      </c>
      <c r="D30">
        <v>3</v>
      </c>
      <c r="E30" s="7">
        <v>45143</v>
      </c>
      <c r="F30" s="8">
        <v>4.6655092592592595E-2</v>
      </c>
      <c r="G30" s="7">
        <v>45151</v>
      </c>
      <c r="H30" s="8">
        <v>0.68115740740740738</v>
      </c>
      <c r="I30" t="s">
        <v>173</v>
      </c>
      <c r="J30" t="s">
        <v>9</v>
      </c>
      <c r="K30" t="s">
        <v>34</v>
      </c>
      <c r="L30">
        <v>1</v>
      </c>
      <c r="M30">
        <v>16</v>
      </c>
      <c r="N30">
        <v>8</v>
      </c>
      <c r="O30">
        <v>1744</v>
      </c>
      <c r="P30">
        <v>5232</v>
      </c>
      <c r="Q30" t="s">
        <v>86</v>
      </c>
    </row>
    <row r="31" spans="1:17" x14ac:dyDescent="0.3">
      <c r="A31">
        <v>193</v>
      </c>
      <c r="B31" t="s">
        <v>174</v>
      </c>
      <c r="C31">
        <v>42</v>
      </c>
      <c r="D31">
        <v>4</v>
      </c>
      <c r="E31" s="7">
        <v>45154</v>
      </c>
      <c r="F31" s="8">
        <v>0.98922453703703705</v>
      </c>
      <c r="G31" s="7">
        <v>45157</v>
      </c>
      <c r="H31" s="8">
        <v>0.10696759259259259</v>
      </c>
      <c r="I31" t="s">
        <v>175</v>
      </c>
      <c r="J31" t="s">
        <v>9</v>
      </c>
      <c r="K31" t="s">
        <v>34</v>
      </c>
      <c r="L31">
        <v>23</v>
      </c>
      <c r="M31">
        <v>2</v>
      </c>
      <c r="N31">
        <v>3</v>
      </c>
      <c r="O31">
        <v>1744</v>
      </c>
      <c r="P31">
        <v>6976</v>
      </c>
      <c r="Q31" t="s">
        <v>109</v>
      </c>
    </row>
    <row r="32" spans="1:17" x14ac:dyDescent="0.3">
      <c r="A32">
        <v>300</v>
      </c>
      <c r="B32" t="s">
        <v>176</v>
      </c>
      <c r="C32">
        <v>22</v>
      </c>
      <c r="D32">
        <v>1</v>
      </c>
      <c r="E32" s="7">
        <v>45167</v>
      </c>
      <c r="F32" s="8">
        <v>0.80561342592592589</v>
      </c>
      <c r="G32" s="7">
        <v>45177</v>
      </c>
      <c r="H32" s="8">
        <v>0.76754629629629634</v>
      </c>
      <c r="I32" t="s">
        <v>177</v>
      </c>
      <c r="J32" t="s">
        <v>9</v>
      </c>
      <c r="K32" t="s">
        <v>34</v>
      </c>
      <c r="L32">
        <v>19</v>
      </c>
      <c r="M32">
        <v>18</v>
      </c>
      <c r="N32">
        <v>10</v>
      </c>
      <c r="O32">
        <v>1639</v>
      </c>
      <c r="P32">
        <v>1639</v>
      </c>
      <c r="Q32" t="s">
        <v>70</v>
      </c>
    </row>
    <row r="33" spans="1:17" x14ac:dyDescent="0.3">
      <c r="A33">
        <v>369</v>
      </c>
      <c r="B33" t="s">
        <v>71</v>
      </c>
      <c r="C33">
        <v>63</v>
      </c>
      <c r="D33">
        <v>3</v>
      </c>
      <c r="E33" s="7">
        <v>45145</v>
      </c>
      <c r="F33" s="8">
        <v>0.30814814814814817</v>
      </c>
      <c r="G33" s="7">
        <v>45153</v>
      </c>
      <c r="H33" s="8">
        <v>0.18645833333333334</v>
      </c>
      <c r="I33" t="s">
        <v>178</v>
      </c>
      <c r="J33" t="s">
        <v>9</v>
      </c>
      <c r="K33" t="s">
        <v>34</v>
      </c>
      <c r="L33">
        <v>7</v>
      </c>
      <c r="M33">
        <v>4</v>
      </c>
      <c r="N33">
        <v>8</v>
      </c>
      <c r="O33">
        <v>1348</v>
      </c>
      <c r="P33">
        <v>4044</v>
      </c>
      <c r="Q33" t="s">
        <v>81</v>
      </c>
    </row>
    <row r="34" spans="1:17" x14ac:dyDescent="0.3">
      <c r="A34">
        <v>530</v>
      </c>
      <c r="B34" t="s">
        <v>91</v>
      </c>
      <c r="C34">
        <v>5</v>
      </c>
      <c r="D34">
        <v>2</v>
      </c>
      <c r="E34" s="7">
        <v>45157</v>
      </c>
      <c r="F34" s="8">
        <v>0.44815972222222222</v>
      </c>
      <c r="G34" s="7">
        <v>45165</v>
      </c>
      <c r="H34" s="8">
        <v>1.6620370370370369E-2</v>
      </c>
      <c r="I34" t="s">
        <v>179</v>
      </c>
      <c r="J34" t="s">
        <v>9</v>
      </c>
      <c r="K34" t="s">
        <v>34</v>
      </c>
      <c r="L34">
        <v>10</v>
      </c>
      <c r="M34">
        <v>0</v>
      </c>
      <c r="N34">
        <v>8</v>
      </c>
      <c r="O34">
        <v>1444</v>
      </c>
      <c r="P34">
        <v>2888</v>
      </c>
      <c r="Q34" t="s">
        <v>86</v>
      </c>
    </row>
    <row r="35" spans="1:17" x14ac:dyDescent="0.3">
      <c r="A35">
        <v>553</v>
      </c>
      <c r="B35" t="s">
        <v>141</v>
      </c>
      <c r="C35">
        <v>39</v>
      </c>
      <c r="D35">
        <v>2</v>
      </c>
      <c r="E35" s="7">
        <v>45160</v>
      </c>
      <c r="F35" s="8">
        <v>5.7418981481481481E-2</v>
      </c>
      <c r="G35" s="7">
        <v>45164</v>
      </c>
      <c r="H35" s="8">
        <v>0.32184027777777779</v>
      </c>
      <c r="I35" t="s">
        <v>180</v>
      </c>
      <c r="J35" t="s">
        <v>9</v>
      </c>
      <c r="K35" t="s">
        <v>34</v>
      </c>
      <c r="L35">
        <v>1</v>
      </c>
      <c r="M35">
        <v>7</v>
      </c>
      <c r="N35">
        <v>4</v>
      </c>
      <c r="O35">
        <v>387</v>
      </c>
      <c r="P35">
        <v>774</v>
      </c>
      <c r="Q35" t="s">
        <v>70</v>
      </c>
    </row>
    <row r="36" spans="1:17" x14ac:dyDescent="0.3">
      <c r="A36">
        <v>560</v>
      </c>
      <c r="B36" t="s">
        <v>68</v>
      </c>
      <c r="C36">
        <v>39</v>
      </c>
      <c r="D36">
        <v>2</v>
      </c>
      <c r="E36" s="7">
        <v>45142</v>
      </c>
      <c r="F36" s="8">
        <v>0.53634259259259254</v>
      </c>
      <c r="G36" s="7">
        <v>45147</v>
      </c>
      <c r="H36" s="8">
        <v>0.41033564814814816</v>
      </c>
      <c r="I36" t="s">
        <v>181</v>
      </c>
      <c r="J36" t="s">
        <v>9</v>
      </c>
      <c r="K36" t="s">
        <v>34</v>
      </c>
      <c r="L36">
        <v>12</v>
      </c>
      <c r="M36">
        <v>9</v>
      </c>
      <c r="N36">
        <v>5</v>
      </c>
      <c r="O36">
        <v>387</v>
      </c>
      <c r="P36">
        <v>774</v>
      </c>
      <c r="Q36" t="s">
        <v>78</v>
      </c>
    </row>
    <row r="37" spans="1:17" x14ac:dyDescent="0.3">
      <c r="A37">
        <v>764</v>
      </c>
      <c r="B37" t="s">
        <v>182</v>
      </c>
      <c r="C37">
        <v>65</v>
      </c>
      <c r="D37">
        <v>3</v>
      </c>
      <c r="E37" s="7">
        <v>45139</v>
      </c>
      <c r="F37" s="8">
        <v>0.83305555555555555</v>
      </c>
      <c r="G37" s="7">
        <v>45143</v>
      </c>
      <c r="H37" s="8">
        <v>0.39208333333333334</v>
      </c>
      <c r="I37" t="s">
        <v>183</v>
      </c>
      <c r="J37" t="s">
        <v>9</v>
      </c>
      <c r="K37" t="s">
        <v>34</v>
      </c>
      <c r="L37">
        <v>19</v>
      </c>
      <c r="M37">
        <v>9</v>
      </c>
      <c r="N37">
        <v>4</v>
      </c>
      <c r="O37">
        <v>1895</v>
      </c>
      <c r="P37">
        <v>5685</v>
      </c>
      <c r="Q37" t="s">
        <v>70</v>
      </c>
    </row>
    <row r="38" spans="1:17" x14ac:dyDescent="0.3">
      <c r="A38">
        <v>969</v>
      </c>
      <c r="B38" t="s">
        <v>184</v>
      </c>
      <c r="C38">
        <v>42</v>
      </c>
      <c r="D38">
        <v>4</v>
      </c>
      <c r="E38" s="7">
        <v>45168</v>
      </c>
      <c r="F38" s="8">
        <v>0.95594907407407403</v>
      </c>
      <c r="G38" s="7">
        <v>45172</v>
      </c>
      <c r="H38" s="8">
        <v>0.14096064814814815</v>
      </c>
      <c r="I38" t="s">
        <v>185</v>
      </c>
      <c r="J38" t="s">
        <v>9</v>
      </c>
      <c r="K38" t="s">
        <v>34</v>
      </c>
      <c r="L38">
        <v>22</v>
      </c>
      <c r="M38">
        <v>3</v>
      </c>
      <c r="N38">
        <v>4</v>
      </c>
      <c r="O38">
        <v>1744</v>
      </c>
      <c r="P38">
        <v>6976</v>
      </c>
      <c r="Q38" t="s">
        <v>109</v>
      </c>
    </row>
    <row r="39" spans="1:17" x14ac:dyDescent="0.3">
      <c r="A39">
        <v>984</v>
      </c>
      <c r="B39" t="s">
        <v>186</v>
      </c>
      <c r="C39">
        <v>65</v>
      </c>
      <c r="D39">
        <v>1</v>
      </c>
      <c r="E39" s="7">
        <v>45141</v>
      </c>
      <c r="F39" s="8">
        <v>0.93821759259259263</v>
      </c>
      <c r="G39" s="7">
        <v>45145</v>
      </c>
      <c r="H39" s="8">
        <v>0.69387731481481485</v>
      </c>
      <c r="I39" t="s">
        <v>187</v>
      </c>
      <c r="J39" t="s">
        <v>9</v>
      </c>
      <c r="K39" t="s">
        <v>34</v>
      </c>
      <c r="L39">
        <v>22</v>
      </c>
      <c r="M39">
        <v>16</v>
      </c>
      <c r="N39">
        <v>4</v>
      </c>
      <c r="O39">
        <v>1895</v>
      </c>
      <c r="P39">
        <v>1895</v>
      </c>
      <c r="Q39" t="s">
        <v>73</v>
      </c>
    </row>
    <row r="40" spans="1:17" x14ac:dyDescent="0.3">
      <c r="A40">
        <v>48</v>
      </c>
      <c r="B40" t="s">
        <v>188</v>
      </c>
      <c r="C40">
        <v>65</v>
      </c>
      <c r="D40">
        <v>4</v>
      </c>
      <c r="E40" s="7">
        <v>45242</v>
      </c>
      <c r="F40" s="8">
        <v>0.83368055555555554</v>
      </c>
      <c r="G40" s="7">
        <v>45246</v>
      </c>
      <c r="H40" s="8">
        <v>0.23034722222222223</v>
      </c>
      <c r="I40" t="s">
        <v>179</v>
      </c>
      <c r="J40" t="s">
        <v>9</v>
      </c>
      <c r="K40" t="s">
        <v>31</v>
      </c>
      <c r="L40">
        <v>20</v>
      </c>
      <c r="M40">
        <v>5</v>
      </c>
      <c r="N40">
        <v>4</v>
      </c>
      <c r="O40">
        <v>1895</v>
      </c>
      <c r="P40">
        <v>7580</v>
      </c>
      <c r="Q40" t="s">
        <v>93</v>
      </c>
    </row>
    <row r="41" spans="1:17" x14ac:dyDescent="0.3">
      <c r="A41">
        <v>113</v>
      </c>
      <c r="B41" t="s">
        <v>176</v>
      </c>
      <c r="C41">
        <v>1</v>
      </c>
      <c r="D41">
        <v>3</v>
      </c>
      <c r="E41" s="7">
        <v>45244</v>
      </c>
      <c r="F41" s="8">
        <v>0.64618055555555554</v>
      </c>
      <c r="G41" s="7">
        <v>45253</v>
      </c>
      <c r="H41" s="8">
        <v>0.1852662037037037</v>
      </c>
      <c r="I41" t="s">
        <v>189</v>
      </c>
      <c r="J41" t="s">
        <v>9</v>
      </c>
      <c r="K41" t="s">
        <v>31</v>
      </c>
      <c r="L41">
        <v>15</v>
      </c>
      <c r="M41">
        <v>4</v>
      </c>
      <c r="N41">
        <v>9</v>
      </c>
      <c r="O41">
        <v>1935</v>
      </c>
      <c r="P41">
        <v>5805</v>
      </c>
      <c r="Q41" t="s">
        <v>70</v>
      </c>
    </row>
    <row r="42" spans="1:17" x14ac:dyDescent="0.3">
      <c r="A42">
        <v>434</v>
      </c>
      <c r="B42" t="s">
        <v>158</v>
      </c>
      <c r="C42">
        <v>51</v>
      </c>
      <c r="D42">
        <v>4</v>
      </c>
      <c r="E42" s="7">
        <v>45258</v>
      </c>
      <c r="F42" s="8">
        <v>0.30770833333333331</v>
      </c>
      <c r="G42" s="7">
        <v>45259</v>
      </c>
      <c r="H42" s="8">
        <v>0.8218981481481481</v>
      </c>
      <c r="I42" t="s">
        <v>190</v>
      </c>
      <c r="J42" t="s">
        <v>9</v>
      </c>
      <c r="K42" t="s">
        <v>31</v>
      </c>
      <c r="L42">
        <v>7</v>
      </c>
      <c r="M42">
        <v>19</v>
      </c>
      <c r="N42">
        <v>1</v>
      </c>
      <c r="O42">
        <v>1084</v>
      </c>
      <c r="P42">
        <v>4336</v>
      </c>
      <c r="Q42" t="s">
        <v>70</v>
      </c>
    </row>
    <row r="43" spans="1:17" x14ac:dyDescent="0.3">
      <c r="A43">
        <v>534</v>
      </c>
      <c r="B43" t="s">
        <v>135</v>
      </c>
      <c r="C43">
        <v>31</v>
      </c>
      <c r="D43">
        <v>2</v>
      </c>
      <c r="E43" s="7">
        <v>45257</v>
      </c>
      <c r="F43" s="8">
        <v>0.15296296296296297</v>
      </c>
      <c r="G43" s="7">
        <v>45264</v>
      </c>
      <c r="H43" s="8">
        <v>0.47403935185185186</v>
      </c>
      <c r="I43" t="s">
        <v>191</v>
      </c>
      <c r="J43" t="s">
        <v>9</v>
      </c>
      <c r="K43" t="s">
        <v>31</v>
      </c>
      <c r="L43">
        <v>3</v>
      </c>
      <c r="M43">
        <v>11</v>
      </c>
      <c r="N43">
        <v>7</v>
      </c>
      <c r="O43">
        <v>1804</v>
      </c>
      <c r="P43">
        <v>3608</v>
      </c>
      <c r="Q43" t="s">
        <v>81</v>
      </c>
    </row>
    <row r="44" spans="1:17" x14ac:dyDescent="0.3">
      <c r="A44">
        <v>595</v>
      </c>
      <c r="B44" t="s">
        <v>143</v>
      </c>
      <c r="C44">
        <v>51</v>
      </c>
      <c r="D44">
        <v>4</v>
      </c>
      <c r="E44" s="7">
        <v>45238</v>
      </c>
      <c r="F44" s="8">
        <v>0.5759143518518518</v>
      </c>
      <c r="G44" s="7">
        <v>45245</v>
      </c>
      <c r="H44" s="8">
        <v>0.17119212962962962</v>
      </c>
      <c r="I44" t="s">
        <v>17</v>
      </c>
      <c r="J44" t="s">
        <v>9</v>
      </c>
      <c r="K44" t="s">
        <v>31</v>
      </c>
      <c r="L44">
        <v>13</v>
      </c>
      <c r="M44">
        <v>4</v>
      </c>
      <c r="N44">
        <v>7</v>
      </c>
      <c r="O44">
        <v>1084</v>
      </c>
      <c r="P44">
        <v>4336</v>
      </c>
      <c r="Q44" t="s">
        <v>109</v>
      </c>
    </row>
    <row r="45" spans="1:17" x14ac:dyDescent="0.3">
      <c r="A45">
        <v>754</v>
      </c>
      <c r="B45" t="s">
        <v>149</v>
      </c>
      <c r="C45">
        <v>51</v>
      </c>
      <c r="D45">
        <v>2</v>
      </c>
      <c r="E45" s="7">
        <v>45231</v>
      </c>
      <c r="F45" s="8">
        <v>0.86149305555555555</v>
      </c>
      <c r="G45" s="7">
        <v>45238</v>
      </c>
      <c r="H45" s="8">
        <v>0.92584490740740744</v>
      </c>
      <c r="I45" t="s">
        <v>192</v>
      </c>
      <c r="J45" t="s">
        <v>9</v>
      </c>
      <c r="K45" t="s">
        <v>31</v>
      </c>
      <c r="L45">
        <v>20</v>
      </c>
      <c r="M45">
        <v>22</v>
      </c>
      <c r="N45">
        <v>7</v>
      </c>
      <c r="O45">
        <v>1084</v>
      </c>
      <c r="P45">
        <v>2168</v>
      </c>
      <c r="Q45" t="s">
        <v>109</v>
      </c>
    </row>
    <row r="46" spans="1:17" x14ac:dyDescent="0.3">
      <c r="A46">
        <v>768</v>
      </c>
      <c r="B46" t="s">
        <v>104</v>
      </c>
      <c r="C46">
        <v>1</v>
      </c>
      <c r="D46">
        <v>1</v>
      </c>
      <c r="E46" s="7">
        <v>45241</v>
      </c>
      <c r="F46" s="8">
        <v>0.7761689814814815</v>
      </c>
      <c r="G46" s="7">
        <v>45246</v>
      </c>
      <c r="H46" s="8">
        <v>0.51368055555555558</v>
      </c>
      <c r="I46" t="s">
        <v>193</v>
      </c>
      <c r="J46" t="s">
        <v>9</v>
      </c>
      <c r="K46" t="s">
        <v>31</v>
      </c>
      <c r="L46">
        <v>18</v>
      </c>
      <c r="M46">
        <v>12</v>
      </c>
      <c r="N46">
        <v>5</v>
      </c>
      <c r="O46">
        <v>1935</v>
      </c>
      <c r="P46">
        <v>1935</v>
      </c>
      <c r="Q46" t="s">
        <v>86</v>
      </c>
    </row>
    <row r="47" spans="1:17" x14ac:dyDescent="0.3">
      <c r="A47">
        <v>839</v>
      </c>
      <c r="B47" t="s">
        <v>194</v>
      </c>
      <c r="C47">
        <v>51</v>
      </c>
      <c r="D47">
        <v>4</v>
      </c>
      <c r="E47" s="7">
        <v>45232</v>
      </c>
      <c r="F47" s="8">
        <v>0.16068287037037038</v>
      </c>
      <c r="G47" s="7">
        <v>45242</v>
      </c>
      <c r="H47" s="8">
        <v>7.6284722222222226E-2</v>
      </c>
      <c r="I47" t="s">
        <v>195</v>
      </c>
      <c r="J47" t="s">
        <v>9</v>
      </c>
      <c r="K47" t="s">
        <v>31</v>
      </c>
      <c r="L47">
        <v>3</v>
      </c>
      <c r="M47">
        <v>1</v>
      </c>
      <c r="N47">
        <v>10</v>
      </c>
      <c r="O47">
        <v>1084</v>
      </c>
      <c r="P47">
        <v>4336</v>
      </c>
      <c r="Q47" t="s">
        <v>73</v>
      </c>
    </row>
    <row r="48" spans="1:17" x14ac:dyDescent="0.3">
      <c r="A48">
        <v>909</v>
      </c>
      <c r="B48" t="s">
        <v>141</v>
      </c>
      <c r="C48">
        <v>42</v>
      </c>
      <c r="D48">
        <v>1</v>
      </c>
      <c r="E48" s="7">
        <v>45234</v>
      </c>
      <c r="F48" s="8">
        <v>0.32211805555555556</v>
      </c>
      <c r="G48" s="7">
        <v>45238</v>
      </c>
      <c r="H48" s="8">
        <v>0.93431712962962965</v>
      </c>
      <c r="I48" t="s">
        <v>196</v>
      </c>
      <c r="J48" t="s">
        <v>9</v>
      </c>
      <c r="K48" t="s">
        <v>31</v>
      </c>
      <c r="L48">
        <v>7</v>
      </c>
      <c r="M48">
        <v>22</v>
      </c>
      <c r="N48">
        <v>4</v>
      </c>
      <c r="O48">
        <v>1744</v>
      </c>
      <c r="P48">
        <v>1744</v>
      </c>
      <c r="Q48" t="s">
        <v>86</v>
      </c>
    </row>
    <row r="49" spans="1:17" x14ac:dyDescent="0.3">
      <c r="A49">
        <v>933</v>
      </c>
      <c r="B49" t="s">
        <v>174</v>
      </c>
      <c r="C49">
        <v>51</v>
      </c>
      <c r="D49">
        <v>3</v>
      </c>
      <c r="E49" s="7">
        <v>45244</v>
      </c>
      <c r="F49" s="8">
        <v>0.51181712962962966</v>
      </c>
      <c r="G49" s="7">
        <v>45253</v>
      </c>
      <c r="H49" s="8">
        <v>0.1180787037037037</v>
      </c>
      <c r="I49" t="s">
        <v>197</v>
      </c>
      <c r="J49" t="s">
        <v>9</v>
      </c>
      <c r="K49" t="s">
        <v>31</v>
      </c>
      <c r="L49">
        <v>12</v>
      </c>
      <c r="M49">
        <v>2</v>
      </c>
      <c r="N49">
        <v>9</v>
      </c>
      <c r="O49">
        <v>1084</v>
      </c>
      <c r="P49">
        <v>3252</v>
      </c>
      <c r="Q49" t="s">
        <v>70</v>
      </c>
    </row>
    <row r="50" spans="1:17" x14ac:dyDescent="0.3">
      <c r="A50">
        <v>986</v>
      </c>
      <c r="B50" t="s">
        <v>198</v>
      </c>
      <c r="C50">
        <v>1</v>
      </c>
      <c r="D50">
        <v>2</v>
      </c>
      <c r="E50" s="7">
        <v>45233</v>
      </c>
      <c r="F50" s="8">
        <v>0.69576388888888885</v>
      </c>
      <c r="G50" s="7">
        <v>45235</v>
      </c>
      <c r="H50" s="8">
        <v>0.94685185185185183</v>
      </c>
      <c r="I50" t="s">
        <v>199</v>
      </c>
      <c r="J50" t="s">
        <v>9</v>
      </c>
      <c r="K50" t="s">
        <v>31</v>
      </c>
      <c r="L50">
        <v>16</v>
      </c>
      <c r="M50">
        <v>22</v>
      </c>
      <c r="N50">
        <v>2</v>
      </c>
      <c r="O50">
        <v>1935</v>
      </c>
      <c r="P50">
        <v>3870</v>
      </c>
      <c r="Q50" t="s">
        <v>78</v>
      </c>
    </row>
    <row r="51" spans="1:17" x14ac:dyDescent="0.3">
      <c r="A51">
        <v>60</v>
      </c>
      <c r="B51" t="s">
        <v>87</v>
      </c>
      <c r="C51">
        <v>5</v>
      </c>
      <c r="D51">
        <v>2</v>
      </c>
      <c r="E51" s="7">
        <v>45273</v>
      </c>
      <c r="F51" s="8">
        <v>0.2824652777777778</v>
      </c>
      <c r="G51" s="7">
        <v>45275</v>
      </c>
      <c r="H51" s="8">
        <v>0.54439814814814813</v>
      </c>
      <c r="I51" t="s">
        <v>163</v>
      </c>
      <c r="J51" t="s">
        <v>9</v>
      </c>
      <c r="K51" t="s">
        <v>30</v>
      </c>
      <c r="L51">
        <v>6</v>
      </c>
      <c r="M51">
        <v>13</v>
      </c>
      <c r="N51">
        <v>2</v>
      </c>
      <c r="O51">
        <v>1444</v>
      </c>
      <c r="P51">
        <v>2888</v>
      </c>
      <c r="Q51" t="s">
        <v>109</v>
      </c>
    </row>
    <row r="52" spans="1:17" x14ac:dyDescent="0.3">
      <c r="A52">
        <v>46</v>
      </c>
      <c r="B52" t="s">
        <v>200</v>
      </c>
      <c r="C52">
        <v>22</v>
      </c>
      <c r="D52">
        <v>4</v>
      </c>
      <c r="E52" s="7">
        <v>45034</v>
      </c>
      <c r="F52" s="8">
        <v>0.13971064814814815</v>
      </c>
      <c r="G52" s="7">
        <v>45039</v>
      </c>
      <c r="H52" s="8">
        <v>0.33524305555555556</v>
      </c>
      <c r="I52" t="s">
        <v>201</v>
      </c>
      <c r="J52" t="s">
        <v>9</v>
      </c>
      <c r="K52" t="s">
        <v>40</v>
      </c>
      <c r="L52">
        <v>3</v>
      </c>
      <c r="M52">
        <v>8</v>
      </c>
      <c r="N52">
        <v>5</v>
      </c>
      <c r="O52">
        <v>1639</v>
      </c>
      <c r="P52">
        <v>6556</v>
      </c>
      <c r="Q52" t="s">
        <v>70</v>
      </c>
    </row>
    <row r="53" spans="1:17" x14ac:dyDescent="0.3">
      <c r="A53">
        <v>24</v>
      </c>
      <c r="B53" t="s">
        <v>112</v>
      </c>
      <c r="C53">
        <v>42</v>
      </c>
      <c r="D53">
        <v>3</v>
      </c>
      <c r="E53" s="7">
        <v>45132</v>
      </c>
      <c r="F53" s="8">
        <v>0.21576388888888889</v>
      </c>
      <c r="G53" s="7">
        <v>45141</v>
      </c>
      <c r="H53" s="8">
        <v>0.33165509259259257</v>
      </c>
      <c r="I53" t="s">
        <v>202</v>
      </c>
      <c r="J53" t="s">
        <v>9</v>
      </c>
      <c r="K53" t="s">
        <v>35</v>
      </c>
      <c r="L53">
        <v>5</v>
      </c>
      <c r="M53">
        <v>7</v>
      </c>
      <c r="N53">
        <v>9</v>
      </c>
      <c r="O53">
        <v>1744</v>
      </c>
      <c r="P53">
        <v>5232</v>
      </c>
      <c r="Q53" t="s">
        <v>70</v>
      </c>
    </row>
    <row r="54" spans="1:17" x14ac:dyDescent="0.3">
      <c r="A54">
        <v>28</v>
      </c>
      <c r="B54" t="s">
        <v>74</v>
      </c>
      <c r="C54">
        <v>42</v>
      </c>
      <c r="D54">
        <v>3</v>
      </c>
      <c r="E54" s="7">
        <v>45051</v>
      </c>
      <c r="F54" s="8">
        <v>0.14265046296296297</v>
      </c>
      <c r="G54" s="7">
        <v>45056</v>
      </c>
      <c r="H54" s="8">
        <v>0.32990740740740743</v>
      </c>
      <c r="I54" t="s">
        <v>203</v>
      </c>
      <c r="J54" t="s">
        <v>9</v>
      </c>
      <c r="K54" t="s">
        <v>38</v>
      </c>
      <c r="L54">
        <v>3</v>
      </c>
      <c r="M54">
        <v>7</v>
      </c>
      <c r="N54">
        <v>5</v>
      </c>
      <c r="O54">
        <v>1744</v>
      </c>
      <c r="P54">
        <v>5232</v>
      </c>
      <c r="Q54" t="s">
        <v>78</v>
      </c>
    </row>
    <row r="55" spans="1:17" x14ac:dyDescent="0.3">
      <c r="A55">
        <v>63</v>
      </c>
      <c r="B55" t="s">
        <v>170</v>
      </c>
      <c r="C55">
        <v>42</v>
      </c>
      <c r="D55">
        <v>3</v>
      </c>
      <c r="E55" s="7">
        <v>45102</v>
      </c>
      <c r="F55" s="8">
        <v>0.26571759259259259</v>
      </c>
      <c r="G55" s="7">
        <v>45103</v>
      </c>
      <c r="H55" s="8">
        <v>0.65282407407407406</v>
      </c>
      <c r="I55" t="s">
        <v>204</v>
      </c>
      <c r="J55" t="s">
        <v>9</v>
      </c>
      <c r="K55" t="s">
        <v>37</v>
      </c>
      <c r="L55">
        <v>6</v>
      </c>
      <c r="M55">
        <v>15</v>
      </c>
      <c r="N55">
        <v>1</v>
      </c>
      <c r="O55">
        <v>1744</v>
      </c>
      <c r="P55">
        <v>5232</v>
      </c>
      <c r="Q55" t="s">
        <v>93</v>
      </c>
    </row>
    <row r="56" spans="1:17" x14ac:dyDescent="0.3">
      <c r="A56">
        <v>59</v>
      </c>
      <c r="B56" t="s">
        <v>76</v>
      </c>
      <c r="C56">
        <v>51</v>
      </c>
      <c r="D56">
        <v>5</v>
      </c>
      <c r="E56" s="7">
        <v>45103</v>
      </c>
      <c r="F56" s="8">
        <v>0.1640625</v>
      </c>
      <c r="G56" s="7">
        <v>45105</v>
      </c>
      <c r="H56" s="8">
        <v>0.84032407407407406</v>
      </c>
      <c r="I56" t="s">
        <v>205</v>
      </c>
      <c r="J56" t="s">
        <v>9</v>
      </c>
      <c r="K56" t="s">
        <v>37</v>
      </c>
      <c r="L56">
        <v>3</v>
      </c>
      <c r="M56">
        <v>20</v>
      </c>
      <c r="N56">
        <v>2</v>
      </c>
      <c r="O56">
        <v>1084</v>
      </c>
      <c r="P56">
        <v>5420</v>
      </c>
      <c r="Q56" t="s">
        <v>81</v>
      </c>
    </row>
    <row r="57" spans="1:17" x14ac:dyDescent="0.3">
      <c r="A57">
        <v>74</v>
      </c>
      <c r="B57" t="s">
        <v>151</v>
      </c>
      <c r="C57">
        <v>31</v>
      </c>
      <c r="D57">
        <v>3</v>
      </c>
      <c r="E57" s="7">
        <v>44927</v>
      </c>
      <c r="F57" s="8">
        <v>0.87178240740740742</v>
      </c>
      <c r="G57" s="7">
        <v>44933</v>
      </c>
      <c r="H57" s="8">
        <v>0.37642361111111111</v>
      </c>
      <c r="I57" t="s">
        <v>206</v>
      </c>
      <c r="J57" t="s">
        <v>9</v>
      </c>
      <c r="K57" t="s">
        <v>43</v>
      </c>
      <c r="L57">
        <v>20</v>
      </c>
      <c r="M57">
        <v>9</v>
      </c>
      <c r="N57">
        <v>6</v>
      </c>
      <c r="O57">
        <v>1804</v>
      </c>
      <c r="P57">
        <v>5412</v>
      </c>
      <c r="Q57" t="s">
        <v>93</v>
      </c>
    </row>
    <row r="58" spans="1:17" x14ac:dyDescent="0.3">
      <c r="A58">
        <v>75</v>
      </c>
      <c r="B58" t="s">
        <v>207</v>
      </c>
      <c r="C58">
        <v>65</v>
      </c>
      <c r="D58">
        <v>2</v>
      </c>
      <c r="E58" s="7">
        <v>45022</v>
      </c>
      <c r="F58" s="8">
        <v>0.46555555555555556</v>
      </c>
      <c r="G58" s="7">
        <v>45025</v>
      </c>
      <c r="H58" s="8">
        <v>0.9587268518518518</v>
      </c>
      <c r="I58" t="s">
        <v>199</v>
      </c>
      <c r="J58" t="s">
        <v>9</v>
      </c>
      <c r="K58" t="s">
        <v>40</v>
      </c>
      <c r="L58">
        <v>11</v>
      </c>
      <c r="M58">
        <v>23</v>
      </c>
      <c r="N58">
        <v>3</v>
      </c>
      <c r="O58">
        <v>1895</v>
      </c>
      <c r="P58">
        <v>3790</v>
      </c>
      <c r="Q58" t="s">
        <v>73</v>
      </c>
    </row>
    <row r="59" spans="1:17" x14ac:dyDescent="0.3">
      <c r="A59">
        <v>80</v>
      </c>
      <c r="B59" t="s">
        <v>91</v>
      </c>
      <c r="C59">
        <v>39</v>
      </c>
      <c r="D59">
        <v>4</v>
      </c>
      <c r="E59" s="7">
        <v>44928</v>
      </c>
      <c r="F59" s="8">
        <v>0.4632175925925926</v>
      </c>
      <c r="G59" s="7">
        <v>44937</v>
      </c>
      <c r="H59" s="8">
        <v>8.7384259259259259E-2</v>
      </c>
      <c r="I59" t="s">
        <v>208</v>
      </c>
      <c r="J59" t="s">
        <v>9</v>
      </c>
      <c r="K59" t="s">
        <v>43</v>
      </c>
      <c r="L59">
        <v>11</v>
      </c>
      <c r="M59">
        <v>2</v>
      </c>
      <c r="N59">
        <v>9</v>
      </c>
      <c r="O59">
        <v>387</v>
      </c>
      <c r="P59">
        <v>1548</v>
      </c>
      <c r="Q59" t="s">
        <v>81</v>
      </c>
    </row>
    <row r="60" spans="1:17" x14ac:dyDescent="0.3">
      <c r="A60">
        <v>86</v>
      </c>
      <c r="B60" t="s">
        <v>120</v>
      </c>
      <c r="C60">
        <v>39</v>
      </c>
      <c r="D60">
        <v>4</v>
      </c>
      <c r="E60" s="7">
        <v>45182</v>
      </c>
      <c r="F60" s="8">
        <v>0.47765046296296299</v>
      </c>
      <c r="G60" s="7">
        <v>45191</v>
      </c>
      <c r="H60" s="8">
        <v>0.58993055555555551</v>
      </c>
      <c r="I60" t="s">
        <v>152</v>
      </c>
      <c r="J60" t="s">
        <v>9</v>
      </c>
      <c r="K60" t="s">
        <v>33</v>
      </c>
      <c r="L60">
        <v>11</v>
      </c>
      <c r="M60">
        <v>14</v>
      </c>
      <c r="N60">
        <v>9</v>
      </c>
      <c r="O60">
        <v>387</v>
      </c>
      <c r="P60">
        <v>1548</v>
      </c>
      <c r="Q60" t="s">
        <v>109</v>
      </c>
    </row>
    <row r="61" spans="1:17" x14ac:dyDescent="0.3">
      <c r="A61">
        <v>100</v>
      </c>
      <c r="B61" t="s">
        <v>98</v>
      </c>
      <c r="C61">
        <v>42</v>
      </c>
      <c r="D61">
        <v>5</v>
      </c>
      <c r="E61" s="7">
        <v>45055</v>
      </c>
      <c r="F61" s="8">
        <v>0.24313657407407407</v>
      </c>
      <c r="G61" s="7">
        <v>45063</v>
      </c>
      <c r="H61" s="8">
        <v>0.22946759259259258</v>
      </c>
      <c r="I61" t="s">
        <v>209</v>
      </c>
      <c r="J61" t="s">
        <v>9</v>
      </c>
      <c r="K61" t="s">
        <v>38</v>
      </c>
      <c r="L61">
        <v>5</v>
      </c>
      <c r="M61">
        <v>5</v>
      </c>
      <c r="N61">
        <v>8</v>
      </c>
      <c r="O61">
        <v>1744</v>
      </c>
      <c r="P61">
        <v>8720</v>
      </c>
      <c r="Q61" t="s">
        <v>70</v>
      </c>
    </row>
    <row r="62" spans="1:17" x14ac:dyDescent="0.3">
      <c r="A62">
        <v>104</v>
      </c>
      <c r="B62" t="s">
        <v>210</v>
      </c>
      <c r="C62">
        <v>51</v>
      </c>
      <c r="D62">
        <v>3</v>
      </c>
      <c r="E62" s="7">
        <v>45289</v>
      </c>
      <c r="F62" s="8">
        <v>7.3252314814814812E-2</v>
      </c>
      <c r="G62" s="7">
        <v>45296</v>
      </c>
      <c r="H62" s="8">
        <v>1.074074074074074E-2</v>
      </c>
      <c r="I62" t="s">
        <v>211</v>
      </c>
      <c r="J62" t="s">
        <v>9</v>
      </c>
      <c r="K62" t="s">
        <v>30</v>
      </c>
      <c r="L62">
        <v>1</v>
      </c>
      <c r="M62">
        <v>0</v>
      </c>
      <c r="N62">
        <v>7</v>
      </c>
      <c r="O62">
        <v>1084</v>
      </c>
      <c r="P62">
        <v>3252</v>
      </c>
      <c r="Q62" t="s">
        <v>78</v>
      </c>
    </row>
    <row r="63" spans="1:17" x14ac:dyDescent="0.3">
      <c r="A63">
        <v>144</v>
      </c>
      <c r="B63" t="s">
        <v>212</v>
      </c>
      <c r="C63">
        <v>51</v>
      </c>
      <c r="D63">
        <v>5</v>
      </c>
      <c r="E63" s="7">
        <v>44944</v>
      </c>
      <c r="F63" s="8">
        <v>0.37572916666666667</v>
      </c>
      <c r="G63" s="7">
        <v>44949</v>
      </c>
      <c r="H63" s="8">
        <v>0.14114583333333333</v>
      </c>
      <c r="I63" t="s">
        <v>213</v>
      </c>
      <c r="J63" t="s">
        <v>9</v>
      </c>
      <c r="K63" t="s">
        <v>43</v>
      </c>
      <c r="L63">
        <v>9</v>
      </c>
      <c r="M63">
        <v>3</v>
      </c>
      <c r="N63">
        <v>5</v>
      </c>
      <c r="O63">
        <v>1084</v>
      </c>
      <c r="P63">
        <v>5420</v>
      </c>
      <c r="Q63" t="s">
        <v>109</v>
      </c>
    </row>
    <row r="64" spans="1:17" x14ac:dyDescent="0.3">
      <c r="A64">
        <v>149</v>
      </c>
      <c r="B64" t="s">
        <v>91</v>
      </c>
      <c r="C64">
        <v>5</v>
      </c>
      <c r="D64">
        <v>3</v>
      </c>
      <c r="E64" s="7">
        <v>45205</v>
      </c>
      <c r="F64" s="8">
        <v>0.97440972222222222</v>
      </c>
      <c r="G64" s="7">
        <v>45208</v>
      </c>
      <c r="H64" s="8">
        <v>0.83972222222222226</v>
      </c>
      <c r="I64" t="s">
        <v>85</v>
      </c>
      <c r="J64" t="s">
        <v>9</v>
      </c>
      <c r="K64" t="s">
        <v>32</v>
      </c>
      <c r="L64">
        <v>23</v>
      </c>
      <c r="M64">
        <v>20</v>
      </c>
      <c r="N64">
        <v>3</v>
      </c>
      <c r="O64">
        <v>1444</v>
      </c>
      <c r="P64">
        <v>4332</v>
      </c>
      <c r="Q64" t="s">
        <v>78</v>
      </c>
    </row>
    <row r="65" spans="1:17" x14ac:dyDescent="0.3">
      <c r="A65">
        <v>175</v>
      </c>
      <c r="B65" t="s">
        <v>214</v>
      </c>
      <c r="C65">
        <v>31</v>
      </c>
      <c r="D65">
        <v>1</v>
      </c>
      <c r="E65" s="7">
        <v>45212</v>
      </c>
      <c r="F65" s="8">
        <v>5.4016203703703705E-2</v>
      </c>
      <c r="G65" s="7">
        <v>45219</v>
      </c>
      <c r="H65" s="8">
        <v>0.30754629629629632</v>
      </c>
      <c r="I65" t="s">
        <v>215</v>
      </c>
      <c r="J65" t="s">
        <v>9</v>
      </c>
      <c r="K65" t="s">
        <v>32</v>
      </c>
      <c r="L65">
        <v>1</v>
      </c>
      <c r="M65">
        <v>7</v>
      </c>
      <c r="N65">
        <v>7</v>
      </c>
      <c r="O65">
        <v>1804</v>
      </c>
      <c r="P65">
        <v>1804</v>
      </c>
      <c r="Q65" t="s">
        <v>78</v>
      </c>
    </row>
    <row r="66" spans="1:17" x14ac:dyDescent="0.3">
      <c r="A66">
        <v>188</v>
      </c>
      <c r="B66" t="s">
        <v>216</v>
      </c>
      <c r="C66">
        <v>22</v>
      </c>
      <c r="D66">
        <v>5</v>
      </c>
      <c r="E66" s="7">
        <v>45187</v>
      </c>
      <c r="F66" s="8">
        <v>6.8437499999999998E-2</v>
      </c>
      <c r="G66" s="7">
        <v>45194</v>
      </c>
      <c r="H66" s="8">
        <v>0.58486111111111116</v>
      </c>
      <c r="I66" t="s">
        <v>217</v>
      </c>
      <c r="J66" t="s">
        <v>9</v>
      </c>
      <c r="K66" t="s">
        <v>33</v>
      </c>
      <c r="L66">
        <v>1</v>
      </c>
      <c r="M66">
        <v>14</v>
      </c>
      <c r="N66">
        <v>7</v>
      </c>
      <c r="O66">
        <v>1639</v>
      </c>
      <c r="P66">
        <v>8195</v>
      </c>
      <c r="Q66" t="s">
        <v>81</v>
      </c>
    </row>
    <row r="67" spans="1:17" x14ac:dyDescent="0.3">
      <c r="A67">
        <v>211</v>
      </c>
      <c r="B67" t="s">
        <v>218</v>
      </c>
      <c r="C67">
        <v>31</v>
      </c>
      <c r="D67">
        <v>5</v>
      </c>
      <c r="E67" s="7">
        <v>45221</v>
      </c>
      <c r="F67" s="8">
        <v>0.76040509259259259</v>
      </c>
      <c r="G67" s="7">
        <v>45228</v>
      </c>
      <c r="H67" s="8">
        <v>0.73614583333333339</v>
      </c>
      <c r="I67" t="s">
        <v>219</v>
      </c>
      <c r="J67" t="s">
        <v>9</v>
      </c>
      <c r="K67" t="s">
        <v>32</v>
      </c>
      <c r="L67">
        <v>18</v>
      </c>
      <c r="M67">
        <v>17</v>
      </c>
      <c r="N67">
        <v>7</v>
      </c>
      <c r="O67">
        <v>1804</v>
      </c>
      <c r="P67">
        <v>9020</v>
      </c>
      <c r="Q67" t="s">
        <v>93</v>
      </c>
    </row>
    <row r="68" spans="1:17" x14ac:dyDescent="0.3">
      <c r="A68">
        <v>218</v>
      </c>
      <c r="B68" t="s">
        <v>135</v>
      </c>
      <c r="C68">
        <v>31</v>
      </c>
      <c r="D68">
        <v>4</v>
      </c>
      <c r="E68" s="7">
        <v>45090</v>
      </c>
      <c r="F68" s="8">
        <v>0.95498842592592592</v>
      </c>
      <c r="G68" s="7">
        <v>45093</v>
      </c>
      <c r="H68" s="8">
        <v>0.12917824074074075</v>
      </c>
      <c r="I68" t="s">
        <v>220</v>
      </c>
      <c r="J68" t="s">
        <v>9</v>
      </c>
      <c r="K68" t="s">
        <v>37</v>
      </c>
      <c r="L68">
        <v>22</v>
      </c>
      <c r="M68">
        <v>3</v>
      </c>
      <c r="N68">
        <v>3</v>
      </c>
      <c r="O68">
        <v>1804</v>
      </c>
      <c r="P68">
        <v>7216</v>
      </c>
      <c r="Q68" t="s">
        <v>70</v>
      </c>
    </row>
    <row r="69" spans="1:17" x14ac:dyDescent="0.3">
      <c r="A69">
        <v>254</v>
      </c>
      <c r="B69" t="s">
        <v>221</v>
      </c>
      <c r="C69">
        <v>1</v>
      </c>
      <c r="D69">
        <v>5</v>
      </c>
      <c r="E69" s="7">
        <v>45114</v>
      </c>
      <c r="F69" s="8">
        <v>6.7592592592592591E-3</v>
      </c>
      <c r="G69" s="7">
        <v>45122</v>
      </c>
      <c r="H69" s="8">
        <v>0.22765046296296296</v>
      </c>
      <c r="I69" t="s">
        <v>222</v>
      </c>
      <c r="J69" t="s">
        <v>9</v>
      </c>
      <c r="K69" t="s">
        <v>35</v>
      </c>
      <c r="L69">
        <v>0</v>
      </c>
      <c r="M69">
        <v>5</v>
      </c>
      <c r="N69">
        <v>8</v>
      </c>
      <c r="O69">
        <v>1935</v>
      </c>
      <c r="P69">
        <v>9675</v>
      </c>
      <c r="Q69" t="s">
        <v>78</v>
      </c>
    </row>
    <row r="70" spans="1:17" x14ac:dyDescent="0.3">
      <c r="A70">
        <v>278</v>
      </c>
      <c r="B70" t="s">
        <v>122</v>
      </c>
      <c r="C70">
        <v>1</v>
      </c>
      <c r="D70">
        <v>2</v>
      </c>
      <c r="E70" s="7">
        <v>45097</v>
      </c>
      <c r="F70" s="8">
        <v>0.98185185185185186</v>
      </c>
      <c r="G70" s="7">
        <v>45101</v>
      </c>
      <c r="H70" s="8">
        <v>0.23800925925925925</v>
      </c>
      <c r="I70" t="s">
        <v>187</v>
      </c>
      <c r="J70" t="s">
        <v>9</v>
      </c>
      <c r="K70" t="s">
        <v>37</v>
      </c>
      <c r="L70">
        <v>23</v>
      </c>
      <c r="M70">
        <v>5</v>
      </c>
      <c r="N70">
        <v>4</v>
      </c>
      <c r="O70">
        <v>1935</v>
      </c>
      <c r="P70">
        <v>3870</v>
      </c>
      <c r="Q70" t="s">
        <v>70</v>
      </c>
    </row>
    <row r="71" spans="1:17" x14ac:dyDescent="0.3">
      <c r="A71">
        <v>293</v>
      </c>
      <c r="B71" t="s">
        <v>116</v>
      </c>
      <c r="C71">
        <v>1</v>
      </c>
      <c r="D71">
        <v>4</v>
      </c>
      <c r="E71" s="7">
        <v>45173</v>
      </c>
      <c r="F71" s="8">
        <v>0.16929398148148148</v>
      </c>
      <c r="G71" s="7">
        <v>45178</v>
      </c>
      <c r="H71" s="8">
        <v>0.75736111111111115</v>
      </c>
      <c r="I71" t="s">
        <v>97</v>
      </c>
      <c r="J71" t="s">
        <v>9</v>
      </c>
      <c r="K71" t="s">
        <v>33</v>
      </c>
      <c r="L71">
        <v>4</v>
      </c>
      <c r="M71">
        <v>18</v>
      </c>
      <c r="N71">
        <v>5</v>
      </c>
      <c r="O71">
        <v>1935</v>
      </c>
      <c r="P71">
        <v>7740</v>
      </c>
      <c r="Q71" t="s">
        <v>81</v>
      </c>
    </row>
    <row r="72" spans="1:17" x14ac:dyDescent="0.3">
      <c r="A72">
        <v>311</v>
      </c>
      <c r="B72" t="s">
        <v>147</v>
      </c>
      <c r="C72">
        <v>39</v>
      </c>
      <c r="D72">
        <v>2</v>
      </c>
      <c r="E72" s="7">
        <v>45171</v>
      </c>
      <c r="F72" s="8">
        <v>0.39359953703703704</v>
      </c>
      <c r="G72" s="7">
        <v>45181</v>
      </c>
      <c r="H72" s="8">
        <v>0.74424768518518514</v>
      </c>
      <c r="I72" t="s">
        <v>223</v>
      </c>
      <c r="J72" t="s">
        <v>9</v>
      </c>
      <c r="K72" t="s">
        <v>33</v>
      </c>
      <c r="L72">
        <v>9</v>
      </c>
      <c r="M72">
        <v>17</v>
      </c>
      <c r="N72">
        <v>10</v>
      </c>
      <c r="O72">
        <v>387</v>
      </c>
      <c r="P72">
        <v>774</v>
      </c>
      <c r="Q72" t="s">
        <v>86</v>
      </c>
    </row>
    <row r="73" spans="1:17" x14ac:dyDescent="0.3">
      <c r="A73">
        <v>327</v>
      </c>
      <c r="B73" t="s">
        <v>224</v>
      </c>
      <c r="C73">
        <v>51</v>
      </c>
      <c r="D73">
        <v>1</v>
      </c>
      <c r="E73" s="7">
        <v>45193</v>
      </c>
      <c r="F73" s="8">
        <v>0.39519675925925923</v>
      </c>
      <c r="G73" s="7">
        <v>45195</v>
      </c>
      <c r="H73" s="8">
        <v>0.83964120370370365</v>
      </c>
      <c r="I73" t="s">
        <v>197</v>
      </c>
      <c r="J73" t="s">
        <v>9</v>
      </c>
      <c r="K73" t="s">
        <v>33</v>
      </c>
      <c r="L73">
        <v>9</v>
      </c>
      <c r="M73">
        <v>20</v>
      </c>
      <c r="N73">
        <v>2</v>
      </c>
      <c r="O73">
        <v>1084</v>
      </c>
      <c r="P73">
        <v>1084</v>
      </c>
      <c r="Q73" t="s">
        <v>93</v>
      </c>
    </row>
    <row r="74" spans="1:17" x14ac:dyDescent="0.3">
      <c r="A74">
        <v>351</v>
      </c>
      <c r="B74" t="s">
        <v>89</v>
      </c>
      <c r="C74">
        <v>1</v>
      </c>
      <c r="D74">
        <v>1</v>
      </c>
      <c r="E74" s="7">
        <v>44942</v>
      </c>
      <c r="F74" s="8">
        <v>0.63271990740740736</v>
      </c>
      <c r="G74" s="7">
        <v>44951</v>
      </c>
      <c r="H74" s="8">
        <v>0.93748842592592596</v>
      </c>
      <c r="I74" t="s">
        <v>222</v>
      </c>
      <c r="J74" t="s">
        <v>9</v>
      </c>
      <c r="K74" t="s">
        <v>43</v>
      </c>
      <c r="L74">
        <v>15</v>
      </c>
      <c r="M74">
        <v>22</v>
      </c>
      <c r="N74">
        <v>9</v>
      </c>
      <c r="O74">
        <v>1935</v>
      </c>
      <c r="P74">
        <v>1935</v>
      </c>
      <c r="Q74" t="s">
        <v>81</v>
      </c>
    </row>
    <row r="75" spans="1:17" x14ac:dyDescent="0.3">
      <c r="A75">
        <v>373</v>
      </c>
      <c r="B75" t="s">
        <v>153</v>
      </c>
      <c r="C75">
        <v>65</v>
      </c>
      <c r="D75">
        <v>2</v>
      </c>
      <c r="E75" s="7">
        <v>45084</v>
      </c>
      <c r="F75" s="8">
        <v>0.8674884259259259</v>
      </c>
      <c r="G75" s="7">
        <v>45087</v>
      </c>
      <c r="H75" s="8">
        <v>0.99837962962962967</v>
      </c>
      <c r="I75" t="s">
        <v>6</v>
      </c>
      <c r="J75" t="s">
        <v>9</v>
      </c>
      <c r="K75" t="s">
        <v>37</v>
      </c>
      <c r="L75">
        <v>20</v>
      </c>
      <c r="M75">
        <v>23</v>
      </c>
      <c r="N75">
        <v>3</v>
      </c>
      <c r="O75">
        <v>1895</v>
      </c>
      <c r="P75">
        <v>3790</v>
      </c>
      <c r="Q75" t="s">
        <v>109</v>
      </c>
    </row>
    <row r="76" spans="1:17" x14ac:dyDescent="0.3">
      <c r="A76">
        <v>386</v>
      </c>
      <c r="B76" t="s">
        <v>225</v>
      </c>
      <c r="C76">
        <v>5</v>
      </c>
      <c r="D76">
        <v>4</v>
      </c>
      <c r="E76" s="7">
        <v>45081</v>
      </c>
      <c r="F76" s="8">
        <v>0.53315972222222219</v>
      </c>
      <c r="G76" s="7">
        <v>45091</v>
      </c>
      <c r="H76" s="8">
        <v>0.89908564814814818</v>
      </c>
      <c r="I76" t="s">
        <v>226</v>
      </c>
      <c r="J76" t="s">
        <v>9</v>
      </c>
      <c r="K76" t="s">
        <v>37</v>
      </c>
      <c r="L76">
        <v>12</v>
      </c>
      <c r="M76">
        <v>21</v>
      </c>
      <c r="N76">
        <v>10</v>
      </c>
      <c r="O76">
        <v>1444</v>
      </c>
      <c r="P76">
        <v>5776</v>
      </c>
      <c r="Q76" t="s">
        <v>93</v>
      </c>
    </row>
    <row r="77" spans="1:17" x14ac:dyDescent="0.3">
      <c r="A77">
        <v>387</v>
      </c>
      <c r="B77" t="s">
        <v>135</v>
      </c>
      <c r="C77">
        <v>1</v>
      </c>
      <c r="D77">
        <v>2</v>
      </c>
      <c r="E77" s="7">
        <v>45046</v>
      </c>
      <c r="F77" s="8">
        <v>0.23501157407407408</v>
      </c>
      <c r="G77" s="7">
        <v>45055</v>
      </c>
      <c r="H77" s="8">
        <v>9.4421296296296295E-2</v>
      </c>
      <c r="I77" t="s">
        <v>227</v>
      </c>
      <c r="J77" t="s">
        <v>9</v>
      </c>
      <c r="K77" t="s">
        <v>40</v>
      </c>
      <c r="L77">
        <v>5</v>
      </c>
      <c r="M77">
        <v>2</v>
      </c>
      <c r="N77">
        <v>9</v>
      </c>
      <c r="O77">
        <v>1935</v>
      </c>
      <c r="P77">
        <v>3870</v>
      </c>
      <c r="Q77" t="s">
        <v>93</v>
      </c>
    </row>
    <row r="78" spans="1:17" x14ac:dyDescent="0.3">
      <c r="A78">
        <v>391</v>
      </c>
      <c r="B78" t="s">
        <v>149</v>
      </c>
      <c r="C78">
        <v>22</v>
      </c>
      <c r="D78">
        <v>4</v>
      </c>
      <c r="E78" s="7">
        <v>45289</v>
      </c>
      <c r="F78" s="8">
        <v>0.57229166666666664</v>
      </c>
      <c r="G78" s="7">
        <v>45298</v>
      </c>
      <c r="H78" s="8">
        <v>0.54075231481481478</v>
      </c>
      <c r="I78" t="s">
        <v>155</v>
      </c>
      <c r="J78" t="s">
        <v>9</v>
      </c>
      <c r="K78" t="s">
        <v>30</v>
      </c>
      <c r="L78">
        <v>13</v>
      </c>
      <c r="M78">
        <v>12</v>
      </c>
      <c r="N78">
        <v>9</v>
      </c>
      <c r="O78">
        <v>1639</v>
      </c>
      <c r="P78">
        <v>6556</v>
      </c>
      <c r="Q78" t="s">
        <v>78</v>
      </c>
    </row>
    <row r="79" spans="1:17" x14ac:dyDescent="0.3">
      <c r="A79">
        <v>431</v>
      </c>
      <c r="B79" t="s">
        <v>228</v>
      </c>
      <c r="C79">
        <v>1</v>
      </c>
      <c r="D79">
        <v>4</v>
      </c>
      <c r="E79" s="7">
        <v>45273</v>
      </c>
      <c r="F79" s="8">
        <v>0.8011921296296296</v>
      </c>
      <c r="G79" s="7">
        <v>45279</v>
      </c>
      <c r="H79" s="8">
        <v>0.87666666666666671</v>
      </c>
      <c r="I79" t="s">
        <v>229</v>
      </c>
      <c r="J79" t="s">
        <v>9</v>
      </c>
      <c r="K79" t="s">
        <v>30</v>
      </c>
      <c r="L79">
        <v>19</v>
      </c>
      <c r="M79">
        <v>21</v>
      </c>
      <c r="N79">
        <v>6</v>
      </c>
      <c r="O79">
        <v>1935</v>
      </c>
      <c r="P79">
        <v>7740</v>
      </c>
      <c r="Q79" t="s">
        <v>109</v>
      </c>
    </row>
    <row r="80" spans="1:17" x14ac:dyDescent="0.3">
      <c r="A80">
        <v>450</v>
      </c>
      <c r="B80" t="s">
        <v>230</v>
      </c>
      <c r="C80">
        <v>39</v>
      </c>
      <c r="D80">
        <v>5</v>
      </c>
      <c r="E80" s="7">
        <v>45262</v>
      </c>
      <c r="F80" s="8">
        <v>0.33200231481481479</v>
      </c>
      <c r="G80" s="7">
        <v>45272</v>
      </c>
      <c r="H80" s="8">
        <v>0.42358796296296297</v>
      </c>
      <c r="I80" t="s">
        <v>231</v>
      </c>
      <c r="J80" t="s">
        <v>9</v>
      </c>
      <c r="K80" t="s">
        <v>30</v>
      </c>
      <c r="L80">
        <v>7</v>
      </c>
      <c r="M80">
        <v>10</v>
      </c>
      <c r="N80">
        <v>10</v>
      </c>
      <c r="O80">
        <v>387</v>
      </c>
      <c r="P80">
        <v>1935</v>
      </c>
      <c r="Q80" t="s">
        <v>86</v>
      </c>
    </row>
    <row r="81" spans="1:17" x14ac:dyDescent="0.3">
      <c r="A81">
        <v>455</v>
      </c>
      <c r="B81" t="s">
        <v>194</v>
      </c>
      <c r="C81">
        <v>1</v>
      </c>
      <c r="D81">
        <v>2</v>
      </c>
      <c r="E81" s="7">
        <v>45219</v>
      </c>
      <c r="F81" s="8">
        <v>0.94016203703703705</v>
      </c>
      <c r="G81" s="7">
        <v>45224</v>
      </c>
      <c r="H81" s="8">
        <v>0.75300925925925921</v>
      </c>
      <c r="I81" t="s">
        <v>232</v>
      </c>
      <c r="J81" t="s">
        <v>9</v>
      </c>
      <c r="K81" t="s">
        <v>32</v>
      </c>
      <c r="L81">
        <v>22</v>
      </c>
      <c r="M81">
        <v>18</v>
      </c>
      <c r="N81">
        <v>5</v>
      </c>
      <c r="O81">
        <v>1935</v>
      </c>
      <c r="P81">
        <v>3870</v>
      </c>
      <c r="Q81" t="s">
        <v>78</v>
      </c>
    </row>
    <row r="82" spans="1:17" x14ac:dyDescent="0.3">
      <c r="A82">
        <v>457</v>
      </c>
      <c r="B82" t="s">
        <v>233</v>
      </c>
      <c r="C82">
        <v>22</v>
      </c>
      <c r="D82">
        <v>5</v>
      </c>
      <c r="E82" s="7">
        <v>45073</v>
      </c>
      <c r="F82" s="8">
        <v>0.58031250000000001</v>
      </c>
      <c r="G82" s="7">
        <v>45075</v>
      </c>
      <c r="H82" s="8">
        <v>0.6933449074074074</v>
      </c>
      <c r="I82" t="s">
        <v>234</v>
      </c>
      <c r="J82" t="s">
        <v>9</v>
      </c>
      <c r="K82" t="s">
        <v>38</v>
      </c>
      <c r="L82">
        <v>13</v>
      </c>
      <c r="M82">
        <v>16</v>
      </c>
      <c r="N82">
        <v>2</v>
      </c>
      <c r="O82">
        <v>1639</v>
      </c>
      <c r="P82">
        <v>8195</v>
      </c>
      <c r="Q82" t="s">
        <v>86</v>
      </c>
    </row>
    <row r="83" spans="1:17" x14ac:dyDescent="0.3">
      <c r="A83">
        <v>468</v>
      </c>
      <c r="B83" t="s">
        <v>110</v>
      </c>
      <c r="C83">
        <v>5</v>
      </c>
      <c r="D83">
        <v>2</v>
      </c>
      <c r="E83" s="7">
        <v>45132</v>
      </c>
      <c r="F83" s="8">
        <v>0.33155092592592594</v>
      </c>
      <c r="G83" s="7">
        <v>45142</v>
      </c>
      <c r="H83" s="8">
        <v>5.8877314814814813E-2</v>
      </c>
      <c r="I83" t="s">
        <v>235</v>
      </c>
      <c r="J83" t="s">
        <v>9</v>
      </c>
      <c r="K83" t="s">
        <v>35</v>
      </c>
      <c r="L83">
        <v>7</v>
      </c>
      <c r="M83">
        <v>1</v>
      </c>
      <c r="N83">
        <v>10</v>
      </c>
      <c r="O83">
        <v>1444</v>
      </c>
      <c r="P83">
        <v>2888</v>
      </c>
      <c r="Q83" t="s">
        <v>70</v>
      </c>
    </row>
    <row r="84" spans="1:17" x14ac:dyDescent="0.3">
      <c r="A84">
        <v>469</v>
      </c>
      <c r="B84" t="s">
        <v>147</v>
      </c>
      <c r="C84">
        <v>42</v>
      </c>
      <c r="D84">
        <v>4</v>
      </c>
      <c r="E84" s="7">
        <v>45275</v>
      </c>
      <c r="F84" s="8">
        <v>0.29583333333333334</v>
      </c>
      <c r="G84" s="7">
        <v>45279</v>
      </c>
      <c r="H84" s="8">
        <v>0.53945601851851854</v>
      </c>
      <c r="I84" t="s">
        <v>236</v>
      </c>
      <c r="J84" t="s">
        <v>9</v>
      </c>
      <c r="K84" t="s">
        <v>30</v>
      </c>
      <c r="L84">
        <v>7</v>
      </c>
      <c r="M84">
        <v>12</v>
      </c>
      <c r="N84">
        <v>4</v>
      </c>
      <c r="O84">
        <v>1744</v>
      </c>
      <c r="P84">
        <v>6976</v>
      </c>
      <c r="Q84" t="s">
        <v>78</v>
      </c>
    </row>
    <row r="85" spans="1:17" x14ac:dyDescent="0.3">
      <c r="A85">
        <v>484</v>
      </c>
      <c r="B85" t="s">
        <v>237</v>
      </c>
      <c r="C85">
        <v>1</v>
      </c>
      <c r="D85">
        <v>5</v>
      </c>
      <c r="E85" s="7">
        <v>45072</v>
      </c>
      <c r="F85" s="8">
        <v>0.79438657407407409</v>
      </c>
      <c r="G85" s="7">
        <v>45080</v>
      </c>
      <c r="H85" s="8">
        <v>0.8140856481481481</v>
      </c>
      <c r="I85" t="s">
        <v>238</v>
      </c>
      <c r="J85" t="s">
        <v>9</v>
      </c>
      <c r="K85" t="s">
        <v>38</v>
      </c>
      <c r="L85">
        <v>19</v>
      </c>
      <c r="M85">
        <v>19</v>
      </c>
      <c r="N85">
        <v>8</v>
      </c>
      <c r="O85">
        <v>1935</v>
      </c>
      <c r="P85">
        <v>9675</v>
      </c>
      <c r="Q85" t="s">
        <v>78</v>
      </c>
    </row>
    <row r="86" spans="1:17" x14ac:dyDescent="0.3">
      <c r="A86">
        <v>487</v>
      </c>
      <c r="B86" t="s">
        <v>139</v>
      </c>
      <c r="C86">
        <v>51</v>
      </c>
      <c r="D86">
        <v>1</v>
      </c>
      <c r="E86" s="7">
        <v>44931</v>
      </c>
      <c r="F86" s="8">
        <v>0.69927083333333329</v>
      </c>
      <c r="G86" s="7">
        <v>44935</v>
      </c>
      <c r="H86" s="8">
        <v>0.18631944444444445</v>
      </c>
      <c r="I86" t="s">
        <v>239</v>
      </c>
      <c r="J86" t="s">
        <v>9</v>
      </c>
      <c r="K86" t="s">
        <v>43</v>
      </c>
      <c r="L86">
        <v>16</v>
      </c>
      <c r="M86">
        <v>4</v>
      </c>
      <c r="N86">
        <v>4</v>
      </c>
      <c r="O86">
        <v>1084</v>
      </c>
      <c r="P86">
        <v>1084</v>
      </c>
      <c r="Q86" t="s">
        <v>73</v>
      </c>
    </row>
    <row r="87" spans="1:17" x14ac:dyDescent="0.3">
      <c r="A87">
        <v>502</v>
      </c>
      <c r="B87" t="s">
        <v>89</v>
      </c>
      <c r="C87">
        <v>22</v>
      </c>
      <c r="D87">
        <v>5</v>
      </c>
      <c r="E87" s="7">
        <v>45101</v>
      </c>
      <c r="F87" s="8">
        <v>0.23148148148148148</v>
      </c>
      <c r="G87" s="7">
        <v>45107</v>
      </c>
      <c r="H87" s="8">
        <v>3.8703703703703705E-2</v>
      </c>
      <c r="I87" t="s">
        <v>204</v>
      </c>
      <c r="J87" t="s">
        <v>9</v>
      </c>
      <c r="K87" t="s">
        <v>37</v>
      </c>
      <c r="L87">
        <v>5</v>
      </c>
      <c r="M87">
        <v>0</v>
      </c>
      <c r="N87">
        <v>6</v>
      </c>
      <c r="O87">
        <v>1639</v>
      </c>
      <c r="P87">
        <v>8195</v>
      </c>
      <c r="Q87" t="s">
        <v>86</v>
      </c>
    </row>
    <row r="88" spans="1:17" x14ac:dyDescent="0.3">
      <c r="A88">
        <v>516</v>
      </c>
      <c r="B88" t="s">
        <v>158</v>
      </c>
      <c r="C88">
        <v>22</v>
      </c>
      <c r="D88">
        <v>2</v>
      </c>
      <c r="E88" s="7">
        <v>45112</v>
      </c>
      <c r="F88" s="8">
        <v>0.87009259259259264</v>
      </c>
      <c r="G88" s="7">
        <v>45113</v>
      </c>
      <c r="H88" s="8">
        <v>4.6064814814814815E-2</v>
      </c>
      <c r="I88" t="s">
        <v>240</v>
      </c>
      <c r="J88" t="s">
        <v>9</v>
      </c>
      <c r="K88" t="s">
        <v>35</v>
      </c>
      <c r="L88">
        <v>20</v>
      </c>
      <c r="M88">
        <v>1</v>
      </c>
      <c r="N88">
        <v>1</v>
      </c>
      <c r="O88">
        <v>1639</v>
      </c>
      <c r="P88">
        <v>3278</v>
      </c>
      <c r="Q88" t="s">
        <v>109</v>
      </c>
    </row>
    <row r="89" spans="1:17" x14ac:dyDescent="0.3">
      <c r="A89">
        <v>537</v>
      </c>
      <c r="B89" t="s">
        <v>241</v>
      </c>
      <c r="C89">
        <v>42</v>
      </c>
      <c r="D89">
        <v>3</v>
      </c>
      <c r="E89" s="7">
        <v>45216</v>
      </c>
      <c r="F89" s="8">
        <v>0.26347222222222222</v>
      </c>
      <c r="G89" s="7">
        <v>45224</v>
      </c>
      <c r="H89" s="8">
        <v>0.13134259259259259</v>
      </c>
      <c r="I89" t="s">
        <v>242</v>
      </c>
      <c r="J89" t="s">
        <v>9</v>
      </c>
      <c r="K89" t="s">
        <v>32</v>
      </c>
      <c r="L89">
        <v>6</v>
      </c>
      <c r="M89">
        <v>3</v>
      </c>
      <c r="N89">
        <v>8</v>
      </c>
      <c r="O89">
        <v>1744</v>
      </c>
      <c r="P89">
        <v>5232</v>
      </c>
      <c r="Q89" t="s">
        <v>70</v>
      </c>
    </row>
    <row r="90" spans="1:17" x14ac:dyDescent="0.3">
      <c r="A90">
        <v>540</v>
      </c>
      <c r="B90" t="s">
        <v>210</v>
      </c>
      <c r="C90">
        <v>22</v>
      </c>
      <c r="D90">
        <v>4</v>
      </c>
      <c r="E90" s="7">
        <v>45175</v>
      </c>
      <c r="F90" s="8">
        <v>0.79693287037037042</v>
      </c>
      <c r="G90" s="7">
        <v>45178</v>
      </c>
      <c r="H90" s="8">
        <v>5.9722222222222225E-2</v>
      </c>
      <c r="I90" t="s">
        <v>243</v>
      </c>
      <c r="J90" t="s">
        <v>9</v>
      </c>
      <c r="K90" t="s">
        <v>33</v>
      </c>
      <c r="L90">
        <v>19</v>
      </c>
      <c r="M90">
        <v>1</v>
      </c>
      <c r="N90">
        <v>3</v>
      </c>
      <c r="O90">
        <v>1639</v>
      </c>
      <c r="P90">
        <v>6556</v>
      </c>
      <c r="Q90" t="s">
        <v>109</v>
      </c>
    </row>
    <row r="91" spans="1:17" x14ac:dyDescent="0.3">
      <c r="A91">
        <v>552</v>
      </c>
      <c r="B91" t="s">
        <v>241</v>
      </c>
      <c r="C91">
        <v>31</v>
      </c>
      <c r="D91">
        <v>3</v>
      </c>
      <c r="E91" s="7">
        <v>45056</v>
      </c>
      <c r="F91" s="8">
        <v>0.7913310185185185</v>
      </c>
      <c r="G91" s="7">
        <v>45057</v>
      </c>
      <c r="H91" s="8">
        <v>0.71466435185185184</v>
      </c>
      <c r="I91" t="s">
        <v>97</v>
      </c>
      <c r="J91" t="s">
        <v>9</v>
      </c>
      <c r="K91" t="s">
        <v>38</v>
      </c>
      <c r="L91">
        <v>18</v>
      </c>
      <c r="M91">
        <v>17</v>
      </c>
      <c r="N91">
        <v>1</v>
      </c>
      <c r="O91">
        <v>1804</v>
      </c>
      <c r="P91">
        <v>5412</v>
      </c>
      <c r="Q91" t="s">
        <v>109</v>
      </c>
    </row>
    <row r="92" spans="1:17" x14ac:dyDescent="0.3">
      <c r="A92">
        <v>566</v>
      </c>
      <c r="B92" t="s">
        <v>244</v>
      </c>
      <c r="C92">
        <v>42</v>
      </c>
      <c r="D92">
        <v>4</v>
      </c>
      <c r="E92" s="7">
        <v>45058</v>
      </c>
      <c r="F92" s="8">
        <v>0.53336805555555555</v>
      </c>
      <c r="G92" s="7">
        <v>45060</v>
      </c>
      <c r="H92" s="8">
        <v>0.85870370370370375</v>
      </c>
      <c r="I92" t="s">
        <v>88</v>
      </c>
      <c r="J92" t="s">
        <v>9</v>
      </c>
      <c r="K92" t="s">
        <v>38</v>
      </c>
      <c r="L92">
        <v>12</v>
      </c>
      <c r="M92">
        <v>20</v>
      </c>
      <c r="N92">
        <v>2</v>
      </c>
      <c r="O92">
        <v>1744</v>
      </c>
      <c r="P92">
        <v>6976</v>
      </c>
      <c r="Q92" t="s">
        <v>78</v>
      </c>
    </row>
    <row r="93" spans="1:17" x14ac:dyDescent="0.3">
      <c r="A93">
        <v>585</v>
      </c>
      <c r="B93" t="s">
        <v>245</v>
      </c>
      <c r="C93">
        <v>63</v>
      </c>
      <c r="D93">
        <v>5</v>
      </c>
      <c r="E93" s="7">
        <v>45042</v>
      </c>
      <c r="F93" s="8">
        <v>0.77269675925925929</v>
      </c>
      <c r="G93" s="7">
        <v>45047</v>
      </c>
      <c r="H93" s="8">
        <v>7.784722222222222E-2</v>
      </c>
      <c r="I93" t="s">
        <v>246</v>
      </c>
      <c r="J93" t="s">
        <v>9</v>
      </c>
      <c r="K93" t="s">
        <v>40</v>
      </c>
      <c r="L93">
        <v>18</v>
      </c>
      <c r="M93">
        <v>1</v>
      </c>
      <c r="N93">
        <v>5</v>
      </c>
      <c r="O93">
        <v>1348</v>
      </c>
      <c r="P93">
        <v>6740</v>
      </c>
      <c r="Q93" t="s">
        <v>109</v>
      </c>
    </row>
    <row r="94" spans="1:17" x14ac:dyDescent="0.3">
      <c r="A94">
        <v>591</v>
      </c>
      <c r="B94" t="s">
        <v>247</v>
      </c>
      <c r="C94">
        <v>31</v>
      </c>
      <c r="D94">
        <v>3</v>
      </c>
      <c r="E94" s="7">
        <v>45113</v>
      </c>
      <c r="F94" s="8">
        <v>0.53888888888888886</v>
      </c>
      <c r="G94" s="7">
        <v>45121</v>
      </c>
      <c r="H94" s="8">
        <v>5.9027777777777778E-4</v>
      </c>
      <c r="I94" t="s">
        <v>248</v>
      </c>
      <c r="J94" t="s">
        <v>9</v>
      </c>
      <c r="K94" t="s">
        <v>35</v>
      </c>
      <c r="L94">
        <v>12</v>
      </c>
      <c r="M94">
        <v>0</v>
      </c>
      <c r="N94">
        <v>8</v>
      </c>
      <c r="O94">
        <v>1804</v>
      </c>
      <c r="P94">
        <v>5412</v>
      </c>
      <c r="Q94" t="s">
        <v>73</v>
      </c>
    </row>
    <row r="95" spans="1:17" x14ac:dyDescent="0.3">
      <c r="A95">
        <v>604</v>
      </c>
      <c r="B95" t="s">
        <v>249</v>
      </c>
      <c r="C95">
        <v>39</v>
      </c>
      <c r="D95">
        <v>3</v>
      </c>
      <c r="E95" s="7">
        <v>44957</v>
      </c>
      <c r="F95" s="8">
        <v>0.82981481481481478</v>
      </c>
      <c r="G95" s="7">
        <v>44960</v>
      </c>
      <c r="H95" s="8">
        <v>0.89210648148148153</v>
      </c>
      <c r="I95" t="s">
        <v>250</v>
      </c>
      <c r="J95" t="s">
        <v>9</v>
      </c>
      <c r="K95" t="s">
        <v>43</v>
      </c>
      <c r="L95">
        <v>19</v>
      </c>
      <c r="M95">
        <v>21</v>
      </c>
      <c r="N95">
        <v>3</v>
      </c>
      <c r="O95">
        <v>387</v>
      </c>
      <c r="P95">
        <v>1161</v>
      </c>
      <c r="Q95" t="s">
        <v>70</v>
      </c>
    </row>
    <row r="96" spans="1:17" x14ac:dyDescent="0.3">
      <c r="A96">
        <v>610</v>
      </c>
      <c r="B96" t="s">
        <v>251</v>
      </c>
      <c r="C96">
        <v>5</v>
      </c>
      <c r="D96">
        <v>3</v>
      </c>
      <c r="E96" s="7">
        <v>44929</v>
      </c>
      <c r="F96" s="8">
        <v>0.72616898148148146</v>
      </c>
      <c r="G96" s="7">
        <v>44931</v>
      </c>
      <c r="H96" s="8">
        <v>8.0555555555555554E-3</v>
      </c>
      <c r="I96" t="s">
        <v>152</v>
      </c>
      <c r="J96" t="s">
        <v>9</v>
      </c>
      <c r="K96" t="s">
        <v>43</v>
      </c>
      <c r="L96">
        <v>17</v>
      </c>
      <c r="M96">
        <v>0</v>
      </c>
      <c r="N96">
        <v>2</v>
      </c>
      <c r="O96">
        <v>1444</v>
      </c>
      <c r="P96">
        <v>4332</v>
      </c>
      <c r="Q96" t="s">
        <v>70</v>
      </c>
    </row>
    <row r="97" spans="1:17" x14ac:dyDescent="0.3">
      <c r="A97">
        <v>632</v>
      </c>
      <c r="B97" t="s">
        <v>100</v>
      </c>
      <c r="C97">
        <v>51</v>
      </c>
      <c r="D97">
        <v>1</v>
      </c>
      <c r="E97" s="7">
        <v>45118</v>
      </c>
      <c r="F97" s="8">
        <v>0.94098379629629625</v>
      </c>
      <c r="G97" s="7">
        <v>45119</v>
      </c>
      <c r="H97" s="8">
        <v>0.48113425925925923</v>
      </c>
      <c r="I97" t="s">
        <v>252</v>
      </c>
      <c r="J97" t="s">
        <v>9</v>
      </c>
      <c r="K97" t="s">
        <v>35</v>
      </c>
      <c r="L97">
        <v>22</v>
      </c>
      <c r="M97">
        <v>11</v>
      </c>
      <c r="N97">
        <v>1</v>
      </c>
      <c r="O97">
        <v>1084</v>
      </c>
      <c r="P97">
        <v>1084</v>
      </c>
      <c r="Q97" t="s">
        <v>70</v>
      </c>
    </row>
    <row r="98" spans="1:17" x14ac:dyDescent="0.3">
      <c r="A98">
        <v>638</v>
      </c>
      <c r="B98" t="s">
        <v>253</v>
      </c>
      <c r="C98">
        <v>39</v>
      </c>
      <c r="D98">
        <v>1</v>
      </c>
      <c r="E98" s="7">
        <v>45039</v>
      </c>
      <c r="F98" s="8">
        <v>9.2743055555555551E-2</v>
      </c>
      <c r="G98" s="7">
        <v>45043</v>
      </c>
      <c r="H98" s="8">
        <v>0.11898148148148148</v>
      </c>
      <c r="I98" t="s">
        <v>254</v>
      </c>
      <c r="J98" t="s">
        <v>9</v>
      </c>
      <c r="K98" t="s">
        <v>40</v>
      </c>
      <c r="L98">
        <v>2</v>
      </c>
      <c r="M98">
        <v>2</v>
      </c>
      <c r="N98">
        <v>4</v>
      </c>
      <c r="O98">
        <v>387</v>
      </c>
      <c r="P98">
        <v>387</v>
      </c>
      <c r="Q98" t="s">
        <v>93</v>
      </c>
    </row>
    <row r="99" spans="1:17" x14ac:dyDescent="0.3">
      <c r="A99">
        <v>661</v>
      </c>
      <c r="B99" t="s">
        <v>112</v>
      </c>
      <c r="C99">
        <v>22</v>
      </c>
      <c r="D99">
        <v>2</v>
      </c>
      <c r="E99" s="7">
        <v>44940</v>
      </c>
      <c r="F99" s="8">
        <v>0.99406249999999996</v>
      </c>
      <c r="G99" s="7">
        <v>44945</v>
      </c>
      <c r="H99" s="8">
        <v>0.41025462962962961</v>
      </c>
      <c r="I99" t="s">
        <v>203</v>
      </c>
      <c r="J99" t="s">
        <v>9</v>
      </c>
      <c r="K99" t="s">
        <v>43</v>
      </c>
      <c r="L99">
        <v>23</v>
      </c>
      <c r="M99">
        <v>9</v>
      </c>
      <c r="N99">
        <v>5</v>
      </c>
      <c r="O99">
        <v>1639</v>
      </c>
      <c r="P99">
        <v>3278</v>
      </c>
      <c r="Q99" t="s">
        <v>86</v>
      </c>
    </row>
    <row r="100" spans="1:17" x14ac:dyDescent="0.3">
      <c r="A100">
        <v>671</v>
      </c>
      <c r="B100" t="s">
        <v>200</v>
      </c>
      <c r="C100">
        <v>31</v>
      </c>
      <c r="D100">
        <v>4</v>
      </c>
      <c r="E100" s="7">
        <v>45263</v>
      </c>
      <c r="F100" s="8">
        <v>0.28770833333333334</v>
      </c>
      <c r="G100" s="7">
        <v>45267</v>
      </c>
      <c r="H100" s="8">
        <v>0.96966435185185185</v>
      </c>
      <c r="I100" t="s">
        <v>255</v>
      </c>
      <c r="J100" t="s">
        <v>9</v>
      </c>
      <c r="K100" t="s">
        <v>30</v>
      </c>
      <c r="L100">
        <v>6</v>
      </c>
      <c r="M100">
        <v>23</v>
      </c>
      <c r="N100">
        <v>4</v>
      </c>
      <c r="O100">
        <v>1804</v>
      </c>
      <c r="P100">
        <v>7216</v>
      </c>
      <c r="Q100" t="s">
        <v>93</v>
      </c>
    </row>
    <row r="101" spans="1:17" x14ac:dyDescent="0.3">
      <c r="A101">
        <v>678</v>
      </c>
      <c r="B101" t="s">
        <v>158</v>
      </c>
      <c r="C101">
        <v>31</v>
      </c>
      <c r="D101">
        <v>5</v>
      </c>
      <c r="E101" s="7">
        <v>45179</v>
      </c>
      <c r="F101" s="8">
        <v>0.59998842592592594</v>
      </c>
      <c r="G101" s="7">
        <v>45189</v>
      </c>
      <c r="H101" s="8">
        <v>0.42577546296296298</v>
      </c>
      <c r="I101" t="s">
        <v>256</v>
      </c>
      <c r="J101" t="s">
        <v>9</v>
      </c>
      <c r="K101" t="s">
        <v>33</v>
      </c>
      <c r="L101">
        <v>14</v>
      </c>
      <c r="M101">
        <v>10</v>
      </c>
      <c r="N101">
        <v>10</v>
      </c>
      <c r="O101">
        <v>1804</v>
      </c>
      <c r="P101">
        <v>9020</v>
      </c>
      <c r="Q101" t="s">
        <v>93</v>
      </c>
    </row>
    <row r="102" spans="1:17" x14ac:dyDescent="0.3">
      <c r="A102">
        <v>685</v>
      </c>
      <c r="B102" t="s">
        <v>244</v>
      </c>
      <c r="C102">
        <v>22</v>
      </c>
      <c r="D102">
        <v>1</v>
      </c>
      <c r="E102" s="7">
        <v>45170</v>
      </c>
      <c r="F102" s="8">
        <v>0.87824074074074077</v>
      </c>
      <c r="G102" s="7">
        <v>45180</v>
      </c>
      <c r="H102" s="8">
        <v>0.35468749999999999</v>
      </c>
      <c r="I102" t="s">
        <v>257</v>
      </c>
      <c r="J102" t="s">
        <v>9</v>
      </c>
      <c r="K102" t="s">
        <v>33</v>
      </c>
      <c r="L102">
        <v>21</v>
      </c>
      <c r="M102">
        <v>8</v>
      </c>
      <c r="N102">
        <v>10</v>
      </c>
      <c r="O102">
        <v>1639</v>
      </c>
      <c r="P102">
        <v>1639</v>
      </c>
      <c r="Q102" t="s">
        <v>78</v>
      </c>
    </row>
    <row r="103" spans="1:17" x14ac:dyDescent="0.3">
      <c r="A103">
        <v>699</v>
      </c>
      <c r="B103" t="s">
        <v>133</v>
      </c>
      <c r="C103">
        <v>1</v>
      </c>
      <c r="D103">
        <v>4</v>
      </c>
      <c r="E103" s="7">
        <v>45079</v>
      </c>
      <c r="F103" s="8">
        <v>0.51023148148148145</v>
      </c>
      <c r="G103" s="7">
        <v>45086</v>
      </c>
      <c r="H103" s="8">
        <v>0.96461805555555558</v>
      </c>
      <c r="I103" t="s">
        <v>95</v>
      </c>
      <c r="J103" t="s">
        <v>9</v>
      </c>
      <c r="K103" t="s">
        <v>37</v>
      </c>
      <c r="L103">
        <v>12</v>
      </c>
      <c r="M103">
        <v>23</v>
      </c>
      <c r="N103">
        <v>7</v>
      </c>
      <c r="O103">
        <v>1935</v>
      </c>
      <c r="P103">
        <v>7740</v>
      </c>
      <c r="Q103" t="s">
        <v>78</v>
      </c>
    </row>
    <row r="104" spans="1:17" x14ac:dyDescent="0.3">
      <c r="A104">
        <v>712</v>
      </c>
      <c r="B104" t="s">
        <v>228</v>
      </c>
      <c r="C104">
        <v>65</v>
      </c>
      <c r="D104">
        <v>5</v>
      </c>
      <c r="E104" s="7">
        <v>45118</v>
      </c>
      <c r="F104" s="8">
        <v>0.54180555555555554</v>
      </c>
      <c r="G104" s="7">
        <v>45120</v>
      </c>
      <c r="H104" s="8">
        <v>0.27427083333333335</v>
      </c>
      <c r="I104" t="s">
        <v>258</v>
      </c>
      <c r="J104" t="s">
        <v>9</v>
      </c>
      <c r="K104" t="s">
        <v>35</v>
      </c>
      <c r="L104">
        <v>13</v>
      </c>
      <c r="M104">
        <v>6</v>
      </c>
      <c r="N104">
        <v>2</v>
      </c>
      <c r="O104">
        <v>1895</v>
      </c>
      <c r="P104">
        <v>9475</v>
      </c>
      <c r="Q104" t="s">
        <v>70</v>
      </c>
    </row>
    <row r="105" spans="1:17" x14ac:dyDescent="0.3">
      <c r="A105">
        <v>714</v>
      </c>
      <c r="B105" t="s">
        <v>139</v>
      </c>
      <c r="C105">
        <v>63</v>
      </c>
      <c r="D105">
        <v>2</v>
      </c>
      <c r="E105" s="7">
        <v>45078</v>
      </c>
      <c r="F105" s="8">
        <v>0.8112152777777778</v>
      </c>
      <c r="G105" s="7">
        <v>45080</v>
      </c>
      <c r="H105" s="8">
        <v>0.32917824074074076</v>
      </c>
      <c r="I105" t="s">
        <v>259</v>
      </c>
      <c r="J105" t="s">
        <v>9</v>
      </c>
      <c r="K105" t="s">
        <v>37</v>
      </c>
      <c r="L105">
        <v>19</v>
      </c>
      <c r="M105">
        <v>7</v>
      </c>
      <c r="N105">
        <v>2</v>
      </c>
      <c r="O105">
        <v>1348</v>
      </c>
      <c r="P105">
        <v>2696</v>
      </c>
      <c r="Q105" t="s">
        <v>73</v>
      </c>
    </row>
    <row r="106" spans="1:17" x14ac:dyDescent="0.3">
      <c r="A106">
        <v>720</v>
      </c>
      <c r="B106" t="s">
        <v>260</v>
      </c>
      <c r="C106">
        <v>22</v>
      </c>
      <c r="D106">
        <v>5</v>
      </c>
      <c r="E106" s="7">
        <v>45275</v>
      </c>
      <c r="F106" s="8">
        <v>0.61297453703703708</v>
      </c>
      <c r="G106" s="7">
        <v>45280</v>
      </c>
      <c r="H106" s="8">
        <v>0.25495370370370368</v>
      </c>
      <c r="I106" t="s">
        <v>261</v>
      </c>
      <c r="J106" t="s">
        <v>9</v>
      </c>
      <c r="K106" t="s">
        <v>30</v>
      </c>
      <c r="L106">
        <v>14</v>
      </c>
      <c r="M106">
        <v>6</v>
      </c>
      <c r="N106">
        <v>5</v>
      </c>
      <c r="O106">
        <v>1639</v>
      </c>
      <c r="P106">
        <v>8195</v>
      </c>
      <c r="Q106" t="s">
        <v>78</v>
      </c>
    </row>
    <row r="107" spans="1:17" x14ac:dyDescent="0.3">
      <c r="A107">
        <v>724</v>
      </c>
      <c r="B107" t="s">
        <v>200</v>
      </c>
      <c r="C107">
        <v>51</v>
      </c>
      <c r="D107">
        <v>1</v>
      </c>
      <c r="E107" s="7">
        <v>45024</v>
      </c>
      <c r="F107" s="8">
        <v>0.95993055555555551</v>
      </c>
      <c r="G107" s="7">
        <v>45032</v>
      </c>
      <c r="H107" s="8">
        <v>0.33355324074074072</v>
      </c>
      <c r="I107" t="s">
        <v>262</v>
      </c>
      <c r="J107" t="s">
        <v>9</v>
      </c>
      <c r="K107" t="s">
        <v>40</v>
      </c>
      <c r="L107">
        <v>23</v>
      </c>
      <c r="M107">
        <v>8</v>
      </c>
      <c r="N107">
        <v>8</v>
      </c>
      <c r="O107">
        <v>1084</v>
      </c>
      <c r="P107">
        <v>1084</v>
      </c>
      <c r="Q107" t="s">
        <v>86</v>
      </c>
    </row>
    <row r="108" spans="1:17" x14ac:dyDescent="0.3">
      <c r="A108">
        <v>732</v>
      </c>
      <c r="B108" t="s">
        <v>104</v>
      </c>
      <c r="C108">
        <v>1</v>
      </c>
      <c r="D108">
        <v>2</v>
      </c>
      <c r="E108" s="7">
        <v>45215</v>
      </c>
      <c r="F108" s="8">
        <v>0.69944444444444442</v>
      </c>
      <c r="G108" s="7">
        <v>45220</v>
      </c>
      <c r="H108" s="8">
        <v>0.7890625</v>
      </c>
      <c r="I108" t="s">
        <v>263</v>
      </c>
      <c r="J108" t="s">
        <v>9</v>
      </c>
      <c r="K108" t="s">
        <v>32</v>
      </c>
      <c r="L108">
        <v>16</v>
      </c>
      <c r="M108">
        <v>18</v>
      </c>
      <c r="N108">
        <v>5</v>
      </c>
      <c r="O108">
        <v>1935</v>
      </c>
      <c r="P108">
        <v>3870</v>
      </c>
      <c r="Q108" t="s">
        <v>81</v>
      </c>
    </row>
    <row r="109" spans="1:17" x14ac:dyDescent="0.3">
      <c r="A109">
        <v>756</v>
      </c>
      <c r="B109" t="s">
        <v>237</v>
      </c>
      <c r="C109">
        <v>51</v>
      </c>
      <c r="D109">
        <v>4</v>
      </c>
      <c r="E109" s="7">
        <v>45136</v>
      </c>
      <c r="F109" s="8">
        <v>0.7676736111111111</v>
      </c>
      <c r="G109" s="7">
        <v>45141</v>
      </c>
      <c r="H109" s="8">
        <v>0.41391203703703705</v>
      </c>
      <c r="I109" t="s">
        <v>264</v>
      </c>
      <c r="J109" t="s">
        <v>9</v>
      </c>
      <c r="K109" t="s">
        <v>35</v>
      </c>
      <c r="L109">
        <v>18</v>
      </c>
      <c r="M109">
        <v>9</v>
      </c>
      <c r="N109">
        <v>5</v>
      </c>
      <c r="O109">
        <v>1084</v>
      </c>
      <c r="P109">
        <v>4336</v>
      </c>
      <c r="Q109" t="s">
        <v>86</v>
      </c>
    </row>
    <row r="110" spans="1:17" x14ac:dyDescent="0.3">
      <c r="A110">
        <v>766</v>
      </c>
      <c r="B110" t="s">
        <v>124</v>
      </c>
      <c r="C110">
        <v>1</v>
      </c>
      <c r="D110">
        <v>4</v>
      </c>
      <c r="E110" s="7">
        <v>45109</v>
      </c>
      <c r="F110" s="8">
        <v>0.68672453703703706</v>
      </c>
      <c r="G110" s="7">
        <v>45114</v>
      </c>
      <c r="H110" s="8">
        <v>1.3703703703703704E-2</v>
      </c>
      <c r="I110" t="s">
        <v>265</v>
      </c>
      <c r="J110" t="s">
        <v>9</v>
      </c>
      <c r="K110" t="s">
        <v>35</v>
      </c>
      <c r="L110">
        <v>16</v>
      </c>
      <c r="M110">
        <v>0</v>
      </c>
      <c r="N110">
        <v>5</v>
      </c>
      <c r="O110">
        <v>1935</v>
      </c>
      <c r="P110">
        <v>7740</v>
      </c>
      <c r="Q110" t="s">
        <v>93</v>
      </c>
    </row>
    <row r="111" spans="1:17" x14ac:dyDescent="0.3">
      <c r="A111">
        <v>773</v>
      </c>
      <c r="B111" t="s">
        <v>188</v>
      </c>
      <c r="C111">
        <v>39</v>
      </c>
      <c r="D111">
        <v>4</v>
      </c>
      <c r="E111" s="7">
        <v>44933</v>
      </c>
      <c r="F111" s="8">
        <v>9.1249999999999998E-2</v>
      </c>
      <c r="G111" s="7">
        <v>44939</v>
      </c>
      <c r="H111" s="8">
        <v>0.99159722222222224</v>
      </c>
      <c r="I111" t="s">
        <v>266</v>
      </c>
      <c r="J111" t="s">
        <v>9</v>
      </c>
      <c r="K111" t="s">
        <v>43</v>
      </c>
      <c r="L111">
        <v>2</v>
      </c>
      <c r="M111">
        <v>23</v>
      </c>
      <c r="N111">
        <v>6</v>
      </c>
      <c r="O111">
        <v>387</v>
      </c>
      <c r="P111">
        <v>1548</v>
      </c>
      <c r="Q111" t="s">
        <v>86</v>
      </c>
    </row>
    <row r="112" spans="1:17" x14ac:dyDescent="0.3">
      <c r="A112">
        <v>774</v>
      </c>
      <c r="B112" t="s">
        <v>147</v>
      </c>
      <c r="C112">
        <v>65</v>
      </c>
      <c r="D112">
        <v>5</v>
      </c>
      <c r="E112" s="7">
        <v>45094</v>
      </c>
      <c r="F112" s="8">
        <v>0.89468749999999997</v>
      </c>
      <c r="G112" s="7">
        <v>45104</v>
      </c>
      <c r="H112" s="8">
        <v>0.12592592592592591</v>
      </c>
      <c r="I112" t="s">
        <v>267</v>
      </c>
      <c r="J112" t="s">
        <v>9</v>
      </c>
      <c r="K112" t="s">
        <v>37</v>
      </c>
      <c r="L112">
        <v>21</v>
      </c>
      <c r="M112">
        <v>3</v>
      </c>
      <c r="N112">
        <v>10</v>
      </c>
      <c r="O112">
        <v>1895</v>
      </c>
      <c r="P112">
        <v>9475</v>
      </c>
      <c r="Q112" t="s">
        <v>86</v>
      </c>
    </row>
    <row r="113" spans="1:17" x14ac:dyDescent="0.3">
      <c r="A113">
        <v>782</v>
      </c>
      <c r="B113" t="s">
        <v>104</v>
      </c>
      <c r="C113">
        <v>22</v>
      </c>
      <c r="D113">
        <v>4</v>
      </c>
      <c r="E113" s="7">
        <v>45034</v>
      </c>
      <c r="F113" s="8">
        <v>0.23703703703703705</v>
      </c>
      <c r="G113" s="7">
        <v>45042</v>
      </c>
      <c r="H113" s="8">
        <v>0.80936342592592592</v>
      </c>
      <c r="I113" t="s">
        <v>127</v>
      </c>
      <c r="J113" t="s">
        <v>9</v>
      </c>
      <c r="K113" t="s">
        <v>40</v>
      </c>
      <c r="L113">
        <v>5</v>
      </c>
      <c r="M113">
        <v>19</v>
      </c>
      <c r="N113">
        <v>8</v>
      </c>
      <c r="O113">
        <v>1639</v>
      </c>
      <c r="P113">
        <v>6556</v>
      </c>
      <c r="Q113" t="s">
        <v>70</v>
      </c>
    </row>
    <row r="114" spans="1:17" x14ac:dyDescent="0.3">
      <c r="A114">
        <v>791</v>
      </c>
      <c r="B114" t="s">
        <v>221</v>
      </c>
      <c r="C114">
        <v>51</v>
      </c>
      <c r="D114">
        <v>2</v>
      </c>
      <c r="E114" s="7">
        <v>45052</v>
      </c>
      <c r="F114" s="8">
        <v>0.1040625</v>
      </c>
      <c r="G114" s="7">
        <v>45055</v>
      </c>
      <c r="H114" s="8">
        <v>0.28736111111111112</v>
      </c>
      <c r="I114" t="s">
        <v>246</v>
      </c>
      <c r="J114" t="s">
        <v>9</v>
      </c>
      <c r="K114" t="s">
        <v>38</v>
      </c>
      <c r="L114">
        <v>2</v>
      </c>
      <c r="M114">
        <v>6</v>
      </c>
      <c r="N114">
        <v>3</v>
      </c>
      <c r="O114">
        <v>1084</v>
      </c>
      <c r="P114">
        <v>2168</v>
      </c>
      <c r="Q114" t="s">
        <v>86</v>
      </c>
    </row>
    <row r="115" spans="1:17" x14ac:dyDescent="0.3">
      <c r="A115">
        <v>829</v>
      </c>
      <c r="B115" t="s">
        <v>158</v>
      </c>
      <c r="C115">
        <v>42</v>
      </c>
      <c r="D115">
        <v>4</v>
      </c>
      <c r="E115" s="7">
        <v>45279</v>
      </c>
      <c r="F115" s="8">
        <v>0.77478009259259262</v>
      </c>
      <c r="G115" s="7">
        <v>45286</v>
      </c>
      <c r="H115" s="8">
        <v>0.42921296296296296</v>
      </c>
      <c r="I115" t="s">
        <v>268</v>
      </c>
      <c r="J115" t="s">
        <v>9</v>
      </c>
      <c r="K115" t="s">
        <v>30</v>
      </c>
      <c r="L115">
        <v>18</v>
      </c>
      <c r="M115">
        <v>10</v>
      </c>
      <c r="N115">
        <v>7</v>
      </c>
      <c r="O115">
        <v>1744</v>
      </c>
      <c r="P115">
        <v>6976</v>
      </c>
      <c r="Q115" t="s">
        <v>70</v>
      </c>
    </row>
    <row r="116" spans="1:17" x14ac:dyDescent="0.3">
      <c r="A116">
        <v>844</v>
      </c>
      <c r="B116" t="s">
        <v>216</v>
      </c>
      <c r="C116">
        <v>51</v>
      </c>
      <c r="D116">
        <v>1</v>
      </c>
      <c r="E116" s="7">
        <v>45208</v>
      </c>
      <c r="F116" s="8">
        <v>0.80063657407407407</v>
      </c>
      <c r="G116" s="7">
        <v>45209</v>
      </c>
      <c r="H116" s="8">
        <v>0.40864583333333332</v>
      </c>
      <c r="I116" t="s">
        <v>269</v>
      </c>
      <c r="J116" t="s">
        <v>9</v>
      </c>
      <c r="K116" t="s">
        <v>32</v>
      </c>
      <c r="L116">
        <v>19</v>
      </c>
      <c r="M116">
        <v>9</v>
      </c>
      <c r="N116">
        <v>1</v>
      </c>
      <c r="O116">
        <v>1084</v>
      </c>
      <c r="P116">
        <v>1084</v>
      </c>
      <c r="Q116" t="s">
        <v>81</v>
      </c>
    </row>
    <row r="117" spans="1:17" x14ac:dyDescent="0.3">
      <c r="A117">
        <v>853</v>
      </c>
      <c r="B117" t="s">
        <v>270</v>
      </c>
      <c r="C117">
        <v>51</v>
      </c>
      <c r="D117">
        <v>3</v>
      </c>
      <c r="E117" s="7">
        <v>45186</v>
      </c>
      <c r="F117" s="8">
        <v>0.88533564814814814</v>
      </c>
      <c r="G117" s="7">
        <v>45192</v>
      </c>
      <c r="H117" s="8">
        <v>0.60240740740740739</v>
      </c>
      <c r="I117" t="s">
        <v>271</v>
      </c>
      <c r="J117" t="s">
        <v>9</v>
      </c>
      <c r="K117" t="s">
        <v>33</v>
      </c>
      <c r="L117">
        <v>21</v>
      </c>
      <c r="M117">
        <v>14</v>
      </c>
      <c r="N117">
        <v>6</v>
      </c>
      <c r="O117">
        <v>1084</v>
      </c>
      <c r="P117">
        <v>3252</v>
      </c>
      <c r="Q117" t="s">
        <v>93</v>
      </c>
    </row>
    <row r="118" spans="1:17" x14ac:dyDescent="0.3">
      <c r="A118">
        <v>885</v>
      </c>
      <c r="B118" t="s">
        <v>141</v>
      </c>
      <c r="C118">
        <v>42</v>
      </c>
      <c r="D118">
        <v>2</v>
      </c>
      <c r="E118" s="7">
        <v>45216</v>
      </c>
      <c r="F118" s="8">
        <v>0.82844907407407409</v>
      </c>
      <c r="G118" s="7">
        <v>45220</v>
      </c>
      <c r="H118" s="8">
        <v>0.78206018518518516</v>
      </c>
      <c r="I118" t="s">
        <v>272</v>
      </c>
      <c r="J118" t="s">
        <v>9</v>
      </c>
      <c r="K118" t="s">
        <v>32</v>
      </c>
      <c r="L118">
        <v>19</v>
      </c>
      <c r="M118">
        <v>18</v>
      </c>
      <c r="N118">
        <v>4</v>
      </c>
      <c r="O118">
        <v>1744</v>
      </c>
      <c r="P118">
        <v>3488</v>
      </c>
      <c r="Q118" t="s">
        <v>70</v>
      </c>
    </row>
    <row r="119" spans="1:17" x14ac:dyDescent="0.3">
      <c r="A119">
        <v>887</v>
      </c>
      <c r="B119" t="s">
        <v>225</v>
      </c>
      <c r="C119">
        <v>51</v>
      </c>
      <c r="D119">
        <v>3</v>
      </c>
      <c r="E119" s="7">
        <v>45106</v>
      </c>
      <c r="F119" s="8">
        <v>0.72255787037037034</v>
      </c>
      <c r="G119" s="7">
        <v>45107</v>
      </c>
      <c r="H119" s="8">
        <v>0.41377314814814814</v>
      </c>
      <c r="I119" t="s">
        <v>268</v>
      </c>
      <c r="J119" t="s">
        <v>9</v>
      </c>
      <c r="K119" t="s">
        <v>37</v>
      </c>
      <c r="L119">
        <v>17</v>
      </c>
      <c r="M119">
        <v>9</v>
      </c>
      <c r="N119">
        <v>1</v>
      </c>
      <c r="O119">
        <v>1084</v>
      </c>
      <c r="P119">
        <v>3252</v>
      </c>
      <c r="Q119" t="s">
        <v>73</v>
      </c>
    </row>
    <row r="120" spans="1:17" x14ac:dyDescent="0.3">
      <c r="A120">
        <v>899</v>
      </c>
      <c r="B120" t="s">
        <v>133</v>
      </c>
      <c r="C120">
        <v>63</v>
      </c>
      <c r="D120">
        <v>1</v>
      </c>
      <c r="E120" s="7">
        <v>45277</v>
      </c>
      <c r="F120" s="8">
        <v>0.89577546296296295</v>
      </c>
      <c r="G120" s="7">
        <v>45284</v>
      </c>
      <c r="H120" s="8">
        <v>1.1585648148148149E-2</v>
      </c>
      <c r="I120" t="s">
        <v>111</v>
      </c>
      <c r="J120" t="s">
        <v>9</v>
      </c>
      <c r="K120" t="s">
        <v>30</v>
      </c>
      <c r="L120">
        <v>21</v>
      </c>
      <c r="M120">
        <v>0</v>
      </c>
      <c r="N120">
        <v>7</v>
      </c>
      <c r="O120">
        <v>1348</v>
      </c>
      <c r="P120">
        <v>1348</v>
      </c>
      <c r="Q120" t="s">
        <v>93</v>
      </c>
    </row>
    <row r="121" spans="1:17" x14ac:dyDescent="0.3">
      <c r="A121">
        <v>903</v>
      </c>
      <c r="B121" t="s">
        <v>273</v>
      </c>
      <c r="C121">
        <v>63</v>
      </c>
      <c r="D121">
        <v>2</v>
      </c>
      <c r="E121" s="7">
        <v>45184</v>
      </c>
      <c r="F121" s="8">
        <v>0.73776620370370372</v>
      </c>
      <c r="G121" s="7">
        <v>45191</v>
      </c>
      <c r="H121" s="8">
        <v>0.81155092592592593</v>
      </c>
      <c r="I121" t="s">
        <v>274</v>
      </c>
      <c r="J121" t="s">
        <v>9</v>
      </c>
      <c r="K121" t="s">
        <v>33</v>
      </c>
      <c r="L121">
        <v>17</v>
      </c>
      <c r="M121">
        <v>19</v>
      </c>
      <c r="N121">
        <v>7</v>
      </c>
      <c r="O121">
        <v>1348</v>
      </c>
      <c r="P121">
        <v>2696</v>
      </c>
      <c r="Q121" t="s">
        <v>78</v>
      </c>
    </row>
    <row r="122" spans="1:17" x14ac:dyDescent="0.3">
      <c r="A122">
        <v>911</v>
      </c>
      <c r="B122" t="s">
        <v>275</v>
      </c>
      <c r="C122">
        <v>22</v>
      </c>
      <c r="D122">
        <v>4</v>
      </c>
      <c r="E122" s="7">
        <v>44949</v>
      </c>
      <c r="F122" s="8">
        <v>0.22143518518518518</v>
      </c>
      <c r="G122" s="7">
        <v>44954</v>
      </c>
      <c r="H122" s="8">
        <v>6.6192129629629629E-2</v>
      </c>
      <c r="I122" t="s">
        <v>276</v>
      </c>
      <c r="J122" t="s">
        <v>9</v>
      </c>
      <c r="K122" t="s">
        <v>43</v>
      </c>
      <c r="L122">
        <v>5</v>
      </c>
      <c r="M122">
        <v>1</v>
      </c>
      <c r="N122">
        <v>5</v>
      </c>
      <c r="O122">
        <v>1639</v>
      </c>
      <c r="P122">
        <v>6556</v>
      </c>
      <c r="Q122" t="s">
        <v>81</v>
      </c>
    </row>
    <row r="123" spans="1:17" x14ac:dyDescent="0.3">
      <c r="A123">
        <v>925</v>
      </c>
      <c r="B123" t="s">
        <v>277</v>
      </c>
      <c r="C123">
        <v>31</v>
      </c>
      <c r="D123">
        <v>1</v>
      </c>
      <c r="E123" s="7">
        <v>44934</v>
      </c>
      <c r="F123" s="8">
        <v>3.878472222222222E-2</v>
      </c>
      <c r="G123" s="7">
        <v>44938</v>
      </c>
      <c r="H123" s="8">
        <v>0.27716435185185184</v>
      </c>
      <c r="I123" t="s">
        <v>262</v>
      </c>
      <c r="J123" t="s">
        <v>9</v>
      </c>
      <c r="K123" t="s">
        <v>43</v>
      </c>
      <c r="L123">
        <v>0</v>
      </c>
      <c r="M123">
        <v>6</v>
      </c>
      <c r="N123">
        <v>4</v>
      </c>
      <c r="O123">
        <v>1804</v>
      </c>
      <c r="P123">
        <v>1804</v>
      </c>
      <c r="Q123" t="s">
        <v>93</v>
      </c>
    </row>
    <row r="124" spans="1:17" x14ac:dyDescent="0.3">
      <c r="A124">
        <v>932</v>
      </c>
      <c r="B124" t="s">
        <v>174</v>
      </c>
      <c r="C124">
        <v>63</v>
      </c>
      <c r="D124">
        <v>2</v>
      </c>
      <c r="E124" s="7">
        <v>45228</v>
      </c>
      <c r="F124" s="8">
        <v>0.68923611111111116</v>
      </c>
      <c r="G124" s="7">
        <v>45232</v>
      </c>
      <c r="H124" s="8">
        <v>0.92859953703703701</v>
      </c>
      <c r="I124" t="s">
        <v>108</v>
      </c>
      <c r="J124" t="s">
        <v>9</v>
      </c>
      <c r="K124" t="s">
        <v>32</v>
      </c>
      <c r="L124">
        <v>16</v>
      </c>
      <c r="M124">
        <v>22</v>
      </c>
      <c r="N124">
        <v>4</v>
      </c>
      <c r="O124">
        <v>1348</v>
      </c>
      <c r="P124">
        <v>2696</v>
      </c>
      <c r="Q124" t="s">
        <v>93</v>
      </c>
    </row>
    <row r="125" spans="1:17" x14ac:dyDescent="0.3">
      <c r="A125">
        <v>942</v>
      </c>
      <c r="B125" t="s">
        <v>151</v>
      </c>
      <c r="C125">
        <v>51</v>
      </c>
      <c r="D125">
        <v>1</v>
      </c>
      <c r="E125" s="7">
        <v>45283</v>
      </c>
      <c r="F125" s="8">
        <v>0.20813657407407407</v>
      </c>
      <c r="G125" s="7">
        <v>45286</v>
      </c>
      <c r="H125" s="8">
        <v>0.66414351851851849</v>
      </c>
      <c r="I125" t="s">
        <v>248</v>
      </c>
      <c r="J125" t="s">
        <v>9</v>
      </c>
      <c r="K125" t="s">
        <v>30</v>
      </c>
      <c r="L125">
        <v>4</v>
      </c>
      <c r="M125">
        <v>15</v>
      </c>
      <c r="N125">
        <v>3</v>
      </c>
      <c r="O125">
        <v>1084</v>
      </c>
      <c r="P125">
        <v>1084</v>
      </c>
      <c r="Q125" t="s">
        <v>86</v>
      </c>
    </row>
    <row r="126" spans="1:17" x14ac:dyDescent="0.3">
      <c r="A126">
        <v>950</v>
      </c>
      <c r="B126" t="s">
        <v>71</v>
      </c>
      <c r="C126">
        <v>39</v>
      </c>
      <c r="D126">
        <v>3</v>
      </c>
      <c r="E126" s="7">
        <v>45215</v>
      </c>
      <c r="F126" s="8">
        <v>0.81319444444444444</v>
      </c>
      <c r="G126" s="7">
        <v>45217</v>
      </c>
      <c r="H126" s="8">
        <v>0.88148148148148153</v>
      </c>
      <c r="I126" t="s">
        <v>278</v>
      </c>
      <c r="J126" t="s">
        <v>9</v>
      </c>
      <c r="K126" t="s">
        <v>32</v>
      </c>
      <c r="L126">
        <v>19</v>
      </c>
      <c r="M126">
        <v>21</v>
      </c>
      <c r="N126">
        <v>2</v>
      </c>
      <c r="O126">
        <v>387</v>
      </c>
      <c r="P126">
        <v>1161</v>
      </c>
      <c r="Q126" t="s">
        <v>81</v>
      </c>
    </row>
    <row r="127" spans="1:17" x14ac:dyDescent="0.3">
      <c r="A127">
        <v>985</v>
      </c>
      <c r="B127" t="s">
        <v>279</v>
      </c>
      <c r="C127">
        <v>31</v>
      </c>
      <c r="D127">
        <v>4</v>
      </c>
      <c r="E127" s="7">
        <v>45204</v>
      </c>
      <c r="F127" s="8">
        <v>0.4773148148148148</v>
      </c>
      <c r="G127" s="7">
        <v>45212</v>
      </c>
      <c r="H127" s="8">
        <v>0.70387731481481486</v>
      </c>
      <c r="I127" t="s">
        <v>280</v>
      </c>
      <c r="J127" t="s">
        <v>9</v>
      </c>
      <c r="K127" t="s">
        <v>32</v>
      </c>
      <c r="L127">
        <v>11</v>
      </c>
      <c r="M127">
        <v>16</v>
      </c>
      <c r="N127">
        <v>8</v>
      </c>
      <c r="O127">
        <v>1804</v>
      </c>
      <c r="P127">
        <v>7216</v>
      </c>
      <c r="Q127" t="s">
        <v>73</v>
      </c>
    </row>
    <row r="128" spans="1:17" x14ac:dyDescent="0.3">
      <c r="A128">
        <v>987</v>
      </c>
      <c r="B128" t="s">
        <v>112</v>
      </c>
      <c r="C128">
        <v>65</v>
      </c>
      <c r="D128">
        <v>3</v>
      </c>
      <c r="E128" s="7">
        <v>45280</v>
      </c>
      <c r="F128" s="8">
        <v>0.38422453703703702</v>
      </c>
      <c r="G128" s="7">
        <v>45285</v>
      </c>
      <c r="H128" s="8">
        <v>0.17371527777777779</v>
      </c>
      <c r="I128" t="s">
        <v>189</v>
      </c>
      <c r="J128" t="s">
        <v>9</v>
      </c>
      <c r="K128" t="s">
        <v>30</v>
      </c>
      <c r="L128">
        <v>9</v>
      </c>
      <c r="M128">
        <v>4</v>
      </c>
      <c r="N128">
        <v>5</v>
      </c>
      <c r="O128">
        <v>1895</v>
      </c>
      <c r="P128">
        <v>5685</v>
      </c>
      <c r="Q128" t="s">
        <v>109</v>
      </c>
    </row>
    <row r="129" spans="1:17" x14ac:dyDescent="0.3">
      <c r="A129">
        <v>990</v>
      </c>
      <c r="B129" t="s">
        <v>281</v>
      </c>
      <c r="C129">
        <v>42</v>
      </c>
      <c r="D129">
        <v>2</v>
      </c>
      <c r="E129" s="7">
        <v>45264</v>
      </c>
      <c r="F129" s="8">
        <v>0.93055555555555558</v>
      </c>
      <c r="G129" s="7">
        <v>45268</v>
      </c>
      <c r="H129" s="8">
        <v>0.9985532407407407</v>
      </c>
      <c r="I129" t="s">
        <v>282</v>
      </c>
      <c r="J129" t="s">
        <v>9</v>
      </c>
      <c r="K129" t="s">
        <v>30</v>
      </c>
      <c r="L129">
        <v>22</v>
      </c>
      <c r="M129">
        <v>23</v>
      </c>
      <c r="N129">
        <v>4</v>
      </c>
      <c r="O129">
        <v>1744</v>
      </c>
      <c r="P129">
        <v>3488</v>
      </c>
      <c r="Q129" t="s">
        <v>81</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3280BD-2F46-4A85-A448-F957016F4A2E}">
  <dimension ref="A1:Q42"/>
  <sheetViews>
    <sheetView zoomScale="38" workbookViewId="0">
      <selection activeCell="I78" sqref="I78"/>
    </sheetView>
  </sheetViews>
  <sheetFormatPr defaultRowHeight="14.4" x14ac:dyDescent="0.3"/>
  <cols>
    <col min="1" max="1" width="17.77734375" bestFit="1" customWidth="1"/>
    <col min="2" max="2" width="21.21875" bestFit="1" customWidth="1"/>
    <col min="3" max="3" width="19.77734375" bestFit="1" customWidth="1"/>
    <col min="4" max="4" width="17.5546875" bestFit="1" customWidth="1"/>
    <col min="5" max="5" width="20" bestFit="1" customWidth="1"/>
    <col min="6" max="6" width="20.21875" bestFit="1" customWidth="1"/>
    <col min="7" max="7" width="22" bestFit="1" customWidth="1"/>
    <col min="8" max="8" width="22.21875" bestFit="1" customWidth="1"/>
    <col min="9" max="9" width="18.109375" bestFit="1" customWidth="1"/>
    <col min="10" max="10" width="17.77734375" bestFit="1" customWidth="1"/>
    <col min="11" max="11" width="16" bestFit="1" customWidth="1"/>
    <col min="12" max="12" width="25.33203125" bestFit="1" customWidth="1"/>
    <col min="13" max="13" width="27.77734375" bestFit="1" customWidth="1"/>
    <col min="14" max="14" width="26.6640625" bestFit="1" customWidth="1"/>
    <col min="15" max="15" width="19.109375" bestFit="1" customWidth="1"/>
    <col min="16" max="16" width="17.5546875" bestFit="1" customWidth="1"/>
    <col min="17" max="17" width="29.88671875" bestFit="1" customWidth="1"/>
  </cols>
  <sheetData>
    <row r="1" spans="1:17" x14ac:dyDescent="0.3">
      <c r="A1" t="s">
        <v>308</v>
      </c>
    </row>
    <row r="3" spans="1:17" x14ac:dyDescent="0.3">
      <c r="A3" t="s">
        <v>51</v>
      </c>
      <c r="B3" t="s">
        <v>52</v>
      </c>
      <c r="C3" t="s">
        <v>53</v>
      </c>
      <c r="D3" t="s">
        <v>54</v>
      </c>
      <c r="E3" t="s">
        <v>55</v>
      </c>
      <c r="F3" t="s">
        <v>56</v>
      </c>
      <c r="G3" t="s">
        <v>57</v>
      </c>
      <c r="H3" t="s">
        <v>58</v>
      </c>
      <c r="I3" t="s">
        <v>59</v>
      </c>
      <c r="J3" t="s">
        <v>60</v>
      </c>
      <c r="K3" t="s">
        <v>61</v>
      </c>
      <c r="L3" t="s">
        <v>62</v>
      </c>
      <c r="M3" t="s">
        <v>63</v>
      </c>
      <c r="N3" t="s">
        <v>64</v>
      </c>
      <c r="O3" t="s">
        <v>65</v>
      </c>
      <c r="P3" t="s">
        <v>66</v>
      </c>
      <c r="Q3" t="s">
        <v>67</v>
      </c>
    </row>
    <row r="4" spans="1:17" x14ac:dyDescent="0.3">
      <c r="A4">
        <v>161</v>
      </c>
      <c r="B4" t="s">
        <v>244</v>
      </c>
      <c r="C4">
        <v>58</v>
      </c>
      <c r="D4">
        <v>3</v>
      </c>
      <c r="E4" s="7">
        <v>44970</v>
      </c>
      <c r="F4" s="8">
        <v>0.13062499999999999</v>
      </c>
      <c r="G4" s="7">
        <v>44971</v>
      </c>
      <c r="H4" s="8">
        <v>0.96667824074074071</v>
      </c>
      <c r="I4" t="s">
        <v>266</v>
      </c>
      <c r="J4" t="s">
        <v>1</v>
      </c>
      <c r="K4" t="s">
        <v>42</v>
      </c>
      <c r="L4">
        <v>3</v>
      </c>
      <c r="M4">
        <v>23</v>
      </c>
      <c r="N4">
        <v>1</v>
      </c>
      <c r="O4">
        <v>1492</v>
      </c>
      <c r="P4">
        <v>4476</v>
      </c>
      <c r="Q4" t="s">
        <v>81</v>
      </c>
    </row>
    <row r="5" spans="1:17" x14ac:dyDescent="0.3">
      <c r="A5">
        <v>449</v>
      </c>
      <c r="B5" t="s">
        <v>260</v>
      </c>
      <c r="C5">
        <v>49</v>
      </c>
      <c r="D5">
        <v>4</v>
      </c>
      <c r="E5" s="7">
        <v>44970</v>
      </c>
      <c r="F5" s="8">
        <v>0.13780092592592594</v>
      </c>
      <c r="G5" s="7">
        <v>44973</v>
      </c>
      <c r="H5" s="8">
        <v>0.4233912037037037</v>
      </c>
      <c r="I5" t="s">
        <v>284</v>
      </c>
      <c r="J5" t="s">
        <v>1</v>
      </c>
      <c r="K5" t="s">
        <v>42</v>
      </c>
      <c r="L5">
        <v>3</v>
      </c>
      <c r="M5">
        <v>10</v>
      </c>
      <c r="N5">
        <v>3</v>
      </c>
      <c r="O5">
        <v>903</v>
      </c>
      <c r="P5">
        <v>3612</v>
      </c>
      <c r="Q5" t="s">
        <v>81</v>
      </c>
    </row>
    <row r="6" spans="1:17" x14ac:dyDescent="0.3">
      <c r="A6">
        <v>721</v>
      </c>
      <c r="B6" t="s">
        <v>143</v>
      </c>
      <c r="C6">
        <v>3</v>
      </c>
      <c r="D6">
        <v>5</v>
      </c>
      <c r="E6" s="7">
        <v>44964</v>
      </c>
      <c r="F6" s="8">
        <v>0.1446875</v>
      </c>
      <c r="G6" s="7">
        <v>44974</v>
      </c>
      <c r="H6" s="8">
        <v>0.76946759259259256</v>
      </c>
      <c r="I6" t="s">
        <v>285</v>
      </c>
      <c r="J6" t="s">
        <v>1</v>
      </c>
      <c r="K6" t="s">
        <v>42</v>
      </c>
      <c r="L6">
        <v>3</v>
      </c>
      <c r="M6">
        <v>18</v>
      </c>
      <c r="N6">
        <v>10</v>
      </c>
      <c r="O6">
        <v>1534</v>
      </c>
      <c r="P6">
        <v>7670</v>
      </c>
      <c r="Q6" t="s">
        <v>70</v>
      </c>
    </row>
    <row r="7" spans="1:17" x14ac:dyDescent="0.3">
      <c r="A7">
        <v>141</v>
      </c>
      <c r="B7" t="s">
        <v>286</v>
      </c>
      <c r="C7">
        <v>35</v>
      </c>
      <c r="D7">
        <v>4</v>
      </c>
      <c r="E7" s="7">
        <v>44985</v>
      </c>
      <c r="F7" s="8">
        <v>0.16326388888888888</v>
      </c>
      <c r="G7" s="7">
        <v>44995</v>
      </c>
      <c r="H7" s="8">
        <v>0.10550925925925926</v>
      </c>
      <c r="I7" t="s">
        <v>287</v>
      </c>
      <c r="J7" t="s">
        <v>3</v>
      </c>
      <c r="K7" t="s">
        <v>42</v>
      </c>
      <c r="L7">
        <v>3</v>
      </c>
      <c r="M7">
        <v>2</v>
      </c>
      <c r="N7">
        <v>10</v>
      </c>
      <c r="O7">
        <v>1865</v>
      </c>
      <c r="P7">
        <v>7460</v>
      </c>
      <c r="Q7" t="s">
        <v>70</v>
      </c>
    </row>
    <row r="8" spans="1:17" x14ac:dyDescent="0.3">
      <c r="A8">
        <v>494</v>
      </c>
      <c r="B8" t="s">
        <v>210</v>
      </c>
      <c r="C8">
        <v>7</v>
      </c>
      <c r="D8">
        <v>4</v>
      </c>
      <c r="E8" s="7">
        <v>44985</v>
      </c>
      <c r="F8" s="8">
        <v>0.13289351851851852</v>
      </c>
      <c r="G8" s="7">
        <v>44993</v>
      </c>
      <c r="H8" s="8">
        <v>0.79638888888888892</v>
      </c>
      <c r="I8" t="s">
        <v>288</v>
      </c>
      <c r="J8" t="s">
        <v>3</v>
      </c>
      <c r="K8" t="s">
        <v>42</v>
      </c>
      <c r="L8">
        <v>3</v>
      </c>
      <c r="M8">
        <v>19</v>
      </c>
      <c r="N8">
        <v>8</v>
      </c>
      <c r="O8">
        <v>409</v>
      </c>
      <c r="P8">
        <v>1636</v>
      </c>
      <c r="Q8" t="s">
        <v>70</v>
      </c>
    </row>
    <row r="9" spans="1:17" x14ac:dyDescent="0.3">
      <c r="A9">
        <v>775</v>
      </c>
      <c r="B9" t="s">
        <v>124</v>
      </c>
      <c r="C9">
        <v>45</v>
      </c>
      <c r="D9">
        <v>1</v>
      </c>
      <c r="E9" s="7">
        <v>44976</v>
      </c>
      <c r="F9" s="8">
        <v>0.15844907407407408</v>
      </c>
      <c r="G9" s="7">
        <v>44981</v>
      </c>
      <c r="H9" s="8">
        <v>0.98040509259259256</v>
      </c>
      <c r="I9" t="s">
        <v>289</v>
      </c>
      <c r="J9" t="s">
        <v>5</v>
      </c>
      <c r="K9" t="s">
        <v>42</v>
      </c>
      <c r="L9">
        <v>3</v>
      </c>
      <c r="M9">
        <v>23</v>
      </c>
      <c r="N9">
        <v>5</v>
      </c>
      <c r="O9">
        <v>722</v>
      </c>
      <c r="P9">
        <v>722</v>
      </c>
      <c r="Q9" t="s">
        <v>93</v>
      </c>
    </row>
    <row r="10" spans="1:17" x14ac:dyDescent="0.3">
      <c r="A10">
        <v>176</v>
      </c>
      <c r="B10" t="s">
        <v>182</v>
      </c>
      <c r="C10">
        <v>17</v>
      </c>
      <c r="D10">
        <v>2</v>
      </c>
      <c r="E10" s="7">
        <v>44995</v>
      </c>
      <c r="F10" s="8">
        <v>0.14914351851851851</v>
      </c>
      <c r="G10" s="7">
        <v>45001</v>
      </c>
      <c r="H10" s="8">
        <v>0.72559027777777774</v>
      </c>
      <c r="I10" t="s">
        <v>290</v>
      </c>
      <c r="J10" t="s">
        <v>7</v>
      </c>
      <c r="K10" t="s">
        <v>41</v>
      </c>
      <c r="L10">
        <v>3</v>
      </c>
      <c r="M10">
        <v>17</v>
      </c>
      <c r="N10">
        <v>6</v>
      </c>
      <c r="O10">
        <v>1899</v>
      </c>
      <c r="P10">
        <v>3798</v>
      </c>
      <c r="Q10" t="s">
        <v>78</v>
      </c>
    </row>
    <row r="11" spans="1:17" x14ac:dyDescent="0.3">
      <c r="A11">
        <v>362</v>
      </c>
      <c r="B11" t="s">
        <v>76</v>
      </c>
      <c r="C11">
        <v>31</v>
      </c>
      <c r="D11">
        <v>2</v>
      </c>
      <c r="E11" s="7">
        <v>44995</v>
      </c>
      <c r="F11" s="8">
        <v>0.15278935185185186</v>
      </c>
      <c r="G11" s="7">
        <v>45002</v>
      </c>
      <c r="H11" s="8">
        <v>0.44123842592592594</v>
      </c>
      <c r="I11" t="s">
        <v>164</v>
      </c>
      <c r="J11" t="s">
        <v>9</v>
      </c>
      <c r="K11" t="s">
        <v>41</v>
      </c>
      <c r="L11">
        <v>3</v>
      </c>
      <c r="M11">
        <v>10</v>
      </c>
      <c r="N11">
        <v>7</v>
      </c>
      <c r="O11">
        <v>1804</v>
      </c>
      <c r="P11">
        <v>3608</v>
      </c>
      <c r="Q11" t="s">
        <v>78</v>
      </c>
    </row>
    <row r="12" spans="1:17" x14ac:dyDescent="0.3">
      <c r="A12">
        <v>937</v>
      </c>
      <c r="B12" t="s">
        <v>160</v>
      </c>
      <c r="C12">
        <v>51</v>
      </c>
      <c r="D12">
        <v>2</v>
      </c>
      <c r="E12" s="7">
        <v>44996</v>
      </c>
      <c r="F12" s="8">
        <v>0.16508101851851853</v>
      </c>
      <c r="G12" s="7">
        <v>45000</v>
      </c>
      <c r="H12" s="8">
        <v>0.81056712962962962</v>
      </c>
      <c r="I12" t="s">
        <v>125</v>
      </c>
      <c r="J12" t="s">
        <v>9</v>
      </c>
      <c r="K12" t="s">
        <v>41</v>
      </c>
      <c r="L12">
        <v>3</v>
      </c>
      <c r="M12">
        <v>19</v>
      </c>
      <c r="N12">
        <v>4</v>
      </c>
      <c r="O12">
        <v>1084</v>
      </c>
      <c r="P12">
        <v>2168</v>
      </c>
      <c r="Q12" t="s">
        <v>86</v>
      </c>
    </row>
    <row r="13" spans="1:17" x14ac:dyDescent="0.3">
      <c r="A13">
        <v>84</v>
      </c>
      <c r="B13" t="s">
        <v>176</v>
      </c>
      <c r="C13">
        <v>47</v>
      </c>
      <c r="D13">
        <v>1</v>
      </c>
      <c r="E13" s="7">
        <v>44989</v>
      </c>
      <c r="F13" s="8">
        <v>0.14710648148148148</v>
      </c>
      <c r="G13" s="7">
        <v>44991</v>
      </c>
      <c r="H13" s="8">
        <v>0.29328703703703701</v>
      </c>
      <c r="I13" t="s">
        <v>291</v>
      </c>
      <c r="J13" t="s">
        <v>3</v>
      </c>
      <c r="K13" t="s">
        <v>41</v>
      </c>
      <c r="L13">
        <v>3</v>
      </c>
      <c r="M13">
        <v>7</v>
      </c>
      <c r="N13">
        <v>2</v>
      </c>
      <c r="O13">
        <v>1638</v>
      </c>
      <c r="P13">
        <v>1638</v>
      </c>
      <c r="Q13" t="s">
        <v>86</v>
      </c>
    </row>
    <row r="14" spans="1:17" x14ac:dyDescent="0.3">
      <c r="A14">
        <v>389</v>
      </c>
      <c r="B14" t="s">
        <v>135</v>
      </c>
      <c r="C14">
        <v>29</v>
      </c>
      <c r="D14">
        <v>2</v>
      </c>
      <c r="E14" s="7">
        <v>44991</v>
      </c>
      <c r="F14" s="8">
        <v>0.14326388888888889</v>
      </c>
      <c r="G14" s="7">
        <v>45001</v>
      </c>
      <c r="H14" s="8">
        <v>0.75949074074074074</v>
      </c>
      <c r="I14" t="s">
        <v>292</v>
      </c>
      <c r="J14" t="s">
        <v>3</v>
      </c>
      <c r="K14" t="s">
        <v>41</v>
      </c>
      <c r="L14">
        <v>3</v>
      </c>
      <c r="M14">
        <v>18</v>
      </c>
      <c r="N14">
        <v>10</v>
      </c>
      <c r="O14">
        <v>1252</v>
      </c>
      <c r="P14">
        <v>2504</v>
      </c>
      <c r="Q14" t="s">
        <v>81</v>
      </c>
    </row>
    <row r="15" spans="1:17" x14ac:dyDescent="0.3">
      <c r="A15">
        <v>424</v>
      </c>
      <c r="B15" t="s">
        <v>194</v>
      </c>
      <c r="C15">
        <v>7</v>
      </c>
      <c r="D15">
        <v>4</v>
      </c>
      <c r="E15" s="7">
        <v>44986</v>
      </c>
      <c r="F15" s="8">
        <v>0.12842592592592592</v>
      </c>
      <c r="G15" s="7">
        <v>44994</v>
      </c>
      <c r="H15" s="8">
        <v>0.4354513888888889</v>
      </c>
      <c r="I15" t="s">
        <v>293</v>
      </c>
      <c r="J15" t="s">
        <v>3</v>
      </c>
      <c r="K15" t="s">
        <v>41</v>
      </c>
      <c r="L15">
        <v>3</v>
      </c>
      <c r="M15">
        <v>10</v>
      </c>
      <c r="N15">
        <v>8</v>
      </c>
      <c r="O15">
        <v>409</v>
      </c>
      <c r="P15">
        <v>1636</v>
      </c>
      <c r="Q15" t="s">
        <v>109</v>
      </c>
    </row>
    <row r="16" spans="1:17" x14ac:dyDescent="0.3">
      <c r="A16">
        <v>557</v>
      </c>
      <c r="B16" t="s">
        <v>182</v>
      </c>
      <c r="C16">
        <v>47</v>
      </c>
      <c r="D16">
        <v>3</v>
      </c>
      <c r="E16" s="7">
        <v>44986</v>
      </c>
      <c r="F16" s="8">
        <v>0.1254861111111111</v>
      </c>
      <c r="G16" s="7">
        <v>44993</v>
      </c>
      <c r="H16" s="8">
        <v>9.0729166666666666E-2</v>
      </c>
      <c r="I16" t="s">
        <v>8</v>
      </c>
      <c r="J16" t="s">
        <v>3</v>
      </c>
      <c r="K16" t="s">
        <v>41</v>
      </c>
      <c r="L16">
        <v>3</v>
      </c>
      <c r="M16">
        <v>2</v>
      </c>
      <c r="N16">
        <v>7</v>
      </c>
      <c r="O16">
        <v>1638</v>
      </c>
      <c r="P16">
        <v>4914</v>
      </c>
      <c r="Q16" t="s">
        <v>109</v>
      </c>
    </row>
    <row r="17" spans="1:17" x14ac:dyDescent="0.3">
      <c r="A17">
        <v>592</v>
      </c>
      <c r="B17" t="s">
        <v>110</v>
      </c>
      <c r="C17">
        <v>47</v>
      </c>
      <c r="D17">
        <v>5</v>
      </c>
      <c r="E17" s="7">
        <v>44992</v>
      </c>
      <c r="F17" s="8">
        <v>0.14378472222222222</v>
      </c>
      <c r="G17" s="7">
        <v>44996</v>
      </c>
      <c r="H17" s="8">
        <v>0.9037384259259259</v>
      </c>
      <c r="I17" t="s">
        <v>294</v>
      </c>
      <c r="J17" t="s">
        <v>3</v>
      </c>
      <c r="K17" t="s">
        <v>41</v>
      </c>
      <c r="L17">
        <v>3</v>
      </c>
      <c r="M17">
        <v>21</v>
      </c>
      <c r="N17">
        <v>4</v>
      </c>
      <c r="O17">
        <v>1638</v>
      </c>
      <c r="P17">
        <v>8190</v>
      </c>
      <c r="Q17" t="s">
        <v>70</v>
      </c>
    </row>
    <row r="18" spans="1:17" x14ac:dyDescent="0.3">
      <c r="A18">
        <v>747</v>
      </c>
      <c r="B18" t="s">
        <v>207</v>
      </c>
      <c r="C18">
        <v>6</v>
      </c>
      <c r="D18">
        <v>4</v>
      </c>
      <c r="E18" s="7">
        <v>44991</v>
      </c>
      <c r="F18" s="8">
        <v>0.15513888888888888</v>
      </c>
      <c r="G18" s="7">
        <v>44996</v>
      </c>
      <c r="H18" s="8">
        <v>0.69346064814814812</v>
      </c>
      <c r="I18" t="s">
        <v>17</v>
      </c>
      <c r="J18" t="s">
        <v>3</v>
      </c>
      <c r="K18" t="s">
        <v>41</v>
      </c>
      <c r="L18">
        <v>3</v>
      </c>
      <c r="M18">
        <v>16</v>
      </c>
      <c r="N18">
        <v>5</v>
      </c>
      <c r="O18">
        <v>1112</v>
      </c>
      <c r="P18">
        <v>4448</v>
      </c>
      <c r="Q18" t="s">
        <v>81</v>
      </c>
    </row>
    <row r="19" spans="1:17" x14ac:dyDescent="0.3">
      <c r="A19">
        <v>965</v>
      </c>
      <c r="B19" t="s">
        <v>96</v>
      </c>
      <c r="C19">
        <v>62</v>
      </c>
      <c r="D19">
        <v>1</v>
      </c>
      <c r="E19" s="7">
        <v>44987</v>
      </c>
      <c r="F19" s="8">
        <v>0.13553240740740741</v>
      </c>
      <c r="G19" s="7">
        <v>44991</v>
      </c>
      <c r="H19" s="8">
        <v>0.72247685185185184</v>
      </c>
      <c r="I19" t="s">
        <v>295</v>
      </c>
      <c r="J19" t="s">
        <v>3</v>
      </c>
      <c r="K19" t="s">
        <v>41</v>
      </c>
      <c r="L19">
        <v>3</v>
      </c>
      <c r="M19">
        <v>17</v>
      </c>
      <c r="N19">
        <v>4</v>
      </c>
      <c r="O19">
        <v>1356</v>
      </c>
      <c r="P19">
        <v>1356</v>
      </c>
      <c r="Q19" t="s">
        <v>73</v>
      </c>
    </row>
    <row r="20" spans="1:17" x14ac:dyDescent="0.3">
      <c r="A20">
        <v>217</v>
      </c>
      <c r="B20" t="s">
        <v>214</v>
      </c>
      <c r="C20">
        <v>53</v>
      </c>
      <c r="D20">
        <v>4</v>
      </c>
      <c r="E20" s="7">
        <v>45165</v>
      </c>
      <c r="F20" s="8">
        <v>0.12817129629629628</v>
      </c>
      <c r="G20" s="7">
        <v>45168</v>
      </c>
      <c r="H20" s="8">
        <v>0.69605324074074071</v>
      </c>
      <c r="I20" t="s">
        <v>296</v>
      </c>
      <c r="J20" t="s">
        <v>2</v>
      </c>
      <c r="K20" t="s">
        <v>34</v>
      </c>
      <c r="L20">
        <v>3</v>
      </c>
      <c r="M20">
        <v>16</v>
      </c>
      <c r="N20">
        <v>3</v>
      </c>
      <c r="O20">
        <v>1672</v>
      </c>
      <c r="P20">
        <v>6688</v>
      </c>
      <c r="Q20" t="s">
        <v>93</v>
      </c>
    </row>
    <row r="21" spans="1:17" x14ac:dyDescent="0.3">
      <c r="A21">
        <v>422</v>
      </c>
      <c r="B21" t="s">
        <v>122</v>
      </c>
      <c r="C21">
        <v>53</v>
      </c>
      <c r="D21">
        <v>2</v>
      </c>
      <c r="E21" s="7">
        <v>45158</v>
      </c>
      <c r="F21" s="8">
        <v>0.12775462962962963</v>
      </c>
      <c r="G21" s="7">
        <v>45167</v>
      </c>
      <c r="H21" s="8">
        <v>0.17059027777777777</v>
      </c>
      <c r="I21" t="s">
        <v>232</v>
      </c>
      <c r="J21" t="s">
        <v>2</v>
      </c>
      <c r="K21" t="s">
        <v>34</v>
      </c>
      <c r="L21">
        <v>3</v>
      </c>
      <c r="M21">
        <v>4</v>
      </c>
      <c r="N21">
        <v>9</v>
      </c>
      <c r="O21">
        <v>1672</v>
      </c>
      <c r="P21">
        <v>3344</v>
      </c>
      <c r="Q21" t="s">
        <v>93</v>
      </c>
    </row>
    <row r="22" spans="1:17" x14ac:dyDescent="0.3">
      <c r="A22">
        <v>912</v>
      </c>
      <c r="B22" t="s">
        <v>286</v>
      </c>
      <c r="C22">
        <v>9</v>
      </c>
      <c r="D22">
        <v>4</v>
      </c>
      <c r="E22" s="7">
        <v>45167</v>
      </c>
      <c r="F22" s="8">
        <v>0.13193287037037038</v>
      </c>
      <c r="G22" s="7">
        <v>45175</v>
      </c>
      <c r="H22" s="8">
        <v>0.48349537037037038</v>
      </c>
      <c r="I22" t="s">
        <v>297</v>
      </c>
      <c r="J22" t="s">
        <v>2</v>
      </c>
      <c r="K22" t="s">
        <v>34</v>
      </c>
      <c r="L22">
        <v>3</v>
      </c>
      <c r="M22">
        <v>11</v>
      </c>
      <c r="N22">
        <v>8</v>
      </c>
      <c r="O22">
        <v>1605</v>
      </c>
      <c r="P22">
        <v>6420</v>
      </c>
      <c r="Q22" t="s">
        <v>70</v>
      </c>
    </row>
    <row r="23" spans="1:17" x14ac:dyDescent="0.3">
      <c r="A23">
        <v>534</v>
      </c>
      <c r="B23" t="s">
        <v>135</v>
      </c>
      <c r="C23">
        <v>31</v>
      </c>
      <c r="D23">
        <v>2</v>
      </c>
      <c r="E23" s="7">
        <v>45257</v>
      </c>
      <c r="F23" s="8">
        <v>0.15296296296296297</v>
      </c>
      <c r="G23" s="7">
        <v>45264</v>
      </c>
      <c r="H23" s="8">
        <v>0.47403935185185186</v>
      </c>
      <c r="I23" t="s">
        <v>191</v>
      </c>
      <c r="J23" t="s">
        <v>9</v>
      </c>
      <c r="K23" t="s">
        <v>31</v>
      </c>
      <c r="L23">
        <v>3</v>
      </c>
      <c r="M23">
        <v>11</v>
      </c>
      <c r="N23">
        <v>7</v>
      </c>
      <c r="O23">
        <v>1804</v>
      </c>
      <c r="P23">
        <v>3608</v>
      </c>
      <c r="Q23" t="s">
        <v>81</v>
      </c>
    </row>
    <row r="24" spans="1:17" x14ac:dyDescent="0.3">
      <c r="A24">
        <v>839</v>
      </c>
      <c r="B24" t="s">
        <v>194</v>
      </c>
      <c r="C24">
        <v>51</v>
      </c>
      <c r="D24">
        <v>4</v>
      </c>
      <c r="E24" s="7">
        <v>45232</v>
      </c>
      <c r="F24" s="8">
        <v>0.16068287037037038</v>
      </c>
      <c r="G24" s="7">
        <v>45242</v>
      </c>
      <c r="H24" s="8">
        <v>7.6284722222222226E-2</v>
      </c>
      <c r="I24" t="s">
        <v>195</v>
      </c>
      <c r="J24" t="s">
        <v>9</v>
      </c>
      <c r="K24" t="s">
        <v>31</v>
      </c>
      <c r="L24">
        <v>3</v>
      </c>
      <c r="M24">
        <v>1</v>
      </c>
      <c r="N24">
        <v>10</v>
      </c>
      <c r="O24">
        <v>1084</v>
      </c>
      <c r="P24">
        <v>4336</v>
      </c>
      <c r="Q24" t="s">
        <v>73</v>
      </c>
    </row>
    <row r="25" spans="1:17" x14ac:dyDescent="0.3">
      <c r="A25">
        <v>14</v>
      </c>
      <c r="B25" t="s">
        <v>214</v>
      </c>
      <c r="C25">
        <v>60</v>
      </c>
      <c r="D25">
        <v>1</v>
      </c>
      <c r="E25" s="7">
        <v>45238</v>
      </c>
      <c r="F25" s="8">
        <v>0.1570138888888889</v>
      </c>
      <c r="G25" s="7">
        <v>45245</v>
      </c>
      <c r="H25" s="8">
        <v>0.50557870370370372</v>
      </c>
      <c r="I25" t="s">
        <v>19</v>
      </c>
      <c r="J25" t="s">
        <v>4</v>
      </c>
      <c r="K25" t="s">
        <v>31</v>
      </c>
      <c r="L25">
        <v>3</v>
      </c>
      <c r="M25">
        <v>12</v>
      </c>
      <c r="N25">
        <v>7</v>
      </c>
      <c r="O25">
        <v>827</v>
      </c>
      <c r="P25">
        <v>827</v>
      </c>
      <c r="Q25" t="s">
        <v>109</v>
      </c>
    </row>
    <row r="26" spans="1:17" x14ac:dyDescent="0.3">
      <c r="A26">
        <v>349</v>
      </c>
      <c r="B26" t="s">
        <v>298</v>
      </c>
      <c r="C26">
        <v>44</v>
      </c>
      <c r="D26">
        <v>4</v>
      </c>
      <c r="E26" s="7">
        <v>45241</v>
      </c>
      <c r="F26" s="8">
        <v>0.14765046296296297</v>
      </c>
      <c r="G26" s="7">
        <v>45242</v>
      </c>
      <c r="H26" s="8">
        <v>0.43834490740740739</v>
      </c>
      <c r="I26" t="s">
        <v>299</v>
      </c>
      <c r="J26" t="s">
        <v>4</v>
      </c>
      <c r="K26" t="s">
        <v>31</v>
      </c>
      <c r="L26">
        <v>3</v>
      </c>
      <c r="M26">
        <v>10</v>
      </c>
      <c r="N26">
        <v>1</v>
      </c>
      <c r="O26">
        <v>794</v>
      </c>
      <c r="P26">
        <v>3176</v>
      </c>
      <c r="Q26" t="s">
        <v>86</v>
      </c>
    </row>
    <row r="27" spans="1:17" x14ac:dyDescent="0.3">
      <c r="A27">
        <v>360</v>
      </c>
      <c r="B27" t="s">
        <v>89</v>
      </c>
      <c r="C27">
        <v>41</v>
      </c>
      <c r="D27">
        <v>1</v>
      </c>
      <c r="E27" s="7">
        <v>45236</v>
      </c>
      <c r="F27" s="8">
        <v>0.1332986111111111</v>
      </c>
      <c r="G27" s="7">
        <v>45239</v>
      </c>
      <c r="H27" s="8">
        <v>0.73994212962962957</v>
      </c>
      <c r="I27" t="s">
        <v>90</v>
      </c>
      <c r="J27" t="s">
        <v>4</v>
      </c>
      <c r="K27" t="s">
        <v>31</v>
      </c>
      <c r="L27">
        <v>3</v>
      </c>
      <c r="M27">
        <v>17</v>
      </c>
      <c r="N27">
        <v>3</v>
      </c>
      <c r="O27">
        <v>1977</v>
      </c>
      <c r="P27">
        <v>1977</v>
      </c>
      <c r="Q27" t="s">
        <v>81</v>
      </c>
    </row>
    <row r="28" spans="1:17" x14ac:dyDescent="0.3">
      <c r="A28">
        <v>392</v>
      </c>
      <c r="B28" t="s">
        <v>300</v>
      </c>
      <c r="C28">
        <v>4</v>
      </c>
      <c r="D28">
        <v>2</v>
      </c>
      <c r="E28" s="7">
        <v>45235</v>
      </c>
      <c r="F28" s="8">
        <v>0.13813657407407406</v>
      </c>
      <c r="G28" s="7">
        <v>45236</v>
      </c>
      <c r="H28" s="8">
        <v>0.78690972222222222</v>
      </c>
      <c r="I28" t="s">
        <v>301</v>
      </c>
      <c r="J28" t="s">
        <v>4</v>
      </c>
      <c r="K28" t="s">
        <v>31</v>
      </c>
      <c r="L28">
        <v>3</v>
      </c>
      <c r="M28">
        <v>18</v>
      </c>
      <c r="N28">
        <v>1</v>
      </c>
      <c r="O28">
        <v>1199</v>
      </c>
      <c r="P28">
        <v>2398</v>
      </c>
      <c r="Q28" t="s">
        <v>93</v>
      </c>
    </row>
    <row r="29" spans="1:17" x14ac:dyDescent="0.3">
      <c r="A29">
        <v>649</v>
      </c>
      <c r="B29" t="s">
        <v>139</v>
      </c>
      <c r="C29">
        <v>43</v>
      </c>
      <c r="D29">
        <v>3</v>
      </c>
      <c r="E29" s="7">
        <v>45232</v>
      </c>
      <c r="F29" s="8">
        <v>0.12894675925925925</v>
      </c>
      <c r="G29" s="7">
        <v>45241</v>
      </c>
      <c r="H29" s="8">
        <v>0.37170138888888887</v>
      </c>
      <c r="I29" t="s">
        <v>191</v>
      </c>
      <c r="J29" t="s">
        <v>4</v>
      </c>
      <c r="K29" t="s">
        <v>31</v>
      </c>
      <c r="L29">
        <v>3</v>
      </c>
      <c r="M29">
        <v>8</v>
      </c>
      <c r="N29">
        <v>9</v>
      </c>
      <c r="O29">
        <v>750</v>
      </c>
      <c r="P29">
        <v>2250</v>
      </c>
      <c r="Q29" t="s">
        <v>73</v>
      </c>
    </row>
    <row r="30" spans="1:17" x14ac:dyDescent="0.3">
      <c r="A30">
        <v>822</v>
      </c>
      <c r="B30" t="s">
        <v>100</v>
      </c>
      <c r="C30">
        <v>41</v>
      </c>
      <c r="D30">
        <v>5</v>
      </c>
      <c r="E30" s="7">
        <v>45239</v>
      </c>
      <c r="F30" s="8">
        <v>0.14104166666666668</v>
      </c>
      <c r="G30" s="7">
        <v>45242</v>
      </c>
      <c r="H30" s="8">
        <v>0.17728009259259259</v>
      </c>
      <c r="I30" t="s">
        <v>101</v>
      </c>
      <c r="J30" t="s">
        <v>4</v>
      </c>
      <c r="K30" t="s">
        <v>31</v>
      </c>
      <c r="L30">
        <v>3</v>
      </c>
      <c r="M30">
        <v>4</v>
      </c>
      <c r="N30">
        <v>3</v>
      </c>
      <c r="O30">
        <v>1977</v>
      </c>
      <c r="P30">
        <v>9885</v>
      </c>
      <c r="Q30" t="s">
        <v>73</v>
      </c>
    </row>
    <row r="31" spans="1:17" x14ac:dyDescent="0.3">
      <c r="A31">
        <v>46</v>
      </c>
      <c r="B31" t="s">
        <v>200</v>
      </c>
      <c r="C31">
        <v>22</v>
      </c>
      <c r="D31">
        <v>4</v>
      </c>
      <c r="E31" s="7">
        <v>45034</v>
      </c>
      <c r="F31" s="8">
        <v>0.13971064814814815</v>
      </c>
      <c r="G31" s="7">
        <v>45039</v>
      </c>
      <c r="H31" s="8">
        <v>0.33524305555555556</v>
      </c>
      <c r="I31" t="s">
        <v>201</v>
      </c>
      <c r="J31" t="s">
        <v>9</v>
      </c>
      <c r="K31" t="s">
        <v>40</v>
      </c>
      <c r="L31">
        <v>3</v>
      </c>
      <c r="M31">
        <v>8</v>
      </c>
      <c r="N31">
        <v>5</v>
      </c>
      <c r="O31">
        <v>1639</v>
      </c>
      <c r="P31">
        <v>6556</v>
      </c>
      <c r="Q31" t="s">
        <v>70</v>
      </c>
    </row>
    <row r="32" spans="1:17" x14ac:dyDescent="0.3">
      <c r="A32">
        <v>28</v>
      </c>
      <c r="B32" t="s">
        <v>74</v>
      </c>
      <c r="C32">
        <v>42</v>
      </c>
      <c r="D32">
        <v>3</v>
      </c>
      <c r="E32" s="7">
        <v>45051</v>
      </c>
      <c r="F32" s="8">
        <v>0.14265046296296297</v>
      </c>
      <c r="G32" s="7">
        <v>45056</v>
      </c>
      <c r="H32" s="8">
        <v>0.32990740740740743</v>
      </c>
      <c r="I32" t="s">
        <v>203</v>
      </c>
      <c r="J32" t="s">
        <v>9</v>
      </c>
      <c r="K32" t="s">
        <v>38</v>
      </c>
      <c r="L32">
        <v>3</v>
      </c>
      <c r="M32">
        <v>7</v>
      </c>
      <c r="N32">
        <v>5</v>
      </c>
      <c r="O32">
        <v>1744</v>
      </c>
      <c r="P32">
        <v>5232</v>
      </c>
      <c r="Q32" t="s">
        <v>78</v>
      </c>
    </row>
    <row r="33" spans="1:17" x14ac:dyDescent="0.3">
      <c r="A33">
        <v>59</v>
      </c>
      <c r="B33" t="s">
        <v>76</v>
      </c>
      <c r="C33">
        <v>51</v>
      </c>
      <c r="D33">
        <v>5</v>
      </c>
      <c r="E33" s="7">
        <v>45103</v>
      </c>
      <c r="F33" s="8">
        <v>0.1640625</v>
      </c>
      <c r="G33" s="7">
        <v>45105</v>
      </c>
      <c r="H33" s="8">
        <v>0.84032407407407406</v>
      </c>
      <c r="I33" t="s">
        <v>205</v>
      </c>
      <c r="J33" t="s">
        <v>9</v>
      </c>
      <c r="K33" t="s">
        <v>37</v>
      </c>
      <c r="L33">
        <v>3</v>
      </c>
      <c r="M33">
        <v>20</v>
      </c>
      <c r="N33">
        <v>2</v>
      </c>
      <c r="O33">
        <v>1084</v>
      </c>
      <c r="P33">
        <v>5420</v>
      </c>
      <c r="Q33" t="s">
        <v>81</v>
      </c>
    </row>
    <row r="34" spans="1:17" x14ac:dyDescent="0.3">
      <c r="A34">
        <v>101</v>
      </c>
      <c r="B34" t="s">
        <v>241</v>
      </c>
      <c r="C34">
        <v>70</v>
      </c>
      <c r="D34">
        <v>4</v>
      </c>
      <c r="E34" s="7">
        <v>45096</v>
      </c>
      <c r="F34" s="8">
        <v>0.16449074074074074</v>
      </c>
      <c r="G34" s="7">
        <v>45098</v>
      </c>
      <c r="H34" s="8">
        <v>0.26292824074074073</v>
      </c>
      <c r="I34" t="s">
        <v>90</v>
      </c>
      <c r="J34" t="s">
        <v>5</v>
      </c>
      <c r="K34" t="s">
        <v>37</v>
      </c>
      <c r="L34">
        <v>3</v>
      </c>
      <c r="M34">
        <v>6</v>
      </c>
      <c r="N34">
        <v>2</v>
      </c>
      <c r="O34">
        <v>866</v>
      </c>
      <c r="P34">
        <v>3464</v>
      </c>
      <c r="Q34" t="s">
        <v>81</v>
      </c>
    </row>
    <row r="35" spans="1:17" x14ac:dyDescent="0.3">
      <c r="A35">
        <v>255</v>
      </c>
      <c r="B35" t="s">
        <v>84</v>
      </c>
      <c r="C35">
        <v>45</v>
      </c>
      <c r="D35">
        <v>2</v>
      </c>
      <c r="E35" s="7">
        <v>45287</v>
      </c>
      <c r="F35" s="8">
        <v>0.15457175925925926</v>
      </c>
      <c r="G35" s="7">
        <v>45297</v>
      </c>
      <c r="H35" s="8">
        <v>0.39113425925925926</v>
      </c>
      <c r="I35" t="s">
        <v>302</v>
      </c>
      <c r="J35" t="s">
        <v>5</v>
      </c>
      <c r="K35" t="s">
        <v>30</v>
      </c>
      <c r="L35">
        <v>3</v>
      </c>
      <c r="M35">
        <v>9</v>
      </c>
      <c r="N35">
        <v>10</v>
      </c>
      <c r="O35">
        <v>722</v>
      </c>
      <c r="P35">
        <v>1444</v>
      </c>
      <c r="Q35" t="s">
        <v>109</v>
      </c>
    </row>
    <row r="36" spans="1:17" x14ac:dyDescent="0.3">
      <c r="A36">
        <v>428</v>
      </c>
      <c r="B36" t="s">
        <v>174</v>
      </c>
      <c r="C36">
        <v>10</v>
      </c>
      <c r="D36">
        <v>2</v>
      </c>
      <c r="E36" s="7">
        <v>45266</v>
      </c>
      <c r="F36" s="8">
        <v>0.14766203703703704</v>
      </c>
      <c r="G36" s="7">
        <v>45272</v>
      </c>
      <c r="H36" s="8">
        <v>0.81737268518518513</v>
      </c>
      <c r="I36" t="s">
        <v>303</v>
      </c>
      <c r="J36" t="s">
        <v>5</v>
      </c>
      <c r="K36" t="s">
        <v>30</v>
      </c>
      <c r="L36">
        <v>3</v>
      </c>
      <c r="M36">
        <v>19</v>
      </c>
      <c r="N36">
        <v>6</v>
      </c>
      <c r="O36">
        <v>259</v>
      </c>
      <c r="P36">
        <v>518</v>
      </c>
      <c r="Q36" t="s">
        <v>109</v>
      </c>
    </row>
    <row r="37" spans="1:17" x14ac:dyDescent="0.3">
      <c r="A37">
        <v>464</v>
      </c>
      <c r="B37" t="s">
        <v>71</v>
      </c>
      <c r="C37">
        <v>18</v>
      </c>
      <c r="D37">
        <v>3</v>
      </c>
      <c r="E37" s="7">
        <v>45112</v>
      </c>
      <c r="F37" s="8">
        <v>0.12806712962962963</v>
      </c>
      <c r="G37" s="7">
        <v>45115</v>
      </c>
      <c r="H37" s="8">
        <v>0.56857638888888884</v>
      </c>
      <c r="I37" t="s">
        <v>264</v>
      </c>
      <c r="J37" t="s">
        <v>5</v>
      </c>
      <c r="K37" t="s">
        <v>35</v>
      </c>
      <c r="L37">
        <v>3</v>
      </c>
      <c r="M37">
        <v>13</v>
      </c>
      <c r="N37">
        <v>3</v>
      </c>
      <c r="O37">
        <v>781</v>
      </c>
      <c r="P37">
        <v>2343</v>
      </c>
      <c r="Q37" t="s">
        <v>109</v>
      </c>
    </row>
    <row r="38" spans="1:17" x14ac:dyDescent="0.3">
      <c r="A38">
        <v>736</v>
      </c>
      <c r="B38" t="s">
        <v>91</v>
      </c>
      <c r="C38">
        <v>70</v>
      </c>
      <c r="D38">
        <v>5</v>
      </c>
      <c r="E38" s="7">
        <v>45048</v>
      </c>
      <c r="F38" s="8">
        <v>0.15768518518518518</v>
      </c>
      <c r="G38" s="7">
        <v>45057</v>
      </c>
      <c r="H38" s="8">
        <v>0.19356481481481483</v>
      </c>
      <c r="I38" t="s">
        <v>297</v>
      </c>
      <c r="J38" t="s">
        <v>5</v>
      </c>
      <c r="K38" t="s">
        <v>38</v>
      </c>
      <c r="L38">
        <v>3</v>
      </c>
      <c r="M38">
        <v>4</v>
      </c>
      <c r="N38">
        <v>9</v>
      </c>
      <c r="O38">
        <v>866</v>
      </c>
      <c r="P38">
        <v>4330</v>
      </c>
      <c r="Q38" t="s">
        <v>70</v>
      </c>
    </row>
    <row r="39" spans="1:17" x14ac:dyDescent="0.3">
      <c r="A39">
        <v>761</v>
      </c>
      <c r="B39" t="s">
        <v>91</v>
      </c>
      <c r="C39">
        <v>24</v>
      </c>
      <c r="D39">
        <v>5</v>
      </c>
      <c r="E39" s="7">
        <v>45034</v>
      </c>
      <c r="F39" s="8">
        <v>0.14251157407407408</v>
      </c>
      <c r="G39" s="7">
        <v>45041</v>
      </c>
      <c r="H39" s="8">
        <v>0.4956712962962963</v>
      </c>
      <c r="I39" t="s">
        <v>99</v>
      </c>
      <c r="J39" t="s">
        <v>5</v>
      </c>
      <c r="K39" t="s">
        <v>40</v>
      </c>
      <c r="L39">
        <v>3</v>
      </c>
      <c r="M39">
        <v>11</v>
      </c>
      <c r="N39">
        <v>7</v>
      </c>
      <c r="O39">
        <v>535</v>
      </c>
      <c r="P39">
        <v>2675</v>
      </c>
      <c r="Q39" t="s">
        <v>70</v>
      </c>
    </row>
    <row r="40" spans="1:17" x14ac:dyDescent="0.3">
      <c r="A40">
        <v>215</v>
      </c>
      <c r="B40" t="s">
        <v>304</v>
      </c>
      <c r="C40">
        <v>17</v>
      </c>
      <c r="D40">
        <v>1</v>
      </c>
      <c r="E40" s="7">
        <v>45067</v>
      </c>
      <c r="F40" s="8">
        <v>0.16280092592592593</v>
      </c>
      <c r="G40" s="7">
        <v>45070</v>
      </c>
      <c r="H40" s="8">
        <v>0.52608796296296301</v>
      </c>
      <c r="I40" t="s">
        <v>305</v>
      </c>
      <c r="J40" t="s">
        <v>7</v>
      </c>
      <c r="K40" t="s">
        <v>38</v>
      </c>
      <c r="L40">
        <v>3</v>
      </c>
      <c r="M40">
        <v>12</v>
      </c>
      <c r="N40">
        <v>3</v>
      </c>
      <c r="O40">
        <v>1899</v>
      </c>
      <c r="P40">
        <v>1899</v>
      </c>
      <c r="Q40" t="s">
        <v>93</v>
      </c>
    </row>
    <row r="41" spans="1:17" x14ac:dyDescent="0.3">
      <c r="A41">
        <v>778</v>
      </c>
      <c r="B41" t="s">
        <v>306</v>
      </c>
      <c r="C41">
        <v>61</v>
      </c>
      <c r="D41">
        <v>4</v>
      </c>
      <c r="E41" s="7">
        <v>45056</v>
      </c>
      <c r="F41" s="8">
        <v>0.16574074074074074</v>
      </c>
      <c r="G41" s="7">
        <v>45059</v>
      </c>
      <c r="H41" s="8">
        <v>0.49811342592592595</v>
      </c>
      <c r="I41" t="s">
        <v>83</v>
      </c>
      <c r="J41" t="s">
        <v>7</v>
      </c>
      <c r="K41" t="s">
        <v>38</v>
      </c>
      <c r="L41">
        <v>3</v>
      </c>
      <c r="M41">
        <v>11</v>
      </c>
      <c r="N41">
        <v>3</v>
      </c>
      <c r="O41">
        <v>810</v>
      </c>
      <c r="P41">
        <v>3240</v>
      </c>
      <c r="Q41" t="s">
        <v>109</v>
      </c>
    </row>
    <row r="42" spans="1:17" x14ac:dyDescent="0.3">
      <c r="A42">
        <v>970</v>
      </c>
      <c r="B42" t="s">
        <v>158</v>
      </c>
      <c r="C42">
        <v>54</v>
      </c>
      <c r="D42">
        <v>4</v>
      </c>
      <c r="E42" s="7">
        <v>45029</v>
      </c>
      <c r="F42" s="8">
        <v>0.1434375</v>
      </c>
      <c r="G42" s="7">
        <v>45037</v>
      </c>
      <c r="H42" s="8">
        <v>0.90089120370370368</v>
      </c>
      <c r="I42" t="s">
        <v>307</v>
      </c>
      <c r="J42" t="s">
        <v>7</v>
      </c>
      <c r="K42" t="s">
        <v>40</v>
      </c>
      <c r="L42">
        <v>3</v>
      </c>
      <c r="M42">
        <v>21</v>
      </c>
      <c r="N42">
        <v>8</v>
      </c>
      <c r="O42">
        <v>1236</v>
      </c>
      <c r="P42">
        <v>4944</v>
      </c>
      <c r="Q42" t="s">
        <v>73</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7654DD-2188-4B57-B226-7ED438FF23AA}">
  <dimension ref="B2:Y47"/>
  <sheetViews>
    <sheetView topLeftCell="C1" zoomScale="85" zoomScaleNormal="110" workbookViewId="0">
      <selection activeCell="J23" sqref="J23:J46"/>
    </sheetView>
  </sheetViews>
  <sheetFormatPr defaultRowHeight="14.4" x14ac:dyDescent="0.3"/>
  <cols>
    <col min="2" max="2" width="15.77734375" bestFit="1" customWidth="1"/>
    <col min="3" max="3" width="15.6640625" bestFit="1" customWidth="1"/>
    <col min="4" max="4" width="7.109375" customWidth="1"/>
    <col min="5" max="5" width="27.44140625" bestFit="1" customWidth="1"/>
    <col min="6" max="6" width="16.5546875" bestFit="1" customWidth="1"/>
    <col min="7" max="7" width="19.6640625" bestFit="1" customWidth="1"/>
    <col min="8" max="8" width="16.5546875" bestFit="1" customWidth="1"/>
    <col min="9" max="9" width="9.77734375" customWidth="1"/>
    <col min="10" max="10" width="19.6640625" bestFit="1" customWidth="1"/>
    <col min="11" max="11" width="16.5546875" bestFit="1" customWidth="1"/>
    <col min="12" max="12" width="13.44140625" bestFit="1" customWidth="1"/>
    <col min="13" max="13" width="15.5546875" bestFit="1" customWidth="1"/>
    <col min="14" max="29" width="11" bestFit="1" customWidth="1"/>
    <col min="30" max="30" width="10" bestFit="1" customWidth="1"/>
    <col min="31" max="31" width="11" bestFit="1" customWidth="1"/>
    <col min="32" max="32" width="12" bestFit="1" customWidth="1"/>
    <col min="33" max="49" width="4" bestFit="1" customWidth="1"/>
    <col min="50" max="89" width="5" bestFit="1" customWidth="1"/>
    <col min="90" max="90" width="11" bestFit="1" customWidth="1"/>
    <col min="91" max="106" width="5" bestFit="1" customWidth="1"/>
    <col min="107" max="107" width="12" bestFit="1" customWidth="1"/>
    <col min="108" max="114" width="5" bestFit="1" customWidth="1"/>
    <col min="115" max="115" width="12" bestFit="1" customWidth="1"/>
    <col min="116" max="117" width="5" bestFit="1" customWidth="1"/>
    <col min="118" max="118" width="12" bestFit="1" customWidth="1"/>
    <col min="119" max="126" width="5" bestFit="1" customWidth="1"/>
    <col min="127" max="127" width="12" bestFit="1" customWidth="1"/>
    <col min="128" max="133" width="5" bestFit="1" customWidth="1"/>
    <col min="134" max="134" width="12" bestFit="1" customWidth="1"/>
    <col min="135" max="136" width="5" bestFit="1" customWidth="1"/>
    <col min="137" max="137" width="12" bestFit="1" customWidth="1"/>
    <col min="138" max="138" width="5" bestFit="1" customWidth="1"/>
    <col min="139" max="139" width="12" bestFit="1" customWidth="1"/>
    <col min="140" max="141" width="5" bestFit="1" customWidth="1"/>
    <col min="142" max="142" width="12" bestFit="1" customWidth="1"/>
    <col min="143" max="145" width="5" bestFit="1" customWidth="1"/>
    <col min="146" max="146" width="12" bestFit="1" customWidth="1"/>
    <col min="147" max="149" width="5" bestFit="1" customWidth="1"/>
    <col min="150" max="150" width="12" bestFit="1" customWidth="1"/>
    <col min="151" max="156" width="5" bestFit="1" customWidth="1"/>
    <col min="157" max="157" width="12" bestFit="1" customWidth="1"/>
    <col min="158" max="159" width="5" bestFit="1" customWidth="1"/>
    <col min="160" max="160" width="12" bestFit="1" customWidth="1"/>
    <col min="161" max="165" width="5" bestFit="1" customWidth="1"/>
    <col min="166" max="166" width="12" bestFit="1" customWidth="1"/>
    <col min="167" max="168" width="5" bestFit="1" customWidth="1"/>
    <col min="169" max="169" width="12" bestFit="1" customWidth="1"/>
    <col min="170" max="172" width="5" bestFit="1" customWidth="1"/>
    <col min="173" max="174" width="12" bestFit="1" customWidth="1"/>
    <col min="175" max="190" width="5" bestFit="1" customWidth="1"/>
    <col min="191" max="191" width="12" bestFit="1" customWidth="1"/>
    <col min="192" max="193" width="5" bestFit="1" customWidth="1"/>
    <col min="194" max="194" width="12" bestFit="1" customWidth="1"/>
    <col min="195" max="206" width="5" bestFit="1" customWidth="1"/>
    <col min="207" max="207" width="12" bestFit="1" customWidth="1"/>
    <col min="208" max="212" width="5" bestFit="1" customWidth="1"/>
    <col min="213" max="213" width="12" bestFit="1" customWidth="1"/>
    <col min="214" max="219" width="5" bestFit="1" customWidth="1"/>
    <col min="220" max="220" width="12" bestFit="1" customWidth="1"/>
    <col min="221" max="221" width="5" bestFit="1" customWidth="1"/>
    <col min="222" max="223" width="12" bestFit="1" customWidth="1"/>
    <col min="224" max="226" width="5" bestFit="1" customWidth="1"/>
    <col min="227" max="227" width="12" bestFit="1" customWidth="1"/>
    <col min="228" max="237" width="5" bestFit="1" customWidth="1"/>
    <col min="238" max="238" width="12" bestFit="1" customWidth="1"/>
    <col min="239" max="240" width="5" bestFit="1" customWidth="1"/>
    <col min="241" max="241" width="12" bestFit="1" customWidth="1"/>
    <col min="242" max="242" width="5" bestFit="1" customWidth="1"/>
    <col min="243" max="244" width="12" bestFit="1" customWidth="1"/>
    <col min="245" max="250" width="5" bestFit="1" customWidth="1"/>
    <col min="251" max="253" width="12" bestFit="1" customWidth="1"/>
    <col min="254" max="255" width="5" bestFit="1" customWidth="1"/>
    <col min="256" max="256" width="12" bestFit="1" customWidth="1"/>
    <col min="257" max="260" width="5" bestFit="1" customWidth="1"/>
    <col min="261" max="261" width="12" bestFit="1" customWidth="1"/>
    <col min="262" max="262" width="5" bestFit="1" customWidth="1"/>
    <col min="263" max="263" width="12" bestFit="1" customWidth="1"/>
    <col min="264" max="270" width="5" bestFit="1" customWidth="1"/>
    <col min="271" max="271" width="12" bestFit="1" customWidth="1"/>
    <col min="272" max="276" width="5" bestFit="1" customWidth="1"/>
    <col min="277" max="277" width="6" bestFit="1" customWidth="1"/>
    <col min="278" max="278" width="12" bestFit="1" customWidth="1"/>
    <col min="279" max="286" width="5" bestFit="1" customWidth="1"/>
    <col min="287" max="287" width="12" bestFit="1" customWidth="1"/>
    <col min="288" max="307" width="5" bestFit="1" customWidth="1"/>
    <col min="308" max="308" width="12" bestFit="1" customWidth="1"/>
    <col min="309" max="317" width="5" bestFit="1" customWidth="1"/>
    <col min="318" max="318" width="12" bestFit="1" customWidth="1"/>
    <col min="319" max="319" width="5" bestFit="1" customWidth="1"/>
    <col min="320" max="322" width="12" bestFit="1" customWidth="1"/>
    <col min="323" max="325" width="5" bestFit="1" customWidth="1"/>
    <col min="326" max="326" width="12" bestFit="1" customWidth="1"/>
    <col min="327" max="343" width="5" bestFit="1" customWidth="1"/>
    <col min="344" max="344" width="11" bestFit="1" customWidth="1"/>
  </cols>
  <sheetData>
    <row r="2" spans="2:11" x14ac:dyDescent="0.3">
      <c r="I2" s="9"/>
      <c r="J2" s="10"/>
      <c r="K2" s="11"/>
    </row>
    <row r="3" spans="2:11" x14ac:dyDescent="0.3">
      <c r="B3" s="3" t="s">
        <v>46</v>
      </c>
      <c r="C3" s="1" t="s">
        <v>11</v>
      </c>
      <c r="E3" s="2" t="s">
        <v>45</v>
      </c>
      <c r="F3" s="4" t="s">
        <v>11</v>
      </c>
      <c r="G3" s="2" t="s">
        <v>44</v>
      </c>
      <c r="I3" s="12"/>
      <c r="J3" s="13"/>
      <c r="K3" s="14"/>
    </row>
    <row r="4" spans="2:11" x14ac:dyDescent="0.3">
      <c r="B4" s="2" t="s">
        <v>43</v>
      </c>
      <c r="C4" s="4">
        <v>95468</v>
      </c>
      <c r="E4" s="19">
        <v>5.53</v>
      </c>
      <c r="F4" s="1">
        <v>3520984</v>
      </c>
      <c r="G4" s="1">
        <v>3520.9839999999999</v>
      </c>
      <c r="I4" s="12"/>
      <c r="J4" s="13"/>
      <c r="K4" s="14"/>
    </row>
    <row r="5" spans="2:11" x14ac:dyDescent="0.3">
      <c r="B5" s="2" t="s">
        <v>42</v>
      </c>
      <c r="C5" s="4">
        <v>704509</v>
      </c>
      <c r="F5" s="1"/>
      <c r="I5" s="12"/>
      <c r="J5" s="13"/>
      <c r="K5" s="14"/>
    </row>
    <row r="6" spans="2:11" x14ac:dyDescent="0.3">
      <c r="B6" s="2" t="s">
        <v>41</v>
      </c>
      <c r="C6" s="4">
        <v>511823</v>
      </c>
      <c r="F6" s="1"/>
      <c r="I6" s="12"/>
      <c r="J6" s="13"/>
      <c r="K6" s="14"/>
    </row>
    <row r="7" spans="2:11" x14ac:dyDescent="0.3">
      <c r="B7" s="2" t="s">
        <v>40</v>
      </c>
      <c r="C7" s="4">
        <v>140393</v>
      </c>
      <c r="E7" s="3" t="s">
        <v>39</v>
      </c>
      <c r="F7" s="1" t="s">
        <v>11</v>
      </c>
      <c r="I7" s="12"/>
      <c r="J7" s="13"/>
      <c r="K7" s="14"/>
    </row>
    <row r="8" spans="2:11" x14ac:dyDescent="0.3">
      <c r="B8" s="2" t="s">
        <v>38</v>
      </c>
      <c r="C8" s="4">
        <v>150346</v>
      </c>
      <c r="E8" s="2" t="s">
        <v>47</v>
      </c>
      <c r="F8" s="1">
        <v>97665</v>
      </c>
      <c r="I8" s="12"/>
      <c r="J8" s="13"/>
      <c r="K8" s="14"/>
    </row>
    <row r="9" spans="2:11" x14ac:dyDescent="0.3">
      <c r="B9" s="2" t="s">
        <v>37</v>
      </c>
      <c r="C9" s="4">
        <v>157913</v>
      </c>
      <c r="E9" s="2" t="s">
        <v>48</v>
      </c>
      <c r="F9" s="1">
        <v>106624</v>
      </c>
      <c r="I9" s="12"/>
      <c r="J9" s="13"/>
      <c r="K9" s="14"/>
    </row>
    <row r="10" spans="2:11" x14ac:dyDescent="0.3">
      <c r="B10" s="2" t="s">
        <v>35</v>
      </c>
      <c r="C10" s="4">
        <v>135826</v>
      </c>
      <c r="E10" s="2" t="s">
        <v>36</v>
      </c>
      <c r="F10" s="1">
        <v>101556</v>
      </c>
      <c r="I10" s="12"/>
      <c r="J10" s="13"/>
      <c r="K10" s="14"/>
    </row>
    <row r="11" spans="2:11" x14ac:dyDescent="0.3">
      <c r="B11" s="2" t="s">
        <v>34</v>
      </c>
      <c r="C11" s="4">
        <v>737389</v>
      </c>
      <c r="E11" s="2" t="s">
        <v>49</v>
      </c>
      <c r="F11" s="1">
        <v>121905</v>
      </c>
      <c r="I11" s="12"/>
      <c r="J11" s="13"/>
      <c r="K11" s="14"/>
    </row>
    <row r="12" spans="2:11" x14ac:dyDescent="0.3">
      <c r="B12" s="2" t="s">
        <v>33</v>
      </c>
      <c r="C12" s="4">
        <v>136938</v>
      </c>
      <c r="E12" s="2" t="s">
        <v>50</v>
      </c>
      <c r="F12" s="1">
        <v>114476</v>
      </c>
      <c r="I12" s="12"/>
      <c r="J12" s="13"/>
      <c r="K12" s="14"/>
    </row>
    <row r="13" spans="2:11" x14ac:dyDescent="0.3">
      <c r="B13" s="2" t="s">
        <v>32</v>
      </c>
      <c r="C13" s="4">
        <v>151619</v>
      </c>
      <c r="E13" s="2" t="s">
        <v>0</v>
      </c>
      <c r="F13" s="1">
        <v>542226</v>
      </c>
      <c r="I13" s="12"/>
      <c r="J13" s="13"/>
      <c r="K13" s="14"/>
    </row>
    <row r="14" spans="2:11" x14ac:dyDescent="0.3">
      <c r="B14" s="2" t="s">
        <v>31</v>
      </c>
      <c r="C14" s="4">
        <v>449169</v>
      </c>
      <c r="F14" s="1"/>
      <c r="I14" s="12"/>
      <c r="J14" s="13"/>
      <c r="K14" s="14"/>
    </row>
    <row r="15" spans="2:11" x14ac:dyDescent="0.3">
      <c r="B15" s="2" t="s">
        <v>30</v>
      </c>
      <c r="C15" s="4">
        <v>149591</v>
      </c>
      <c r="E15" s="3" t="s">
        <v>29</v>
      </c>
      <c r="F15" s="1" t="s">
        <v>11</v>
      </c>
      <c r="I15" s="12"/>
      <c r="J15" s="13"/>
      <c r="K15" s="14"/>
    </row>
    <row r="16" spans="2:11" x14ac:dyDescent="0.3">
      <c r="B16" s="2" t="s">
        <v>0</v>
      </c>
      <c r="C16" s="4">
        <v>3520984</v>
      </c>
      <c r="E16" s="2" t="s">
        <v>28</v>
      </c>
      <c r="F16" s="1">
        <v>329862</v>
      </c>
      <c r="I16" s="12"/>
      <c r="J16" s="13"/>
      <c r="K16" s="14"/>
    </row>
    <row r="17" spans="2:25" x14ac:dyDescent="0.3">
      <c r="E17" s="2" t="s">
        <v>27</v>
      </c>
      <c r="F17" s="1">
        <v>1005645</v>
      </c>
      <c r="I17" s="12"/>
      <c r="J17" s="13"/>
      <c r="K17" s="14"/>
      <c r="Y17" t="s">
        <v>26</v>
      </c>
    </row>
    <row r="18" spans="2:25" x14ac:dyDescent="0.3">
      <c r="B18" s="3" t="s">
        <v>25</v>
      </c>
      <c r="C18" s="1" t="s">
        <v>24</v>
      </c>
      <c r="E18" s="2" t="s">
        <v>23</v>
      </c>
      <c r="F18" s="1">
        <v>201151</v>
      </c>
      <c r="H18">
        <f>CORREL([1]!Table_ExternalData_1[Orders'[Quantity']],[1]!Table_ExternalData_1[Orders'[Diff_order_delivery']])</f>
        <v>-6.6770724293646236E-2</v>
      </c>
      <c r="I18" s="12"/>
      <c r="J18" s="13"/>
      <c r="K18" s="14"/>
    </row>
    <row r="19" spans="2:25" x14ac:dyDescent="0.3">
      <c r="B19" s="2" t="s">
        <v>22</v>
      </c>
      <c r="C19" s="19">
        <v>18</v>
      </c>
      <c r="E19" s="2" t="s">
        <v>21</v>
      </c>
      <c r="F19" s="1">
        <v>212281</v>
      </c>
      <c r="I19" s="15"/>
      <c r="J19" s="16"/>
      <c r="K19" s="17"/>
      <c r="L19" s="5" t="s">
        <v>46</v>
      </c>
      <c r="M19" t="s">
        <v>11</v>
      </c>
    </row>
    <row r="20" spans="2:25" x14ac:dyDescent="0.3">
      <c r="B20" s="2" t="s">
        <v>20</v>
      </c>
      <c r="C20" s="19">
        <v>21</v>
      </c>
      <c r="E20" s="2" t="s">
        <v>2</v>
      </c>
      <c r="F20" s="1">
        <v>297372</v>
      </c>
      <c r="L20" s="6">
        <v>0</v>
      </c>
      <c r="M20" s="18">
        <v>99400</v>
      </c>
    </row>
    <row r="21" spans="2:25" x14ac:dyDescent="0.3">
      <c r="B21" s="2" t="s">
        <v>19</v>
      </c>
      <c r="C21" s="19">
        <v>18</v>
      </c>
      <c r="E21" s="2" t="s">
        <v>18</v>
      </c>
      <c r="F21" s="1">
        <v>740831</v>
      </c>
      <c r="G21" s="3" t="s">
        <v>39</v>
      </c>
      <c r="H21" s="1" t="s">
        <v>11</v>
      </c>
      <c r="L21" s="6">
        <v>1</v>
      </c>
      <c r="M21" s="18">
        <v>129309</v>
      </c>
    </row>
    <row r="22" spans="2:25" x14ac:dyDescent="0.3">
      <c r="B22" s="2" t="s">
        <v>17</v>
      </c>
      <c r="C22" s="19">
        <v>28</v>
      </c>
      <c r="E22" s="2" t="s">
        <v>16</v>
      </c>
      <c r="F22" s="1">
        <v>733842</v>
      </c>
      <c r="G22" s="2">
        <v>0</v>
      </c>
      <c r="H22" s="1">
        <v>99400</v>
      </c>
      <c r="J22" s="3" t="s">
        <v>39</v>
      </c>
      <c r="K22" s="1" t="s">
        <v>11</v>
      </c>
      <c r="L22" s="6">
        <v>2</v>
      </c>
      <c r="M22" s="18">
        <v>152940</v>
      </c>
    </row>
    <row r="23" spans="2:25" x14ac:dyDescent="0.3">
      <c r="B23" s="2" t="s">
        <v>15</v>
      </c>
      <c r="C23" s="19">
        <v>21</v>
      </c>
      <c r="E23" s="2" t="s">
        <v>0</v>
      </c>
      <c r="F23" s="1">
        <v>3520984</v>
      </c>
      <c r="G23" s="2">
        <v>1</v>
      </c>
      <c r="H23" s="1">
        <v>129309</v>
      </c>
      <c r="J23" s="2">
        <v>0</v>
      </c>
      <c r="K23" s="1">
        <v>99400</v>
      </c>
      <c r="L23" s="6">
        <v>3</v>
      </c>
      <c r="M23" s="18">
        <v>146810</v>
      </c>
    </row>
    <row r="24" spans="2:25" x14ac:dyDescent="0.3">
      <c r="B24" s="2" t="s">
        <v>14</v>
      </c>
      <c r="C24" s="19">
        <v>20</v>
      </c>
      <c r="G24" s="2">
        <v>2</v>
      </c>
      <c r="H24" s="1">
        <v>152940</v>
      </c>
      <c r="J24" s="2">
        <v>1</v>
      </c>
      <c r="K24" s="1">
        <v>129309</v>
      </c>
      <c r="L24" s="6">
        <v>4</v>
      </c>
      <c r="M24" s="18">
        <v>114700</v>
      </c>
    </row>
    <row r="25" spans="2:25" x14ac:dyDescent="0.3">
      <c r="B25" s="2" t="s">
        <v>13</v>
      </c>
      <c r="C25" s="19">
        <v>24</v>
      </c>
      <c r="E25" s="3" t="s">
        <v>12</v>
      </c>
      <c r="F25" s="1" t="s">
        <v>11</v>
      </c>
      <c r="G25" s="2">
        <v>3</v>
      </c>
      <c r="H25" s="1">
        <v>146810</v>
      </c>
      <c r="J25" s="2">
        <v>2</v>
      </c>
      <c r="K25" s="1">
        <v>152940</v>
      </c>
      <c r="L25" s="6">
        <v>5</v>
      </c>
      <c r="M25" s="18">
        <v>156198</v>
      </c>
    </row>
    <row r="26" spans="2:25" x14ac:dyDescent="0.3">
      <c r="B26" s="2" t="s">
        <v>10</v>
      </c>
      <c r="C26" s="19">
        <v>29</v>
      </c>
      <c r="E26" s="2" t="s">
        <v>9</v>
      </c>
      <c r="F26" s="4">
        <v>586176</v>
      </c>
      <c r="G26" s="2">
        <v>4</v>
      </c>
      <c r="H26" s="1">
        <v>114700</v>
      </c>
      <c r="J26" s="2">
        <v>3</v>
      </c>
      <c r="K26" s="1">
        <v>146810</v>
      </c>
      <c r="L26" s="6">
        <v>6</v>
      </c>
      <c r="M26" s="18">
        <v>177211</v>
      </c>
    </row>
    <row r="27" spans="2:25" x14ac:dyDescent="0.3">
      <c r="B27" s="2" t="s">
        <v>8</v>
      </c>
      <c r="C27" s="19">
        <v>27</v>
      </c>
      <c r="E27" s="2" t="s">
        <v>7</v>
      </c>
      <c r="F27" s="4">
        <v>674634</v>
      </c>
      <c r="G27" s="2">
        <v>5</v>
      </c>
      <c r="H27" s="1">
        <v>156198</v>
      </c>
      <c r="J27" s="2">
        <v>4</v>
      </c>
      <c r="K27" s="1">
        <v>114700</v>
      </c>
      <c r="L27" s="6">
        <v>7</v>
      </c>
      <c r="M27" s="18">
        <v>147749</v>
      </c>
    </row>
    <row r="28" spans="2:25" x14ac:dyDescent="0.3">
      <c r="B28" s="2" t="s">
        <v>6</v>
      </c>
      <c r="C28" s="19">
        <v>19</v>
      </c>
      <c r="E28" s="2" t="s">
        <v>5</v>
      </c>
      <c r="F28" s="4">
        <v>408194</v>
      </c>
      <c r="G28" s="2">
        <v>6</v>
      </c>
      <c r="H28" s="1">
        <v>177211</v>
      </c>
      <c r="J28" s="2">
        <v>5</v>
      </c>
      <c r="K28" s="1">
        <v>156198</v>
      </c>
      <c r="L28" s="6">
        <v>8</v>
      </c>
      <c r="M28" s="18">
        <v>133617</v>
      </c>
    </row>
    <row r="29" spans="2:25" x14ac:dyDescent="0.3">
      <c r="B29" s="2" t="s">
        <v>0</v>
      </c>
      <c r="C29" s="19">
        <v>225</v>
      </c>
      <c r="E29" s="2" t="s">
        <v>4</v>
      </c>
      <c r="F29" s="4">
        <v>313783</v>
      </c>
      <c r="G29" s="2">
        <v>7</v>
      </c>
      <c r="H29" s="1">
        <v>147749</v>
      </c>
      <c r="J29" s="2">
        <v>6</v>
      </c>
      <c r="K29" s="1">
        <v>177211</v>
      </c>
      <c r="L29" s="6">
        <v>9</v>
      </c>
      <c r="M29" s="18">
        <v>153678</v>
      </c>
    </row>
    <row r="30" spans="2:25" x14ac:dyDescent="0.3">
      <c r="E30" s="2" t="s">
        <v>3</v>
      </c>
      <c r="F30" s="4">
        <v>574682</v>
      </c>
      <c r="G30" s="2">
        <v>8</v>
      </c>
      <c r="H30" s="1">
        <v>133617</v>
      </c>
      <c r="J30" s="2">
        <v>7</v>
      </c>
      <c r="K30" s="1">
        <v>147749</v>
      </c>
      <c r="L30" s="6">
        <v>10</v>
      </c>
      <c r="M30" s="18">
        <v>94985</v>
      </c>
    </row>
    <row r="31" spans="2:25" x14ac:dyDescent="0.3">
      <c r="E31" s="2" t="s">
        <v>2</v>
      </c>
      <c r="F31" s="4">
        <v>631585</v>
      </c>
      <c r="G31" s="2">
        <v>9</v>
      </c>
      <c r="H31" s="1">
        <v>153678</v>
      </c>
      <c r="J31" s="2">
        <v>8</v>
      </c>
      <c r="K31" s="1">
        <v>133617</v>
      </c>
      <c r="L31" s="6">
        <v>11</v>
      </c>
      <c r="M31" s="18">
        <v>130287</v>
      </c>
    </row>
    <row r="32" spans="2:25" x14ac:dyDescent="0.3">
      <c r="E32" s="2" t="s">
        <v>1</v>
      </c>
      <c r="F32" s="4">
        <v>331930</v>
      </c>
      <c r="G32" s="2">
        <v>10</v>
      </c>
      <c r="H32" s="1">
        <v>94985</v>
      </c>
      <c r="J32" s="2">
        <v>9</v>
      </c>
      <c r="K32" s="1">
        <v>153678</v>
      </c>
      <c r="L32" s="6">
        <v>12</v>
      </c>
      <c r="M32" s="18">
        <v>162394</v>
      </c>
    </row>
    <row r="33" spans="5:13" x14ac:dyDescent="0.3">
      <c r="E33" s="2" t="s">
        <v>0</v>
      </c>
      <c r="F33" s="1">
        <v>3520984</v>
      </c>
      <c r="G33" s="2">
        <v>11</v>
      </c>
      <c r="H33" s="1">
        <v>130287</v>
      </c>
      <c r="J33" s="2">
        <v>10</v>
      </c>
      <c r="K33" s="1">
        <v>94985</v>
      </c>
      <c r="L33" s="6">
        <v>13</v>
      </c>
      <c r="M33" s="18">
        <v>152340</v>
      </c>
    </row>
    <row r="34" spans="5:13" x14ac:dyDescent="0.3">
      <c r="G34" s="2">
        <v>12</v>
      </c>
      <c r="H34" s="1">
        <v>162394</v>
      </c>
      <c r="J34" s="2">
        <v>11</v>
      </c>
      <c r="K34" s="1">
        <v>130287</v>
      </c>
      <c r="L34" s="6">
        <v>14</v>
      </c>
      <c r="M34" s="18">
        <v>126406</v>
      </c>
    </row>
    <row r="35" spans="5:13" x14ac:dyDescent="0.3">
      <c r="G35" s="2">
        <v>13</v>
      </c>
      <c r="H35" s="1">
        <v>152340</v>
      </c>
      <c r="J35" s="2">
        <v>12</v>
      </c>
      <c r="K35" s="1">
        <v>162394</v>
      </c>
      <c r="L35" s="6">
        <v>15</v>
      </c>
      <c r="M35" s="18">
        <v>163586</v>
      </c>
    </row>
    <row r="36" spans="5:13" x14ac:dyDescent="0.3">
      <c r="G36" s="2">
        <v>14</v>
      </c>
      <c r="H36" s="1">
        <v>126406</v>
      </c>
      <c r="J36" s="2">
        <v>13</v>
      </c>
      <c r="K36" s="1">
        <v>152340</v>
      </c>
      <c r="L36" s="6">
        <v>16</v>
      </c>
      <c r="M36" s="18">
        <v>128797</v>
      </c>
    </row>
    <row r="37" spans="5:13" x14ac:dyDescent="0.3">
      <c r="G37" s="2">
        <v>16</v>
      </c>
      <c r="H37" s="1">
        <v>128797</v>
      </c>
      <c r="J37" s="2">
        <v>14</v>
      </c>
      <c r="K37" s="1">
        <v>126406</v>
      </c>
      <c r="L37" s="6">
        <v>17</v>
      </c>
      <c r="M37" s="18">
        <v>155373</v>
      </c>
    </row>
    <row r="38" spans="5:13" x14ac:dyDescent="0.3">
      <c r="G38" s="2">
        <v>17</v>
      </c>
      <c r="H38" s="1">
        <v>155373</v>
      </c>
      <c r="J38" s="2">
        <v>15</v>
      </c>
      <c r="K38" s="1">
        <v>163586</v>
      </c>
      <c r="L38" s="6">
        <v>18</v>
      </c>
      <c r="M38" s="18">
        <v>173118</v>
      </c>
    </row>
    <row r="39" spans="5:13" x14ac:dyDescent="0.3">
      <c r="G39" s="2">
        <v>18</v>
      </c>
      <c r="H39" s="1">
        <v>173118</v>
      </c>
      <c r="J39" s="2">
        <v>16</v>
      </c>
      <c r="K39" s="1">
        <v>128797</v>
      </c>
      <c r="L39" s="6">
        <v>19</v>
      </c>
      <c r="M39" s="18">
        <v>185771</v>
      </c>
    </row>
    <row r="40" spans="5:13" x14ac:dyDescent="0.3">
      <c r="G40" s="2">
        <v>19</v>
      </c>
      <c r="H40" s="1">
        <v>185771</v>
      </c>
      <c r="J40" s="2">
        <v>17</v>
      </c>
      <c r="K40" s="1">
        <v>155373</v>
      </c>
      <c r="L40" s="6">
        <v>20</v>
      </c>
      <c r="M40" s="18">
        <v>186426</v>
      </c>
    </row>
    <row r="41" spans="5:13" x14ac:dyDescent="0.3">
      <c r="G41" s="2">
        <v>20</v>
      </c>
      <c r="H41" s="1">
        <v>186426</v>
      </c>
      <c r="J41" s="2">
        <v>18</v>
      </c>
      <c r="K41" s="1">
        <v>173118</v>
      </c>
      <c r="L41" s="6">
        <v>21</v>
      </c>
      <c r="M41" s="18">
        <v>155466</v>
      </c>
    </row>
    <row r="42" spans="5:13" x14ac:dyDescent="0.3">
      <c r="G42" s="2">
        <v>21</v>
      </c>
      <c r="H42" s="1">
        <v>155466</v>
      </c>
      <c r="J42" s="2">
        <v>19</v>
      </c>
      <c r="K42" s="1">
        <v>185771</v>
      </c>
      <c r="L42" s="6">
        <v>22</v>
      </c>
      <c r="M42" s="18">
        <v>125912</v>
      </c>
    </row>
    <row r="43" spans="5:13" x14ac:dyDescent="0.3">
      <c r="G43" s="2">
        <v>22</v>
      </c>
      <c r="H43" s="1">
        <v>125912</v>
      </c>
      <c r="J43" s="2">
        <v>20</v>
      </c>
      <c r="K43" s="1">
        <v>186426</v>
      </c>
      <c r="L43" s="6">
        <v>23</v>
      </c>
      <c r="M43" s="18">
        <v>168511</v>
      </c>
    </row>
    <row r="44" spans="5:13" x14ac:dyDescent="0.3">
      <c r="G44" s="2">
        <v>23</v>
      </c>
      <c r="H44" s="1">
        <v>168511</v>
      </c>
      <c r="J44" s="2">
        <v>21</v>
      </c>
      <c r="K44" s="1">
        <v>155466</v>
      </c>
      <c r="L44" s="6" t="s">
        <v>0</v>
      </c>
      <c r="M44" s="18">
        <v>3520984</v>
      </c>
    </row>
    <row r="45" spans="5:13" x14ac:dyDescent="0.3">
      <c r="G45" s="2">
        <v>15</v>
      </c>
      <c r="H45" s="1">
        <v>163586</v>
      </c>
      <c r="J45" s="2">
        <v>22</v>
      </c>
      <c r="K45" s="1">
        <v>125912</v>
      </c>
    </row>
    <row r="46" spans="5:13" x14ac:dyDescent="0.3">
      <c r="G46" s="2" t="s">
        <v>0</v>
      </c>
      <c r="H46" s="1">
        <v>3520984</v>
      </c>
      <c r="J46" s="2">
        <v>23</v>
      </c>
      <c r="K46" s="1">
        <v>168511</v>
      </c>
    </row>
    <row r="47" spans="5:13" x14ac:dyDescent="0.3">
      <c r="J47" s="2" t="s">
        <v>0</v>
      </c>
      <c r="K47" s="1">
        <v>3520984</v>
      </c>
    </row>
  </sheetData>
  <pageMargins left="0.7" right="0.7" top="0.75" bottom="0.75" header="0.3" footer="0.3"/>
  <pageSetup orientation="portrait" r:id="rId1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741539-4D17-4FC3-83DB-12B453B10F60}">
  <dimension ref="O39"/>
  <sheetViews>
    <sheetView tabSelected="1" zoomScale="90" zoomScaleNormal="90" workbookViewId="0">
      <selection activeCell="Y3" sqref="Y3"/>
    </sheetView>
  </sheetViews>
  <sheetFormatPr defaultRowHeight="14.4" x14ac:dyDescent="0.3"/>
  <cols>
    <col min="1" max="16384" width="8.88671875" style="20"/>
  </cols>
  <sheetData>
    <row r="39" spans="15:15" x14ac:dyDescent="0.3">
      <c r="O39" s="20" t="s">
        <v>309</v>
      </c>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item1.xml>��< ? x m l   v e r s i o n = " 1 . 0 "   e n c o d i n g = " U T F - 1 6 " ? > < G e m i n i   x m l n s = " h t t p : / / g e m i n i / p i v o t c u s t o m i z a t i o n / I s S a n d b o x E m b e d d e d " > < C u s t o m C o n t e n t > < ! [ C D A T A [ y e s ] ] > < / C u s t o m C o n t e n t > < / G e m i n i > 
</file>

<file path=customXml/item2.xml>��< ? x m l   v e r s i o n = " 1 . 0 "   e n c o d i n g = " U T F - 1 6 " ? > < G e m i n i   x m l n s = " h t t p : / / g e m i n i / p i v o t c u s t o m i z a t i o n / S a n d b o x N o n E m p t y " > < C u s t o m C o n t e n t > < ! [ C D A T A [ 1 ] ] > < / C u s t o m C o n t e n t > < / G e m i n i > 
</file>

<file path=customXml/item3.xml>��< ? x m l   v e r s i o n = " 1 . 0 "   e n c o d i n g = " u t f - 1 6 " ? > < D a t a M a s h u p   s q m i d = " 2 8 1 4 f 3 7 7 - b 7 6 6 - 4 3 7 1 - 9 4 2 4 - 9 5 6 9 4 8 8 9 d 4 4 4 "   x m l n s = " h t t p : / / s c h e m a s . m i c r o s o f t . c o m / D a t a M a s h u p " > A A A A A M k H A A B Q S w M E F A A C A A g A W K Z R W 0 M e c J u l A A A A 9 w A A A B I A H A B D b 2 5 m a W c v U G F j a 2 F n Z S 5 4 b W w g o h g A K K A U A A A A A A A A A A A A A A A A A A A A A A A A A A A A h Y 8 x D o I w G I W v Q r r T l p o Q I T 9 l c J X E h G h c m 1 q h E Y q h x X I 3 B 4 / k F c Q o 6 u b 4 v v c N 7 9 2 v N 8 j H t g k u q r e 6 M x m K M E W B M r I 7 a F N l a H D H c I l y D h s h T 6 J S w S Q b m 4 7 2 k K H a u X N K i P c e + w X u + o o w S i O y L 9 a l r F U r 0 E f W / + V Q G + u E k Q p x 2 L 3 G c I a T G E d J H D N M g c w U C m 2 + B p s G P 9 s f C K u h c U O v u D L h t g Q y R y D v E / w B U E s D B B Q A A g A I A F i m U V s 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Y p l F b D g B F 9 s I E A A C R L Q A A E w A c A E Z v c m 1 1 b G F z L 1 N l Y 3 R p b 2 4 x L m 0 g o h g A K K A U A A A A A A A A A A A A A A A A A A A A A A A A A A A A 7 V h b b + J G F H 6 P l P 8 w M i + k M q h A d i t t x Q M C 0 q V N I A l s + w A o m r W H 4 K 4 9 g 2 b G b F D E f + 8 Z G 9 9 t I J G 2 o s V 5 i Z k z n u 8 7 V 5 8 5 g h j S Y h S N / f + N X y 8 v L i / E E n N i o n v O T N e Q A r W R T e T l B Y K / M X O 5 Q W D l h t k m 4 f U b y y a i q n U / z b 4 I w s W s I 5 b f L T o b U d L j 1 p r M e k R 8 k 2 w 1 6 9 g 2 u s O S c A v b M 6 e P n M 6 k / z j o 3 I 5 n N 8 P 7 W q 3 W f z G I X Q P E v 4 H I b E F X y M Q S C y K F d q X 7 0 J U f i T J 7 W g X a G m K t g Y K + p q / T i u a r i u 6 x X G r t H 0 p C 0 4 f Y I W 0 t 4 F J X X O b b a Z d R S a i c h 5 Y Y O C v G J f i o O / 5 T k e 2 K d b 3 H D N e B X d V / 0 1 D 6 t E d s y 7 H g q L a m a z r q M t t 1 q G h / 1 F G f G s y 0 6 H O 7 0 f z Q 1 N G D y y Q Z y 4 1 N 2 t F j f c g o m U c u B k i H K c U + E w x G F 0 q 5 C f 4 K G 3 e S 3 X o 1 Z Q M d T X c b Q L W x g W 3 M R V t y N 3 5 2 d 4 n p M + y f b F Y k O n f C M R U L x h 2 f u R K q 0 z N E 9 N d X b Z c R T 4 M e A A 6 o / H h d V / u 3 O o p k y o M g l b C O J H m R n r A L t n 5 m f J M R 3 H M L 0 q k 6 G D 5 e Z Y 8 c G Q Y W k J W Z t 8 C N B r d W M i 3 b X l 1 e W D R X 3 3 h i j 7 j S 6 D z S m v m 6 n k B S + 0 x O M q V j R i p M 6 M b P p 5 3 R 6 L s l l + i W w c 7 3 Z D e C 9 P b y 4 q k H R g y y C k x E t p B y G q G 1 w V A 7 j N w 4 C F 3 I 2 a O g j L 8 m f H M c i w G F k F B q 3 E E 0 L Z F X e k L 8 j m n 6 y H t A G w C h x V 7 W E c H G E i n w u r e s V q v T y D B g / K j e R E Q e C Y W N Z h A s E Q l f s F u u 5 j N W l T X B w f + l Q T l 7 X + 1 O s 9 F D 3 0 6 s W H G G 5 z h E S G 0 s M Z e I L d B n q B a H 7 a k I J 1 / Z W V G B 1 T 3 J a K H W A z u q 9 c i O 8 C N f z c O h V M B Y q Z s m F P u y b O N u c 9 g 6 3 2 1 K E L k t y U t P n 5 9 n x W L j p V H B f h m z 5 d k r 0 q E w 8 B p H R F 5 o o x 2 o 9 x 9 V P S z f H Y W R 1 3 x r 6 D U 8 o D C p j w o / R a d x O O y a e + y W A D z S d M 0 j T d f I s V 2 A 5 3 F I m g / o K w x X S O Y U h U O K B x z b s x Y L / 6 v 0 Z O 7 O D t S c J k r k v J Y s T n l e a x 3 0 W o K k 5 7 F c / H R 7 5 s n 3 9 Y J 5 M h 8 l e D H Z 1 z 2 4 m E p L F m J l P g q R K B N a f p 9 Y 9 D V J S H P f V R + I T I O 5 t y v 1 q 3 Z 6 N Z t d G e V y g 6 i o Z t 0 R r h z 7 4 E K n Q 2 I l a 0 g E h O j v z E o n S k t L u Q Q w K 1 p 4 u a 0 2 r 3 I 2 h H K Q q T P / s K h Z v y U L O X K h M 4 r Y 9 F 9 W m J q x y 3 J E y B d 5 z 2 G s p 8 g n c Z K 3 g X g g i X p C U p j D r e I c z h K N X W i S 5 3 u s Y n A F x f D 6 r c W w t Y O M I 3 V d z g k 1 N h k 3 x 1 P y i G p 4 r V g / k j W h b t j F T I N 0 m v 8 0 r S R w C w r F h z c V C r 8 Q R p i F q h Q 1 X 4 e / J k l y X o N Y i L e v P e z h z T u a Q 7 8 S B 6 / G W 0 N Y H C 3 + I u T b + 9 r D 6 y M + N R G u K s c R i f A 5 q C n q t x e k 8 a t v B j B + / U 0 l / 3 n c g 8 v x V j n e O p P x V t B h n c m E y w j V P Y H U D s m c Z G 4 n T V W Y 3 L 8 c m d x A / T + T 2 / u u H f k 5 7 d 9 D U o v g T a y q g O t 8 J T w j 7 j v Y s j O r v x F o P L O b o Q X h R I j 3 Z H h F 2 4 2 w z + f 7 X c 6 x y z l 2 O c c u 5 9 j l H L u c Y 5 d z 7 H K O X c 6 x y z l 2 c o 7 d K u f Y 5 R y 7 n G O f 5 x y 7 d S 7 3 4 H K O X c 6 x / 8 9 z 7 H 8 A U E s B A i 0 A F A A C A A g A W K Z R W 0 M e c J u l A A A A 9 w A A A B I A A A A A A A A A A A A A A A A A A A A A A E N v b m Z p Z y 9 Q Y W N r Y W d l L n h t b F B L A Q I t A B Q A A g A I A F i m U V s P y u m r p A A A A O k A A A A T A A A A A A A A A A A A A A A A A P E A A A B b Q 2 9 u d G V u d F 9 U e X B l c 1 0 u e G 1 s U E s B A i 0 A F A A C A A g A W K Z R W w 4 A R f b C B A A A k S 0 A A B M A A A A A A A A A A A A A A A A A 4 g E A A E Z v c m 1 1 b G F z L 1 N l Y 3 R p b 2 4 x L m 1 Q S w U G A A A A A A M A A w D C A A A A 8 Q Y 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Q n A A A A A A A A A g c 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U H J v Z H V j d H M 8 L 0 l 0 Z W 1 Q Y X R o P j w v S X R l b U x v Y 2 F 0 a W 9 u P j x T d G F i b G V F b n R y a W V z P j x F b n R y e S B U e X B l P S J J c 1 B y a X Z h d G U i I F Z h b H V l P S J s M C I g L z 4 8 R W 5 0 c n k g V H l w Z T 0 i R m l s b E V u Y W J s Z W Q i I F Z h b H V l P S J s M C I g L z 4 8 R W 5 0 c n k g V H l w Z T 0 i R m l s b E 9 i a m V j d F R 5 c G U i I F Z h b H V l P S J z U G l 2 b 3 R 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U G l 2 b 3 R P Y m p l Y 3 R O Y W 1 l I i B W Y W x 1 Z T 0 i c 1 B p d m 9 0 I F R h Y m x l c y F Q a X Z v d F R h Y m x l M T Q i I C 8 + P E V u d H J 5 I F R 5 c G U 9 I k Z p b G x l Z E N v b X B s Z X R l U m V z d W x 0 V G 9 X b 3 J r c 2 h l Z X Q i I F Z h b H V l P S J s M C I g L z 4 8 R W 5 0 c n k g V H l w Z T 0 i Q W R k Z W R U b 0 R h d G F N b 2 R l b C I g V m F s d W U 9 I m w x I i A v P j x F b n R y e S B U e X B l P S J G a W x s Q 2 9 1 b n Q i I F Z h b H V l P S J s N z A i I C 8 + P E V u d H J 5 I F R 5 c G U 9 I k Z p b G x F c n J v c k N v Z G U i I F Z h b H V l P S J z V W 5 r b m 9 3 b i I g L z 4 8 R W 5 0 c n k g V H l w Z T 0 i R m l s b E V y c m 9 y Q 2 9 1 b n Q i I F Z h b H V l P S J s M C I g L z 4 8 R W 5 0 c n k g V H l w Z T 0 i R m l s b E x h c 3 R V c G R h d G V k I i B W Y W x 1 Z T 0 i Z D I w M j U t M T A t M T d U M T U 6 M j A 6 N D Y u M D M 2 O D Y 2 N l o i I C 8 + P E V u d H J 5 I F R 5 c G U 9 I k Z p b G x D b 2 x 1 b W 5 U e X B l c y I g V m F s d W U 9 I n N B d 1 l H Q X d Z R y I g L z 4 8 R W 5 0 c n k g V H l w Z T 0 i R m l s b E N v b H V t b k 5 h b W V z I i B W Y W x 1 Z T 0 i c 1 s m c X V v d D t Q c m 9 k d W N 0 X 0 l E J n F 1 b 3 Q 7 L C Z x d W 9 0 O 1 B y b 2 R 1 Y 3 R f T m F t Z S Z x d W 9 0 O y w m c X V v d D t D Y X R l Z 2 9 y e S Z x d W 9 0 O y w m c X V v d D t Q c m l j Z S A o S U 5 S K S Z x d W 9 0 O y w m c X V v d D t P Y 2 N h c 2 l v b i Z x d W 9 0 O y w m c X V v d D t E Z X N j c m l w d G l v b i Z x d W 9 0 O 1 0 i I C 8 + P E V u d H J 5 I F R 5 c G U 9 I k Z p b G x T d G F 0 d X M i I F Z h b H V l P S J z Q 2 9 t c G x l d G U i I C 8 + P E V u d H J 5 I F R 5 c G U 9 I l J l b G F 0 a W 9 u c 2 h p c E l u Z m 9 D b 2 5 0 Y W l u Z X I i I F Z h b H V l P S J z e y Z x d W 9 0 O 2 N v b H V t b k N v d W 5 0 J n F 1 b 3 Q 7 O j Y s J n F 1 b 3 Q 7 a 2 V 5 Q 2 9 s d W 1 u T m F t Z X M m c X V v d D s 6 W 1 0 s J n F 1 b 3 Q 7 c X V l c n l S Z W x h d G l v b n N o a X B z J n F 1 b 3 Q 7 O l t d L C Z x d W 9 0 O 2 N v b H V t b k l k Z W 5 0 a X R p Z X M m c X V v d D s 6 W y Z x d W 9 0 O 1 N l Y 3 R p b 2 4 x L 1 B y b 2 R 1 Y 3 R z L 0 N o Y W 5 n Z W Q g V H l w Z S 5 7 U H J v Z H V j d F 9 J R C w w f S Z x d W 9 0 O y w m c X V v d D t T Z W N 0 a W 9 u M S 9 Q c m 9 k d W N 0 c y 9 D a G F u Z 2 V k I F R 5 c G U u e 1 B y b 2 R 1 Y 3 R f T m F t Z S w x f S Z x d W 9 0 O y w m c X V v d D t T Z W N 0 a W 9 u M S 9 Q c m 9 k d W N 0 c y 9 D a G F u Z 2 V k I F R 5 c G U u e 0 N h d G V n b 3 J 5 L D J 9 J n F 1 b 3 Q 7 L C Z x d W 9 0 O 1 N l Y 3 R p b 2 4 x L 1 B y b 2 R 1 Y 3 R z L 0 N o Y W 5 n Z W Q g V H l w Z S 5 7 U H J p Y 2 U g K E l O U i k s M 3 0 m c X V v d D s s J n F 1 b 3 Q 7 U 2 V j d G l v b j E v U H J v Z H V j d H M v Q 2 h h b m d l Z C B U e X B l L n t P Y 2 N h c 2 l v b i w 0 f S Z x d W 9 0 O y w m c X V v d D t T Z W N 0 a W 9 u M S 9 Q c m 9 k d W N 0 c y 9 D a G F u Z 2 V k I F R 5 c G U u e 0 R l c 2 N y a X B 0 a W 9 u L D V 9 J n F 1 b 3 Q 7 X S w m c X V v d D t D b 2 x 1 b W 5 D b 3 V u d C Z x d W 9 0 O z o 2 L C Z x d W 9 0 O 0 t l e U N v b H V t b k 5 h b W V z J n F 1 b 3 Q 7 O l t d L C Z x d W 9 0 O 0 N v b H V t b k l k Z W 5 0 a X R p Z X M m c X V v d D s 6 W y Z x d W 9 0 O 1 N l Y 3 R p b 2 4 x L 1 B y b 2 R 1 Y 3 R z L 0 N o Y W 5 n Z W Q g V H l w Z S 5 7 U H J v Z H V j d F 9 J R C w w f S Z x d W 9 0 O y w m c X V v d D t T Z W N 0 a W 9 u M S 9 Q c m 9 k d W N 0 c y 9 D a G F u Z 2 V k I F R 5 c G U u e 1 B y b 2 R 1 Y 3 R f T m F t Z S w x f S Z x d W 9 0 O y w m c X V v d D t T Z W N 0 a W 9 u M S 9 Q c m 9 k d W N 0 c y 9 D a G F u Z 2 V k I F R 5 c G U u e 0 N h d G V n b 3 J 5 L D J 9 J n F 1 b 3 Q 7 L C Z x d W 9 0 O 1 N l Y 3 R p b 2 4 x L 1 B y b 2 R 1 Y 3 R z L 0 N o Y W 5 n Z W Q g V H l w Z S 5 7 U H J p Y 2 U g K E l O U i k s M 3 0 m c X V v d D s s J n F 1 b 3 Q 7 U 2 V j d G l v b j E v U H J v Z H V j d H M v Q 2 h h b m d l Z C B U e X B l L n t P Y 2 N h c 2 l v b i w 0 f S Z x d W 9 0 O y w m c X V v d D t T Z W N 0 a W 9 u M S 9 Q c m 9 k d W N 0 c y 9 D a G F u Z 2 V k I F R 5 c G U u e 0 R l c 2 N y a X B 0 a W 9 u L D V 9 J n F 1 b 3 Q 7 X S w m c X V v d D t S Z W x h d G l v b n N o a X B J b m Z v J n F 1 b 3 Q 7 O l t d f S I g L z 4 8 R W 5 0 c n k g V H l w Z T 0 i U X V l c n l J R C I g V m F s d W U 9 I n M 4 Y z V h M z Q y N i 0 3 M j I 3 L T Q z Y m Y t Y j M 4 O C 1 m M T E 1 N z I 2 Y W M x N j g i I C 8 + P C 9 T d G F i b G V F b n R y a W V z P j w v S X R l b T 4 8 S X R l b T 4 8 S X R l b U x v Y 2 F 0 a W 9 u P j x J d G V t V H l w Z T 5 G b 3 J t d W x h P C 9 J d G V t V H l w Z T 4 8 S X R l b V B h d G g + U 2 V j d G l v b j E v U H J v Z H V j d H M v U 2 9 1 c m N l P C 9 J d G V t U G F 0 a D 4 8 L 0 l 0 Z W 1 M b 2 N h d G l v b j 4 8 U 3 R h Y m x l R W 5 0 c m l l c y A v P j w v S X R l b T 4 8 S X R l b T 4 8 S X R l b U x v Y 2 F 0 a W 9 u P j x J d G V t V H l w Z T 5 G b 3 J t d W x h P C 9 J d G V t V H l w Z T 4 8 S X R l b V B h d G g + U 2 V j d G l v b j E v U H J v Z H V j d H M v Q y U z Q S U 1 Q 1 V z Z X J z J T V D Q X N o d 2 l u J T V D T 2 5 l R H J p d m U l N U N E Z X N r d G 9 w J T V D Q W x s J T I w T W F 0 Z X J p Y W w l N U N t R S U y M G 1 B V E V S S U F M U y U 1 Q 0 Z O U C 0 t L U V 4 Y 2 V s L V B y b 2 p l Y 3 Q l N U N m b n A l M j B k Y X R h c 2 V 0 c y U 1 Q 1 9 w c m 9 k d W N 0 c y U y M G N z d j w v S X R l b V B h d G g + P C 9 J d G V t T G 9 j Y X R p b 2 4 + P F N 0 Y W J s Z U V u d H J p Z X M g L z 4 8 L 0 l 0 Z W 0 + P E l 0 Z W 0 + P E l 0 Z W 1 M b 2 N h d G l v b j 4 8 S X R l b V R 5 c G U + R m 9 y b X V s Y T w v S X R l b V R 5 c G U + P E l 0 Z W 1 Q Y X R o P l N l Y 3 R p b 2 4 x L 1 B y b 2 R 1 Y 3 R z L 0 l t c G 9 y d G V k J T I w Q 1 N W P C 9 J d G V t U G F 0 a D 4 8 L 0 l 0 Z W 1 M b 2 N h d G l v b j 4 8 U 3 R h Y m x l R W 5 0 c m l l c y A v P j w v S X R l b T 4 8 S X R l b T 4 8 S X R l b U x v Y 2 F 0 a W 9 u P j x J d G V t V H l w Z T 5 G b 3 J t d W x h P C 9 J d G V t V H l w Z T 4 8 S X R l b V B h d G g + U 2 V j d G l v b j E v U H J v Z H V j d H M v U H J v b W 9 0 Z W Q l M j B I Z W F k Z X J z P C 9 J d G V t U G F 0 a D 4 8 L 0 l 0 Z W 1 M b 2 N h d G l v b j 4 8 U 3 R h Y m x l R W 5 0 c m l l c y A v P j w v S X R l b T 4 8 S X R l b T 4 8 S X R l b U x v Y 2 F 0 a W 9 u P j x J d G V t V H l w Z T 5 G b 3 J t d W x h P C 9 J d G V t V H l w Z T 4 8 S X R l b V B h d G g + U 2 V j d G l v b j E v U H J v Z H V j d H M v Q 2 h h b m d l Z C U y M F R 5 c G U 8 L 0 l 0 Z W 1 Q Y X R o P j w v S X R l b U x v Y 2 F 0 a W 9 u P j x T d G F i b G V F b n R y a W V z I C 8 + P C 9 J d G V t P j x J d G V t P j x J d G V t T G 9 j Y X R p b 2 4 + P E l 0 Z W 1 U e X B l P k Z v c m 1 1 b G E 8 L 0 l 0 Z W 1 U e X B l P j x J d G V t U G F 0 a D 5 T Z W N 0 a W 9 u M S 9 P c m R l c n M 8 L 0 l 0 Z W 1 Q Y X R o P j w v S X R l b U x v Y 2 F 0 a W 9 u P j x T d G F i b G V F b n R y a W V z P j x F b n R y e S B U e X B l P S J J c 1 B y a X Z h d G U i I F Z h b H V l P S J s M C I g L z 4 8 R W 5 0 c n k g V H l w Z T 0 i R m l s b E V u Y W J s Z W Q i I F Z h b H V l P S J s M C I g L z 4 8 R W 5 0 c n k g V H l w Z T 0 i R m l s b E x h c 3 R V c G R h d G V k I i B W Y W x 1 Z T 0 i Z D I w M j U t M T A t M T d U M T U 6 M j A 6 N D Y u M D Q x O D Y 2 O V o i I C 8 + P E V u d H J 5 I F R 5 c G U 9 I k J 1 Z m Z l c k 5 l e H R S Z W Z y Z X N o I i B W Y W x 1 Z T 0 i b D E i I C 8 + P E V u d H J 5 I F R 5 c G U 9 I l J l c 3 V s d F R 5 c G U i I F Z h b H V l P S J z V G F i b G U i I C 8 + P E V u d H J 5 I F R 5 c G U 9 I k 5 h b W V V c G R h d G V k Q W Z 0 Z X J G a W x s I i B W Y W x 1 Z T 0 i b D A i I C 8 + P E V u d H J 5 I F R 5 c G U 9 I k 5 h d m l n Y X R p b 2 5 T d G V w T m F t Z S I g V m F s d W U 9 I n N O Y X Z p Z 2 F 0 a W 9 u I i A v P j x F b n R y e S B U e X B l P S J G a W x s R X J y b 3 J D b 3 V u d C I g V m F s d W U 9 I m w w I i A v P j x F b n R y e S B U e X B l P S J G a W x s Z W R D b 2 1 w b G V 0 Z V J l c 3 V s d F R v V 2 9 y a 3 N o Z W V 0 I i B W Y W x 1 Z T 0 i b D A i I C 8 + P E V u d H J 5 I F R 5 c G U 9 I k Z p b G x F c n J v c k N v Z G U i I F Z h b H V l P S J z V W 5 r b m 9 3 b i I g L z 4 8 R W 5 0 c n k g V H l w Z T 0 i Q W R k Z W R U b 0 R h d G F N b 2 R l b C I g V m F s d W U 9 I m w x I i A v P j x F b n R y e S B U e X B l P S J G a W x s Q 2 9 1 b n Q i I F Z h b H V l P S J s M T A w M C I g L z 4 8 R W 5 0 c n k g V H l w Z T 0 i U G l 2 b 3 R P Y m p l Y 3 R O Y W 1 l I i B W Y W x 1 Z T 0 i c 1 B p d m 9 0 I F R h Y m x l c y F Q a X Z v d F R h Y m x l M T Q i I C 8 + P E V u d H J 5 I F R 5 c G U 9 I k Z p b G x U b 0 R h d G F N b 2 R l b E V u Y W J s Z W Q i I F Z h b H V l P S J s M S I g L z 4 8 R W 5 0 c n k g V H l w Z T 0 i R m l s b E 9 i a m V j d F R 5 c G U i I F Z h b H V l P S J z U G l 2 b 3 R U Y W J s Z S I g L z 4 8 R W 5 0 c n k g V H l w Z T 0 i U X V l c n l J R C I g V m F s d W U 9 I n N l N G E 5 Z j U 1 O S 0 z M W Y z L T R h O D E t Y T J l Y S 1 k Z D M 4 Y z Z i N G Y 0 M j k i I C 8 + P E V u d H J 5 I F R 5 c G U 9 I k Z p b G x D b 2 x 1 b W 5 U e X B l c y I g V m F s d W U 9 I n N B d 1 l E Q X d r S 0 N R b 0 d C Z 1 l E Q X d N U k V R W T 0 i I C 8 + P E V u d H J 5 I F R 5 c G U 9 I k Z p b G x D b 2 x 1 b W 5 O Y W 1 l c y I g V m F s d W U 9 I n N b J n F 1 b 3 Q 7 T 3 J k Z X J f S U Q m c X V v d D s s J n F 1 b 3 Q 7 Q 3 V z d G 9 t Z X J f S U Q m c X V v d D s s J n F 1 b 3 Q 7 U H J v Z H V j d F 9 J R C Z x d W 9 0 O y w m c X V v d D t R d W F u d G l 0 e S Z x d W 9 0 O y w m c X V v d D t P c m R l c l 9 E Y X R l J n F 1 b 3 Q 7 L C Z x d W 9 0 O 0 9 y Z G V y X 1 R p b W U m c X V v d D s s J n F 1 b 3 Q 7 R G V s a X Z l c n l f R G F 0 Z S Z x d W 9 0 O y w m c X V v d D t E Z W x p d m V y e V 9 U a W 1 l J n F 1 b 3 Q 7 L C Z x d W 9 0 O 0 x v Y 2 F 0 a W 9 u J n F 1 b 3 Q 7 L C Z x d W 9 0 O 0 9 j Y 2 F z a W 9 u J n F 1 b 3 Q 7 L C Z x d W 9 0 O 0 1 v b n R o J n F 1 b 3 Q 7 L C Z x d W 9 0 O 0 h v d X I g K E 9 y Z G V y I H R p b W U p J n F 1 b 3 Q 7 L C Z x d W 9 0 O 0 h v d X I g K E R l b G l 2 Z X J 5 I F R p b W U p J n F 1 b 3 Q 7 L C Z x d W 9 0 O 0 R p Z m Z f b 3 J k Z X J f Z G V s a X Z l c n k m c X V v d D s s J n F 1 b 3 Q 7 U H J p Y 2 U g K E l O U i k m c X V v d D s s J n F 1 b 3 Q 7 U m V 2 Z W 5 1 Z S Z x d W 9 0 O y w m c X V v d D t E Y X k g T m F t Z S A o T 3 J k Z X I g R G F 5 I C k m c X V v d D t d I i A v P j x F b n R y e S B U e X B l P S J G a W x s U 3 R h d H V z I i B W Y W x 1 Z T 0 i c 0 N v b X B s Z X R l I i A v P j x F b n R y e S B U e X B l P S J S Z W x h d G l v b n N o a X B J b m Z v Q 2 9 u d G F p b m V y I i B W Y W x 1 Z T 0 i c 3 s m c X V v d D t j b 2 x 1 b W 5 D b 3 V u d C Z x d W 9 0 O z o x N y w m c X V v d D t r Z X l D b 2 x 1 b W 5 O Y W 1 l c y Z x d W 9 0 O z p b X S w m c X V v d D t x d W V y e V J l b G F 0 a W 9 u c 2 h p c H M m c X V v d D s 6 W 3 s m c X V v d D t r Z X l D b 2 x 1 b W 5 D b 3 V u d C Z x d W 9 0 O z o x L C Z x d W 9 0 O 2 t l e U N v b H V t b i Z x d W 9 0 O z o y L C Z x d W 9 0 O 2 9 0 a G V y S 2 V 5 Q 2 9 s d W 1 u S W R l b n R p d H k m c X V v d D s 6 J n F 1 b 3 Q 7 U 2 V j d G l v b j E v U H J v Z H V j d H M g K D I p L 0 N o Y W 5 n Z W Q g V H l w Z S 5 7 U H J v Z H V j d F 9 J R C w w f S Z x d W 9 0 O y w m c X V v d D t L Z X l D b 2 x 1 b W 5 D b 3 V u d C Z x d W 9 0 O z o x f V 0 s J n F 1 b 3 Q 7 Y 2 9 s d W 1 u S W R l b n R p d G l l c y Z x d W 9 0 O z p b J n F 1 b 3 Q 7 U 2 V j d G l v b j E v T 3 J k Z X J z L 0 N o Y W 5 n Z W Q g V H l w Z T M u e 0 9 y Z G V y X 0 l E L D B 9 J n F 1 b 3 Q 7 L C Z x d W 9 0 O 1 N l Y 3 R p b 2 4 x L 0 9 y Z G V y c y 9 D a G F u Z 2 V k I F R 5 c G U z L n t D d X N 0 b 2 1 l c l 9 J R C w x f S Z x d W 9 0 O y w m c X V v d D t T Z W N 0 a W 9 u M S 9 P c m R l c n M v Q 2 h h b m d l Z C B U e X B l M y 5 7 U H J v Z H V j d F 9 J R C w y f S Z x d W 9 0 O y w m c X V v d D t T Z W N 0 a W 9 u M S 9 P c m R l c n M v Q 2 h h b m d l Z C B U e X B l M y 5 7 U X V h b n R p d H k s M 3 0 m c X V v d D s s J n F 1 b 3 Q 7 U 2 V j d G l v b j E v T 3 J k Z X J z L 0 N o Y W 5 n Z W Q g V H l w Z T M u e 0 9 y Z G V y X 0 R h d G U s N H 0 m c X V v d D s s J n F 1 b 3 Q 7 U 2 V j d G l v b j E v T 3 J k Z X J z L 0 N o Y W 5 n Z W Q g V H l w Z T M u e 0 9 y Z G V y X 1 R p b W U s N X 0 m c X V v d D s s J n F 1 b 3 Q 7 U 2 V j d G l v b j E v T 3 J k Z X J z L 0 N o Y W 5 n Z W Q g V H l w Z T M u e 0 R l b G l 2 Z X J 5 X 0 R h d G U s N n 0 m c X V v d D s s J n F 1 b 3 Q 7 U 2 V j d G l v b j E v T 3 J k Z X J z L 0 N o Y W 5 n Z W Q g V H l w Z T M u e 0 R l b G l 2 Z X J 5 X 1 R p b W U s N 3 0 m c X V v d D s s J n F 1 b 3 Q 7 U 2 V j d G l v b j E v T 3 J k Z X J z L 0 N o Y W 5 n Z W Q g V H l w Z T M u e 0 x v Y 2 F 0 a W 9 u L D h 9 J n F 1 b 3 Q 7 L C Z x d W 9 0 O 1 N l Y 3 R p b 2 4 x L 0 9 y Z G V y c y 9 D a G F u Z 2 V k I F R 5 c G U z L n t P Y 2 N h c 2 l v b i w 5 f S Z x d W 9 0 O y w m c X V v d D t T Z W N 0 a W 9 u M S 9 P c m R l c n M v Q 2 h h b m d l Z C B U e X B l M y 5 7 T W 9 u d G g s M T B 9 J n F 1 b 3 Q 7 L C Z x d W 9 0 O 1 N l Y 3 R p b 2 4 x L 0 9 y Z G V y c y 9 D a G F u Z 2 V k I F R 5 c G U z L n t I b 3 V y I C h P c m R l c i B 0 a W 1 l K S w x M X 0 m c X V v d D s s J n F 1 b 3 Q 7 U 2 V j d G l v b j E v T 3 J k Z X J z L 0 N o Y W 5 n Z W Q g V H l w Z T M u e 0 h v d X I g K E R l b G l 2 Z X J 5 I F R p b W U p L D E y f S Z x d W 9 0 O y w m c X V v d D t T Z W N 0 a W 9 u M S 9 P c m R l c n M v Q 2 h h b m d l Z C B U e X B l M y 5 7 R G l m Z l 9 v c m R l c l 9 k Z W x p d m V y e S w x M 3 0 m c X V v d D s s J n F 1 b 3 Q 7 U 2 V j d G l v b j E v T 3 J k Z X J z L 0 N o Y W 5 n Z W Q g V H l w Z T Q u e 1 B y a W N l I C h J T l I p L D E 0 f S Z x d W 9 0 O y w m c X V v d D t T Z W N 0 a W 9 u M S 9 P c m R l c n M v Q 2 h h b m d l Z C B U e X B l I H d p d G g g T G 9 j Y W x l M i 5 7 U m V 2 Z W 5 1 Z S w x N X 0 m c X V v d D s s J n F 1 b 3 Q 7 U 2 V j d G l v b j E v T 3 J k Z X J z L 0 l u c 2 V y d G V k I E R h e S B O Y W 1 l L n t E Y X k g T m F t Z S w x N n 0 m c X V v d D t d L C Z x d W 9 0 O 0 N v b H V t b k N v d W 5 0 J n F 1 b 3 Q 7 O j E 3 L C Z x d W 9 0 O 0 t l e U N v b H V t b k 5 h b W V z J n F 1 b 3 Q 7 O l t d L C Z x d W 9 0 O 0 N v b H V t b k l k Z W 5 0 a X R p Z X M m c X V v d D s 6 W y Z x d W 9 0 O 1 N l Y 3 R p b 2 4 x L 0 9 y Z G V y c y 9 D a G F u Z 2 V k I F R 5 c G U z L n t P c m R l c l 9 J R C w w f S Z x d W 9 0 O y w m c X V v d D t T Z W N 0 a W 9 u M S 9 P c m R l c n M v Q 2 h h b m d l Z C B U e X B l M y 5 7 Q 3 V z d G 9 t Z X J f S U Q s M X 0 m c X V v d D s s J n F 1 b 3 Q 7 U 2 V j d G l v b j E v T 3 J k Z X J z L 0 N o Y W 5 n Z W Q g V H l w Z T M u e 1 B y b 2 R 1 Y 3 R f S U Q s M n 0 m c X V v d D s s J n F 1 b 3 Q 7 U 2 V j d G l v b j E v T 3 J k Z X J z L 0 N o Y W 5 n Z W Q g V H l w Z T M u e 1 F 1 Y W 5 0 a X R 5 L D N 9 J n F 1 b 3 Q 7 L C Z x d W 9 0 O 1 N l Y 3 R p b 2 4 x L 0 9 y Z G V y c y 9 D a G F u Z 2 V k I F R 5 c G U z L n t P c m R l c l 9 E Y X R l L D R 9 J n F 1 b 3 Q 7 L C Z x d W 9 0 O 1 N l Y 3 R p b 2 4 x L 0 9 y Z G V y c y 9 D a G F u Z 2 V k I F R 5 c G U z L n t P c m R l c l 9 U a W 1 l L D V 9 J n F 1 b 3 Q 7 L C Z x d W 9 0 O 1 N l Y 3 R p b 2 4 x L 0 9 y Z G V y c y 9 D a G F u Z 2 V k I F R 5 c G U z L n t E Z W x p d m V y e V 9 E Y X R l L D Z 9 J n F 1 b 3 Q 7 L C Z x d W 9 0 O 1 N l Y 3 R p b 2 4 x L 0 9 y Z G V y c y 9 D a G F u Z 2 V k I F R 5 c G U z L n t E Z W x p d m V y e V 9 U a W 1 l L D d 9 J n F 1 b 3 Q 7 L C Z x d W 9 0 O 1 N l Y 3 R p b 2 4 x L 0 9 y Z G V y c y 9 D a G F u Z 2 V k I F R 5 c G U z L n t M b 2 N h d G l v b i w 4 f S Z x d W 9 0 O y w m c X V v d D t T Z W N 0 a W 9 u M S 9 P c m R l c n M v Q 2 h h b m d l Z C B U e X B l M y 5 7 T 2 N j Y X N p b 2 4 s O X 0 m c X V v d D s s J n F 1 b 3 Q 7 U 2 V j d G l v b j E v T 3 J k Z X J z L 0 N o Y W 5 n Z W Q g V H l w Z T M u e 0 1 v b n R o L D E w f S Z x d W 9 0 O y w m c X V v d D t T Z W N 0 a W 9 u M S 9 P c m R l c n M v Q 2 h h b m d l Z C B U e X B l M y 5 7 S G 9 1 c i A o T 3 J k Z X I g d G l t Z S k s M T F 9 J n F 1 b 3 Q 7 L C Z x d W 9 0 O 1 N l Y 3 R p b 2 4 x L 0 9 y Z G V y c y 9 D a G F u Z 2 V k I F R 5 c G U z L n t I b 3 V y I C h E Z W x p d m V y e S B U a W 1 l K S w x M n 0 m c X V v d D s s J n F 1 b 3 Q 7 U 2 V j d G l v b j E v T 3 J k Z X J z L 0 N o Y W 5 n Z W Q g V H l w Z T M u e 0 R p Z m Z f b 3 J k Z X J f Z G V s a X Z l c n k s M T N 9 J n F 1 b 3 Q 7 L C Z x d W 9 0 O 1 N l Y 3 R p b 2 4 x L 0 9 y Z G V y c y 9 D a G F u Z 2 V k I F R 5 c G U 0 L n t Q c m l j Z S A o S U 5 S K S w x N H 0 m c X V v d D s s J n F 1 b 3 Q 7 U 2 V j d G l v b j E v T 3 J k Z X J z L 0 N o Y W 5 n Z W Q g V H l w Z S B 3 a X R o I E x v Y 2 F s Z T I u e 1 J l d m V u d W U s M T V 9 J n F 1 b 3 Q 7 L C Z x d W 9 0 O 1 N l Y 3 R p b 2 4 x L 0 9 y Z G V y c y 9 J b n N l c n R l Z C B E Y X k g T m F t Z S 5 7 R G F 5 I E 5 h b W U s M T Z 9 J n F 1 b 3 Q 7 X S w m c X V v d D t S Z W x h d G l v b n N o a X B J b m Z v J n F 1 b 3 Q 7 O l t 7 J n F 1 b 3 Q 7 a 2 V 5 Q 2 9 s d W 1 u Q 2 9 1 b n Q m c X V v d D s 6 M S w m c X V v d D t r Z X l D b 2 x 1 b W 4 m c X V v d D s 6 M i w m c X V v d D t v d G h l c k t l e U N v b H V t b k l k Z W 5 0 a X R 5 J n F 1 b 3 Q 7 O i Z x d W 9 0 O 1 N l Y 3 R p b 2 4 x L 1 B y b 2 R 1 Y 3 R z I C g y K S 9 D a G F u Z 2 V k I F R 5 c G U u e 1 B y b 2 R 1 Y 3 R f S U Q s M H 0 m c X V v d D s s J n F 1 b 3 Q 7 S 2 V 5 Q 2 9 s d W 1 u Q 2 9 1 b n Q m c X V v d D s 6 M X 1 d f S I g L z 4 8 L 1 N 0 Y W J s Z U V u d H J p Z X M + P C 9 J d G V t P j x J d G V t P j x J d G V t T G 9 j Y X R p b 2 4 + P E l 0 Z W 1 U e X B l P k Z v c m 1 1 b G E 8 L 0 l 0 Z W 1 U e X B l P j x J d G V t U G F 0 a D 5 T Z W N 0 a W 9 u M S 9 P c m R l c n M v U 2 9 1 c m N l P C 9 J d G V t U G F 0 a D 4 8 L 0 l 0 Z W 1 M b 2 N h d G l v b j 4 8 U 3 R h Y m x l R W 5 0 c m l l c y A v P j w v S X R l b T 4 8 S X R l b T 4 8 S X R l b U x v Y 2 F 0 a W 9 u P j x J d G V t V H l w Z T 5 G b 3 J t d W x h P C 9 J d G V t V H l w Z T 4 8 S X R l b V B h d G g + U 2 V j d G l v b j E v T 3 J k Z X J z L 0 M l M 0 E l N U N V c 2 V y c y U 1 Q 0 F z a H d p b i U 1 Q 0 9 u Z U R y a X Z l J T V D R G V z a 3 R v c C U 1 Q 0 F s b C U y M E 1 h d G V y a W F s J T V D b U U l M j B t Q V R F U k l B T F M l N U N G T l A t L S 1 F e G N l b C 1 Q c m 9 q Z W N 0 J T V D Z m 5 w J T I w Z G F 0 Y X N l d H M l N U N f b 3 J k Z X J z J T I w Y 3 N 2 P C 9 J d G V t U G F 0 a D 4 8 L 0 l 0 Z W 1 M b 2 N h d G l v b j 4 8 U 3 R h Y m x l R W 5 0 c m l l c y A v P j w v S X R l b T 4 8 S X R l b T 4 8 S X R l b U x v Y 2 F 0 a W 9 u P j x J d G V t V H l w Z T 5 G b 3 J t d W x h P C 9 J d G V t V H l w Z T 4 8 S X R l b V B h d G g + U 2 V j d G l v b j E v T 3 J k Z X J z L 0 l t c G 9 y d G V k J T I w Q 1 N W P C 9 J d G V t U G F 0 a D 4 8 L 0 l 0 Z W 1 M b 2 N h d G l v b j 4 8 U 3 R h Y m x l R W 5 0 c m l l c y A v P j w v S X R l b T 4 8 S X R l b T 4 8 S X R l b U x v Y 2 F 0 a W 9 u P j x J d G V t V H l w Z T 5 G b 3 J t d W x h P C 9 J d G V t V H l w Z T 4 8 S X R l b V B h d G g + U 2 V j d G l v b j E v T 3 J k Z X J z L 1 B y b 2 1 v d G V k J T I w S G V h Z G V y c z w v S X R l b V B h d G g + P C 9 J d G V t T G 9 j Y X R p b 2 4 + P F N 0 Y W J s Z U V u d H J p Z X M g L z 4 8 L 0 l 0 Z W 0 + P E l 0 Z W 0 + P E l 0 Z W 1 M b 2 N h d G l v b j 4 8 S X R l b V R 5 c G U + R m 9 y b X V s Y T w v S X R l b V R 5 c G U + P E l 0 Z W 1 Q Y X R o P l N l Y 3 R p b 2 4 x L 0 9 y Z G V y c y 9 D a G F u Z 2 V k J T I w V H l w Z S U y M H d p d G g l M j B M b 2 N h b G U 8 L 0 l 0 Z W 1 Q Y X R o P j w v S X R l b U x v Y 2 F 0 a W 9 u P j x T d G F i b G V F b n R y a W V z I C 8 + P C 9 J d G V t P j x J d G V t P j x J d G V t T G 9 j Y X R p b 2 4 + P E l 0 Z W 1 U e X B l P k Z v c m 1 1 b G E 8 L 0 l 0 Z W 1 U e X B l P j x J d G V t U G F 0 a D 5 T Z W N 0 a W 9 u M S 9 P c m R l c n M v Q 2 h h b m d l Z C U y M F R 5 c G U l M j B 3 a X R o J T I w T G 9 j Y W x l M T w v S X R l b V B h d G g + P C 9 J d G V t T G 9 j Y X R p b 2 4 + P F N 0 Y W J s Z U V u d H J p Z X M g L z 4 8 L 0 l 0 Z W 0 + P E l 0 Z W 0 + P E l 0 Z W 1 M b 2 N h d G l v b j 4 8 S X R l b V R 5 c G U + R m 9 y b X V s Y T w v S X R l b V R 5 c G U + P E l 0 Z W 1 Q Y X R o P l N l Y 3 R p b 2 4 x L 0 9 y Z G V y c y 9 J b n N l c n R l Z C U y M E 1 v b n R o J T I w T m F t Z T w v S X R l b V B h d G g + P C 9 J d G V t T G 9 j Y X R p b 2 4 + P F N 0 Y W J s Z U V u d H J p Z X M g L z 4 8 L 0 l 0 Z W 0 + P E l 0 Z W 0 + P E l 0 Z W 1 M b 2 N h d G l v b j 4 8 S X R l b V R 5 c G U + R m 9 y b X V s Y T w v S X R l b V R 5 c G U + P E l 0 Z W 1 Q Y X R o P l N l Y 3 R p b 2 4 x L 0 9 y Z G V y c y 9 S Z W 5 h b W V k J T I w Q 2 9 s d W 1 u c z w v S X R l b V B h d G g + P C 9 J d G V t T G 9 j Y X R p b 2 4 + P F N 0 Y W J s Z U V u d H J p Z X M g L z 4 8 L 0 l 0 Z W 0 + P E l 0 Z W 0 + P E l 0 Z W 1 M b 2 N h d G l v b j 4 8 S X R l b V R 5 c G U + R m 9 y b X V s Y T w v S X R l b V R 5 c G U + P E l 0 Z W 1 Q Y X R o P l N l Y 3 R p b 2 4 x L 0 9 y Z G V y c y 9 D a G F u Z 2 V k J T I w V H l w Z T w v S X R l b V B h d G g + P C 9 J d G V t T G 9 j Y X R p b 2 4 + P F N 0 Y W J s Z U V u d H J p Z X M g L z 4 8 L 0 l 0 Z W 0 + P E l 0 Z W 0 + P E l 0 Z W 1 M b 2 N h d G l v b j 4 8 S X R l b V R 5 c G U + R m 9 y b X V s Y T w v S X R l b V R 5 c G U + P E l 0 Z W 1 Q Y X R o P l N l Y 3 R p b 2 4 x L 0 9 y Z G V y c y 9 J b n N l c n R l Z C U y M F N 0 Y X J 0 J T I w b 2 Y l M j B I b 3 V y P C 9 J d G V t U G F 0 a D 4 8 L 0 l 0 Z W 1 M b 2 N h d G l v b j 4 8 U 3 R h Y m x l R W 5 0 c m l l c y A v P j w v S X R l b T 4 8 S X R l b T 4 8 S X R l b U x v Y 2 F 0 a W 9 u P j x J d G V t V H l w Z T 5 G b 3 J t d W x h P C 9 J d G V t V H l w Z T 4 8 S X R l b V B h d G g + U 2 V j d G l v b j E v T 3 J k Z X J z L 0 N o Y W 5 n Z W Q l M j B U e X B l M T w v S X R l b V B h d G g + P C 9 J d G V t T G 9 j Y X R p b 2 4 + P F N 0 Y W J s Z U V u d H J p Z X M g L z 4 8 L 0 l 0 Z W 0 + P E l 0 Z W 0 + P E l 0 Z W 1 M b 2 N h d G l v b j 4 8 S X R l b V R 5 c G U + R m 9 y b X V s Y T w v S X R l b V R 5 c G U + P E l 0 Z W 1 Q Y X R o P l N l Y 3 R p b 2 4 x L 0 9 y Z G V y c y 9 S Z W 1 v d m V k J T I w Q 2 9 s d W 1 u c z w v S X R l b V B h d G g + P C 9 J d G V t T G 9 j Y X R p b 2 4 + P F N 0 Y W J s Z U V u d H J p Z X M g L z 4 8 L 0 l 0 Z W 0 + P E l 0 Z W 0 + P E l 0 Z W 1 M b 2 N h d G l v b j 4 8 S X R l b V R 5 c G U + R m 9 y b X V s Y T w v S X R l b V R 5 c G U + P E l 0 Z W 1 Q Y X R o P l N l Y 3 R p b 2 4 x L 0 9 y Z G V y c y 9 J b n N l c n R l Z C U y M E h v d X I 8 L 0 l 0 Z W 1 Q Y X R o P j w v S X R l b U x v Y 2 F 0 a W 9 u P j x T d G F i b G V F b n R y a W V z I C 8 + P C 9 J d G V t P j x J d G V t P j x J d G V t T G 9 j Y X R p b 2 4 + P E l 0 Z W 1 U e X B l P k Z v c m 1 1 b G E 8 L 0 l 0 Z W 1 U e X B l P j x J d G V t U G F 0 a D 5 T Z W N 0 a W 9 u M S 9 P c m R l c n M v U m V u Y W 1 l Z C U y M E N v b H V t b n M x P C 9 J d G V t U G F 0 a D 4 8 L 0 l 0 Z W 1 M b 2 N h d G l v b j 4 8 U 3 R h Y m x l R W 5 0 c m l l c y A v P j w v S X R l b T 4 8 S X R l b T 4 8 S X R l b U x v Y 2 F 0 a W 9 u P j x J d G V t V H l w Z T 5 G b 3 J t d W x h P C 9 J d G V t V H l w Z T 4 8 S X R l b V B h d G g + U 2 V j d G l v b j E v T 3 J k Z X J z L 0 N o Y W 5 n Z W Q l M j B U e X B l M j w v S X R l b V B h d G g + P C 9 J d G V t T G 9 j Y X R p b 2 4 + P F N 0 Y W J s Z U V u d H J p Z X M g L z 4 8 L 0 l 0 Z W 0 + P E l 0 Z W 0 + P E l 0 Z W 1 M b 2 N h d G l v b j 4 8 S X R l b V R 5 c G U + R m 9 y b X V s Y T w v S X R l b V R 5 c G U + P E l 0 Z W 1 Q Y X R o P l N l Y 3 R p b 2 4 x L 0 9 y Z G V y c y 9 J b n N l c n R l Z C U y M E h v d X I x P C 9 J d G V t U G F 0 a D 4 8 L 0 l 0 Z W 1 M b 2 N h d G l v b j 4 8 U 3 R h Y m x l R W 5 0 c m l l c y A v P j w v S X R l b T 4 8 S X R l b T 4 8 S X R l b U x v Y 2 F 0 a W 9 u P j x J d G V t V H l w Z T 5 G b 3 J t d W x h P C 9 J d G V t V H l w Z T 4 8 S X R l b V B h d G g + U 2 V j d G l v b j E v T 3 J k Z X J z L 1 J l b m F t Z W Q l M j B D b 2 x 1 b W 5 z M j w v S X R l b V B h d G g + P C 9 J d G V t T G 9 j Y X R p b 2 4 + P F N 0 Y W J s Z U V u d H J p Z X M g L z 4 8 L 0 l 0 Z W 0 + P E l 0 Z W 0 + P E l 0 Z W 1 M b 2 N h d G l v b j 4 8 S X R l b V R 5 c G U + R m 9 y b X V s Y T w v S X R l b V R 5 c G U + P E l 0 Z W 1 Q Y X R o P l N l Y 3 R p b 2 4 x L 0 9 y Z G V y c y 9 B Z G R l Z C U y M E N 1 c 3 R v b T w v S X R l b V B h d G g + P C 9 J d G V t T G 9 j Y X R p b 2 4 + P F N 0 Y W J s Z U V u d H J p Z X M g L z 4 8 L 0 l 0 Z W 0 + P E l 0 Z W 0 + P E l 0 Z W 1 M b 2 N h d G l v b j 4 8 S X R l b V R 5 c G U + R m 9 y b X V s Y T w v S X R l b V R 5 c G U + P E l 0 Z W 1 Q Y X R o P l N l Y 3 R p b 2 4 x L 0 9 y Z G V y c y 9 D a G F u Z 2 V k J T I w V H l w Z T M 8 L 0 l 0 Z W 1 Q Y X R o P j w v S X R l b U x v Y 2 F 0 a W 9 u P j x T d G F i b G V F b n R y a W V z I C 8 + P C 9 J d G V t P j x J d G V t P j x J d G V t T G 9 j Y X R p b 2 4 + P E l 0 Z W 1 U e X B l P k Z v c m 1 1 b G E 8 L 0 l 0 Z W 1 U e X B l P j x J d G V t U G F 0 a D 5 T Z W N 0 a W 9 u M S 9 P c m R l c n M v T W V y Z 2 V k J T I w U X V l c m l l c z w v S X R l b V B h d G g + P C 9 J d G V t T G 9 j Y X R p b 2 4 + P F N 0 Y W J s Z U V u d H J p Z X M g L z 4 8 L 0 l 0 Z W 0 + P E l 0 Z W 0 + P E l 0 Z W 1 M b 2 N h d G l v b j 4 8 S X R l b V R 5 c G U + R m 9 y b X V s Y T w v S X R l b V R 5 c G U + P E l 0 Z W 1 Q Y X R o P l N l Y 3 R p b 2 4 x L 0 9 y Z G V y c y 9 F e H B h b m R l Z C U y M F B y b 2 R 1 Y 3 R z P C 9 J d G V t U G F 0 a D 4 8 L 0 l 0 Z W 1 M b 2 N h d G l v b j 4 8 U 3 R h Y m x l R W 5 0 c m l l c y A v P j w v S X R l b T 4 8 S X R l b T 4 8 S X R l b U x v Y 2 F 0 a W 9 u P j x J d G V t V H l w Z T 5 G b 3 J t d W x h P C 9 J d G V t V H l w Z T 4 8 S X R l b V B h d G g + U 2 V j d G l v b j E v T 3 J k Z X J z L 1 J l b m F t Z W Q l M j B D b 2 x 1 b W 5 z M z w v S X R l b V B h d G g + P C 9 J d G V t T G 9 j Y X R p b 2 4 + P F N 0 Y W J s Z U V u d H J p Z X M g L z 4 8 L 0 l 0 Z W 0 + P E l 0 Z W 0 + P E l 0 Z W 1 M b 2 N h d G l v b j 4 8 S X R l b V R 5 c G U + R m 9 y b X V s Y T w v S X R l b V R 5 c G U + P E l 0 Z W 1 Q Y X R o P l N l Y 3 R p b 2 4 x L 0 9 y Z G V y c y 9 D a G F u Z 2 V k J T I w V H l w Z T Q 8 L 0 l 0 Z W 1 Q Y X R o P j w v S X R l b U x v Y 2 F 0 a W 9 u P j x T d G F i b G V F b n R y a W V z I C 8 + P C 9 J d G V t P j x J d G V t P j x J d G V t T G 9 j Y X R p b 2 4 + P E l 0 Z W 1 U e X B l P k Z v c m 1 1 b G E 8 L 0 l 0 Z W 1 U e X B l P j x J d G V t U G F 0 a D 5 T Z W N 0 a W 9 u M S 9 P c m R l c n M v Q W R k Z W Q l M j B D d X N 0 b 2 0 x P C 9 J d G V t U G F 0 a D 4 8 L 0 l 0 Z W 1 M b 2 N h d G l v b j 4 8 U 3 R h Y m x l R W 5 0 c m l l c y A v P j w v S X R l b T 4 8 S X R l b T 4 8 S X R l b U x v Y 2 F 0 a W 9 u P j x J d G V t V H l w Z T 5 G b 3 J t d W x h P C 9 J d G V t V H l w Z T 4 8 S X R l b V B h d G g + U 2 V j d G l v b j E v T 3 J k Z X J z L 0 N o Y W 5 n Z W Q l M j B U e X B l N T w v S X R l b V B h d G g + P C 9 J d G V t T G 9 j Y X R p b 2 4 + P F N 0 Y W J s Z U V u d H J p Z X M g L z 4 8 L 0 l 0 Z W 0 + P E l 0 Z W 0 + P E l 0 Z W 1 M b 2 N h d G l v b j 4 8 S X R l b V R 5 c G U + R m 9 y b X V s Y T w v S X R l b V R 5 c G U + P E l 0 Z W 1 Q Y X R o P l N l Y 3 R p b 2 4 x L 0 9 y Z G V y c y 9 D a G F u Z 2 V k J T I w V H l w Z S U y M H d p d G g l M j B M b 2 N h b G U y P C 9 J d G V t U G F 0 a D 4 8 L 0 l 0 Z W 1 M b 2 N h d G l v b j 4 8 U 3 R h Y m x l R W 5 0 c m l l c y A v P j w v S X R l b T 4 8 S X R l b T 4 8 S X R l b U x v Y 2 F 0 a W 9 u P j x J d G V t V H l w Z T 5 G b 3 J t d W x h P C 9 J d G V t V H l w Z T 4 8 S X R l b V B h d G g + U 2 V j d G l v b j E v T 3 J k Z X J z L 0 l u c 2 V y d G V k J T I w R G F 5 J T I w T m F t Z T w v S X R l b V B h d G g + P C 9 J d G V t T G 9 j Y X R p b 2 4 + P F N 0 Y W J s Z U V u d H J p Z X M g L z 4 8 L 0 l 0 Z W 0 + P E l 0 Z W 0 + P E l 0 Z W 1 M b 2 N h d G l v b j 4 8 S X R l b V R 5 c G U + R m 9 y b X V s Y T w v S X R l b V R 5 c G U + P E l 0 Z W 1 Q Y X R o P l N l Y 3 R p b 2 4 x L 0 9 y Z G V y c y 9 S Z W 5 h b W V k J T I w Q 2 9 s d W 1 u c z Q 8 L 0 l 0 Z W 1 Q Y X R o P j w v S X R l b U x v Y 2 F 0 a W 9 u P j x T d G F i b G V F b n R y a W V z I C 8 + P C 9 J d G V t P j x J d G V t P j x J d G V t T G 9 j Y X R p b 2 4 + P E l 0 Z W 1 U e X B l P k Z v c m 1 1 b G E 8 L 0 l 0 Z W 1 U e X B l P j x J d G V t U G F 0 a D 5 T Z W N 0 a W 9 u M S 9 Q c m 9 k d W N 0 c y U y M C g y 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U G l 2 b 3 R P Y m p l Y 3 R O Y W 1 l I i B W Y W x 1 Z T 0 i c 1 B p d m 9 0 I F R h Y m x l c y F Q a X Z v d F R h Y m x l M T E i I C 8 + P E V u d H J 5 I F R 5 c G U 9 I k Z p b G x l Z E N v b X B s Z X R l U m V z d W x 0 V G 9 X b 3 J r c 2 h l Z X Q i I F Z h b H V l P S J s M C I g L z 4 8 R W 5 0 c n k g V H l w Z T 0 i U m V s Y X R p b 2 5 z a G l w S W 5 m b 0 N v b n R h a W 5 l c i I g V m F s d W U 9 I n N 7 J n F 1 b 3 Q 7 Y 2 9 s d W 1 u Q 2 9 1 b n Q m c X V v d D s 6 N i w m c X V v d D t r Z X l D b 2 x 1 b W 5 O Y W 1 l c y Z x d W 9 0 O z p b X S w m c X V v d D t x d W V y e V J l b G F 0 a W 9 u c 2 h p c H M m c X V v d D s 6 W 1 0 s J n F 1 b 3 Q 7 Y 2 9 s d W 1 u S W R l b n R p d G l l c y Z x d W 9 0 O z p b J n F 1 b 3 Q 7 U 2 V j d G l v b j E v U H J v Z H V j d H M v Q 2 h h b m d l Z C B U e X B l L n t Q c m 9 k d W N 0 X 0 l E L D B 9 J n F 1 b 3 Q 7 L C Z x d W 9 0 O 1 N l Y 3 R p b 2 4 x L 1 B y b 2 R 1 Y 3 R z L 0 N o Y W 5 n Z W Q g V H l w Z S 5 7 U H J v Z H V j d F 9 O Y W 1 l L D F 9 J n F 1 b 3 Q 7 L C Z x d W 9 0 O 1 N l Y 3 R p b 2 4 x L 1 B y b 2 R 1 Y 3 R z L 0 N o Y W 5 n Z W Q g V H l w Z S 5 7 Q 2 F 0 Z W d v c n k s M n 0 m c X V v d D s s J n F 1 b 3 Q 7 U 2 V j d G l v b j E v U H J v Z H V j d H M v Q 2 h h b m d l Z C B U e X B l L n t Q c m l j Z S A o S U 5 S K S w z f S Z x d W 9 0 O y w m c X V v d D t T Z W N 0 a W 9 u M S 9 Q c m 9 k d W N 0 c y 9 D a G F u Z 2 V k I F R 5 c G U u e 0 9 j Y 2 F z a W 9 u L D R 9 J n F 1 b 3 Q 7 L C Z x d W 9 0 O 1 N l Y 3 R p b 2 4 x L 1 B y b 2 R 1 Y 3 R z L 0 N o Y W 5 n Z W Q g V H l w Z S 5 7 R G V z Y 3 J p c H R p b 2 4 s N X 0 m c X V v d D t d L C Z x d W 9 0 O 0 N v b H V t b k N v d W 5 0 J n F 1 b 3 Q 7 O j Y s J n F 1 b 3 Q 7 S 2 V 5 Q 2 9 s d W 1 u T m F t Z X M m c X V v d D s 6 W 1 0 s J n F 1 b 3 Q 7 Q 2 9 s d W 1 u S W R l b n R p d G l l c y Z x d W 9 0 O z p b J n F 1 b 3 Q 7 U 2 V j d G l v b j E v U H J v Z H V j d H M v Q 2 h h b m d l Z C B U e X B l L n t Q c m 9 k d W N 0 X 0 l E L D B 9 J n F 1 b 3 Q 7 L C Z x d W 9 0 O 1 N l Y 3 R p b 2 4 x L 1 B y b 2 R 1 Y 3 R z L 0 N o Y W 5 n Z W Q g V H l w Z S 5 7 U H J v Z H V j d F 9 O Y W 1 l L D F 9 J n F 1 b 3 Q 7 L C Z x d W 9 0 O 1 N l Y 3 R p b 2 4 x L 1 B y b 2 R 1 Y 3 R z L 0 N o Y W 5 n Z W Q g V H l w Z S 5 7 Q 2 F 0 Z W d v c n k s M n 0 m c X V v d D s s J n F 1 b 3 Q 7 U 2 V j d G l v b j E v U H J v Z H V j d H M v Q 2 h h b m d l Z C B U e X B l L n t Q c m l j Z S A o S U 5 S K S w z f S Z x d W 9 0 O y w m c X V v d D t T Z W N 0 a W 9 u M S 9 Q c m 9 k d W N 0 c y 9 D a G F u Z 2 V k I F R 5 c G U u e 0 9 j Y 2 F z a W 9 u L D R 9 J n F 1 b 3 Q 7 L C Z x d W 9 0 O 1 N l Y 3 R p b 2 4 x L 1 B y b 2 R 1 Y 3 R z L 0 N o Y W 5 n Z W Q g V H l w Z S 5 7 R G V z Y 3 J p c H R p b 2 4 s N X 0 m c X V v d D t d L C Z x d W 9 0 O 1 J l b G F 0 a W 9 u c 2 h p c E l u Z m 8 m c X V v d D s 6 W 1 1 9 I i A v P j x F b n R y e S B U e X B l P S J G a W x s T G F z d F V w Z G F 0 Z W Q i I F Z h b H V l P S J k M j A y N S 0 x M C 0 x N 1 Q x M z o 1 N z o x N i 4 0 O T E x N j U x W i I g L z 4 8 R W 5 0 c n k g V H l w Z T 0 i R m l s b E V y c m 9 y Q 2 9 k Z S I g V m F s d W U 9 I n N V b m t u b 3 d u I i A v P j x F b n R y e S B U e X B l P S J G a W x s U 3 R h d H V z I i B W Y W x 1 Z T 0 i c 0 N v b X B s Z X R l I i A v P j x F b n R y e S B U e X B l P S J B Z G R l Z F R v R G F 0 Y U 1 v Z G V s I i B W Y W x 1 Z T 0 i b D A i I C 8 + P C 9 T d G F i b G V F b n R y a W V z P j w v S X R l b T 4 8 S X R l b T 4 8 S X R l b U x v Y 2 F 0 a W 9 u P j x J d G V t V H l w Z T 5 G b 3 J t d W x h P C 9 J d G V t V H l w Z T 4 8 S X R l b V B h d G g + U 2 V j d G l v b j E v U H J v Z H V j d H M l M j A o M i k v U 2 9 1 c m N l P C 9 J d G V t U G F 0 a D 4 8 L 0 l 0 Z W 1 M b 2 N h d G l v b j 4 8 U 3 R h Y m x l R W 5 0 c m l l c y A v P j w v S X R l b T 4 8 S X R l b T 4 8 S X R l b U x v Y 2 F 0 a W 9 u P j x J d G V t V H l w Z T 5 G b 3 J t d W x h P C 9 J d G V t V H l w Z T 4 8 S X R l b V B h d G g + U 2 V j d G l v b j E v U H J v Z H V j d H M l M j A o M i k v Q y U z Q S U 1 Q 1 V z Z X J z J T V D Q X N o d 2 l u J T V D T 2 5 l R H J p d m U l N U N E Z X N r d G 9 w J T V D Q W x s J T I w T W F 0 Z X J p Y W w l N U N t R S U y M G 1 B V E V S S U F M U y U 1 Q 0 Z O U C 0 t L U V 4 Y 2 V s L V B y b 2 p l Y 3 Q l N U N m b n A l M j B k Y X R h c 2 V 0 c y U 1 Q 1 9 w c m 9 k d W N 0 c y U y M G N z d j w v S X R l b V B h d G g + P C 9 J d G V t T G 9 j Y X R p b 2 4 + P F N 0 Y W J s Z U V u d H J p Z X M g L z 4 8 L 0 l 0 Z W 0 + P E l 0 Z W 0 + P E l 0 Z W 1 M b 2 N h d G l v b j 4 8 S X R l b V R 5 c G U + R m 9 y b X V s Y T w v S X R l b V R 5 c G U + P E l 0 Z W 1 Q Y X R o P l N l Y 3 R p b 2 4 x L 1 B y b 2 R 1 Y 3 R z J T I w K D I p L 0 l t c G 9 y d G V k J T I w Q 1 N W P C 9 J d G V t U G F 0 a D 4 8 L 0 l 0 Z W 1 M b 2 N h d G l v b j 4 8 U 3 R h Y m x l R W 5 0 c m l l c y A v P j w v S X R l b T 4 8 S X R l b T 4 8 S X R l b U x v Y 2 F 0 a W 9 u P j x J d G V t V H l w Z T 5 G b 3 J t d W x h P C 9 J d G V t V H l w Z T 4 8 S X R l b V B h d G g + U 2 V j d G l v b j E v U H J v Z H V j d H M l M j A o M i k v U H J v b W 9 0 Z W Q l M j B I Z W F k Z X J z P C 9 J d G V t U G F 0 a D 4 8 L 0 l 0 Z W 1 M b 2 N h d G l v b j 4 8 U 3 R h Y m x l R W 5 0 c m l l c y A v P j w v S X R l b T 4 8 S X R l b T 4 8 S X R l b U x v Y 2 F 0 a W 9 u P j x J d G V t V H l w Z T 5 G b 3 J t d W x h P C 9 J d G V t V H l w Z T 4 8 S X R l b V B h d G g + U 2 V j d G l v b j E v U H J v Z H V j d H M l M j A o M i k v Q 2 h h b m d l Z C U y M F R 5 c G U 8 L 0 l 0 Z W 1 Q Y X R o P j w v S X R l b U x v Y 2 F 0 a W 9 u P j x T d G F i b G V F b n R y a W V z I C 8 + P C 9 J d G V t P j x J d G V t P j x J d G V t T G 9 j Y X R p b 2 4 + P E l 0 Z W 1 U e X B l P k Z v c m 1 1 b G E 8 L 0 l 0 Z W 1 U e X B l P j x J d G V t U G F 0 a D 5 T Z W N 0 a W 9 u M S 9 D d X N 0 b 2 1 l c n M 8 L 0 l 0 Z W 1 Q Y X R o P j w v S X R l b U x v Y 2 F 0 a W 9 u P j x T d G F i b G V F b n R y a W V z P j x F b n R y e S B U e X B l P S J J c 1 B y a X Z h d G U i I F Z h b H V l P S J s M C I g L z 4 8 R W 5 0 c n k g V H l w Z T 0 i R m l s b E V u Y W J s Z W Q i I F Z h b H V l P S J s M C I g L z 4 8 R W 5 0 c n k g V H l w Z T 0 i R m l s b E 9 i a m V j d F R 5 c G U i I F Z h b H V l P S J z U G l 2 b 3 R 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U G l 2 b 3 R P Y m p l Y 3 R O Y W 1 l I i B W Y W x 1 Z T 0 i c 1 B p d m 9 0 I F R h Y m x l c y F Q a X Z v d F R h Y m x l M T M i I C 8 + P E V u d H J 5 I F R 5 c G U 9 I k Z p b G x l Z E N v b X B s Z X R l U m V z d W x 0 V G 9 X b 3 J r c 2 h l Z X Q i I F Z h b H V l P S J s M C I g L z 4 8 R W 5 0 c n k g V H l w Z T 0 i Q W R k Z W R U b 0 R h d G F N b 2 R l b C I g V m F s d W U 9 I m w x I i A v P j x F b n R y e S B U e X B l P S J G a W x s Q 2 9 1 b n Q i I F Z h b H V l P S J s M T A w I i A v P j x F b n R y e S B U e X B l P S J G a W x s R X J y b 3 J D b 2 R l I i B W Y W x 1 Z T 0 i c 1 V u a 2 5 v d 2 4 i I C 8 + P E V u d H J 5 I F R 5 c G U 9 I k Z p b G x F c n J v c k N v d W 5 0 I i B W Y W x 1 Z T 0 i b D A i I C 8 + P E V u d H J 5 I F R 5 c G U 9 I k Z p b G x M Y X N 0 V X B k Y X R l Z C I g V m F s d W U 9 I m Q y M D I 1 L T E w L T E 3 V D E 1 O j I w O j Q 2 L j A 0 M T g 2 N j l a I i A v P j x F b n R y e S B U e X B l P S J G a W x s Q 2 9 s d W 1 u V H l w Z X M i I F Z h b H V l P S J z Q m d Z R 0 J n W U d C Z z 0 9 I i A v P j x F b n R y e S B U e X B l P S J G a W x s Q 2 9 s d W 1 u T m F t Z X M i I F Z h b H V l P S J z W y Z x d W 9 0 O 0 N 1 c 3 R v b W V y X 0 l E J n F 1 b 3 Q 7 L C Z x d W 9 0 O 0 5 h b W U m c X V v d D s s J n F 1 b 3 Q 7 Q 2 l 0 e S Z x d W 9 0 O y w m c X V v d D t D b 2 5 0 Y W N 0 X 0 5 1 b W J l c i Z x d W 9 0 O y w m c X V v d D t F b W F p b C Z x d W 9 0 O y w m c X V v d D t H Z W 5 k Z X I m c X V v d D s s J n F 1 b 3 Q 7 Q W R k c m V z c y Z x d W 9 0 O 1 0 i I C 8 + P E V u d H J 5 I F R 5 c G U 9 I k Z p b G x T d G F 0 d X M i I F Z h b H V l P S J z Q 2 9 t c G x l d G U i I C 8 + P E V u d H J 5 I F R 5 c G U 9 I l J l b G F 0 a W 9 u c 2 h p c E l u Z m 9 D b 2 5 0 Y W l u Z X I i I F Z h b H V l P S J z e y Z x d W 9 0 O 2 N v b H V t b k N v d W 5 0 J n F 1 b 3 Q 7 O j c s J n F 1 b 3 Q 7 a 2 V 5 Q 2 9 s d W 1 u T m F t Z X M m c X V v d D s 6 W 1 0 s J n F 1 b 3 Q 7 c X V l c n l S Z W x h d G l v b n N o a X B z J n F 1 b 3 Q 7 O l t d L C Z x d W 9 0 O 2 N v b H V t b k l k Z W 5 0 a X R p Z X M m c X V v d D s 6 W y Z x d W 9 0 O 1 N l Y 3 R p b 2 4 x L 0 N 1 c 3 R v b W V y c y 9 D a G F u Z 2 V k I F R 5 c G U u e 0 N 1 c 3 R v b W V y X 0 l E L D B 9 J n F 1 b 3 Q 7 L C Z x d W 9 0 O 1 N l Y 3 R p b 2 4 x L 0 N 1 c 3 R v b W V y c y 9 D a G F u Z 2 V k I F R 5 c G U u e 0 5 h b W U s M X 0 m c X V v d D s s J n F 1 b 3 Q 7 U 2 V j d G l v b j E v Q 3 V z d G 9 t Z X J z L 0 N o Y W 5 n Z W Q g V H l w Z S 5 7 Q 2 l 0 e S w y f S Z x d W 9 0 O y w m c X V v d D t T Z W N 0 a W 9 u M S 9 D d X N 0 b 2 1 l c n M v Q 2 h h b m d l Z C B U e X B l L n t D b 2 5 0 Y W N 0 X 0 5 1 b W J l c i w z f S Z x d W 9 0 O y w m c X V v d D t T Z W N 0 a W 9 u M S 9 D d X N 0 b 2 1 l c n M v Q 2 h h b m d l Z C B U e X B l L n t F b W F p b C w 0 f S Z x d W 9 0 O y w m c X V v d D t T Z W N 0 a W 9 u M S 9 D d X N 0 b 2 1 l c n M v Q 2 h h b m d l Z C B U e X B l L n t H Z W 5 k Z X I s N X 0 m c X V v d D s s J n F 1 b 3 Q 7 U 2 V j d G l v b j E v Q 3 V z d G 9 t Z X J z L 0 N o Y W 5 n Z W Q g V H l w Z S 5 7 Q W R k c m V z c y w 2 f S Z x d W 9 0 O 1 0 s J n F 1 b 3 Q 7 Q 2 9 s d W 1 u Q 2 9 1 b n Q m c X V v d D s 6 N y w m c X V v d D t L Z X l D b 2 x 1 b W 5 O Y W 1 l c y Z x d W 9 0 O z p b X S w m c X V v d D t D b 2 x 1 b W 5 J Z G V u d G l 0 a W V z J n F 1 b 3 Q 7 O l s m c X V v d D t T Z W N 0 a W 9 u M S 9 D d X N 0 b 2 1 l c n M v Q 2 h h b m d l Z C B U e X B l L n t D d X N 0 b 2 1 l c l 9 J R C w w f S Z x d W 9 0 O y w m c X V v d D t T Z W N 0 a W 9 u M S 9 D d X N 0 b 2 1 l c n M v Q 2 h h b m d l Z C B U e X B l L n t O Y W 1 l L D F 9 J n F 1 b 3 Q 7 L C Z x d W 9 0 O 1 N l Y 3 R p b 2 4 x L 0 N 1 c 3 R v b W V y c y 9 D a G F u Z 2 V k I F R 5 c G U u e 0 N p d H k s M n 0 m c X V v d D s s J n F 1 b 3 Q 7 U 2 V j d G l v b j E v Q 3 V z d G 9 t Z X J z L 0 N o Y W 5 n Z W Q g V H l w Z S 5 7 Q 2 9 u d G F j d F 9 O d W 1 i Z X I s M 3 0 m c X V v d D s s J n F 1 b 3 Q 7 U 2 V j d G l v b j E v Q 3 V z d G 9 t Z X J z L 0 N o Y W 5 n Z W Q g V H l w Z S 5 7 R W 1 h a W w s N H 0 m c X V v d D s s J n F 1 b 3 Q 7 U 2 V j d G l v b j E v Q 3 V z d G 9 t Z X J z L 0 N o Y W 5 n Z W Q g V H l w Z S 5 7 R 2 V u Z G V y L D V 9 J n F 1 b 3 Q 7 L C Z x d W 9 0 O 1 N l Y 3 R p b 2 4 x L 0 N 1 c 3 R v b W V y c y 9 D a G F u Z 2 V k I F R 5 c G U u e 0 F k Z H J l c 3 M s N n 0 m c X V v d D t d L C Z x d W 9 0 O 1 J l b G F 0 a W 9 u c 2 h p c E l u Z m 8 m c X V v d D s 6 W 1 1 9 I i A v P j x F b n R y e S B U e X B l P S J R d W V y e U l E I i B W Y W x 1 Z T 0 i c 2 M w N z I y Z T Q 1 L T Q w Z j U t N G F h Y y 1 i O T l m L W Q 2 O T h j M z c z Z T l k M C I g L z 4 8 L 1 N 0 Y W J s Z U V u d H J p Z X M + P C 9 J d G V t P j x J d G V t P j x J d G V t T G 9 j Y X R p b 2 4 + P E l 0 Z W 1 U e X B l P k Z v c m 1 1 b G E 8 L 0 l 0 Z W 1 U e X B l P j x J d G V t U G F 0 a D 5 T Z W N 0 a W 9 u M S 9 D d X N 0 b 2 1 l c n M v U 2 9 1 c m N l P C 9 J d G V t U G F 0 a D 4 8 L 0 l 0 Z W 1 M b 2 N h d G l v b j 4 8 U 3 R h Y m x l R W 5 0 c m l l c y A v P j w v S X R l b T 4 8 S X R l b T 4 8 S X R l b U x v Y 2 F 0 a W 9 u P j x J d G V t V H l w Z T 5 G b 3 J t d W x h P C 9 J d G V t V H l w Z T 4 8 S X R l b V B h d G g + U 2 V j d G l v b j E v Q 3 V z d G 9 t Z X J z L 0 M l M 0 E l N U N V c 2 V y c y U 1 Q 0 F z a H d p b i U 1 Q 0 9 u Z U R y a X Z l J T V D R G V z a 3 R v c C U 1 Q 0 F s b C U y M E 1 h d G V y a W F s J T V D b U U l M j B t Q V R F U k l B T F M l N U N G T l A t L S 1 F e G N l b C 1 Q c m 9 q Z W N 0 J T V D Z m 5 w J T I w Z G F 0 Y X N l d H M l N U N f Y 3 V z d G 9 t Z X J z J T I w Y 3 N 2 P C 9 J d G V t U G F 0 a D 4 8 L 0 l 0 Z W 1 M b 2 N h d G l v b j 4 8 U 3 R h Y m x l R W 5 0 c m l l c y A v P j w v S X R l b T 4 8 S X R l b T 4 8 S X R l b U x v Y 2 F 0 a W 9 u P j x J d G V t V H l w Z T 5 G b 3 J t d W x h P C 9 J d G V t V H l w Z T 4 8 S X R l b V B h d G g + U 2 V j d G l v b j E v Q 3 V z d G 9 t Z X J z L 0 l t c G 9 y d G V k J T I w Q 1 N W P C 9 J d G V t U G F 0 a D 4 8 L 0 l 0 Z W 1 M b 2 N h d G l v b j 4 8 U 3 R h Y m x l R W 5 0 c m l l c y A v P j w v S X R l b T 4 8 S X R l b T 4 8 S X R l b U x v Y 2 F 0 a W 9 u P j x J d G V t V H l w Z T 5 G b 3 J t d W x h P C 9 J d G V t V H l w Z T 4 8 S X R l b V B h d G g + U 2 V j d G l v b j E v Q 3 V z d G 9 t Z X J z L 1 B y b 2 1 v d G V k J T I w S G V h Z G V y c z w v S X R l b V B h d G g + P C 9 J d G V t T G 9 j Y X R p b 2 4 + P F N 0 Y W J s Z U V u d H J p Z X M g L z 4 8 L 0 l 0 Z W 0 + P E l 0 Z W 0 + P E l 0 Z W 1 M b 2 N h d G l v b j 4 8 S X R l b V R 5 c G U + R m 9 y b X V s Y T w v S X R l b V R 5 c G U + P E l 0 Z W 1 Q Y X R o P l N l Y 3 R p b 2 4 x L 0 N 1 c 3 R v b W V y c y 9 D a G F u Z 2 V k J T I w V H l w Z T w v S X R l b V B h d G g + P C 9 J d G V t T G 9 j Y X R p b 2 4 + P F N 0 Y W J s Z U V u d H J p Z X M g L z 4 8 L 0 l 0 Z W 0 + P E l 0 Z W 0 + P E l 0 Z W 1 M b 2 N h d G l v b j 4 8 S X R l b V R 5 c G U + R m 9 y b X V s Y T w v S X R l b V R 5 c G U + P E l 0 Z W 1 Q Y X R o P l N l Y 3 R p b 2 4 x L 0 9 y Z G V y c y U y M C g y K T w v S X R l b V B h d G g + P C 9 J d G V t T G 9 j Y X R p b 2 4 + P F N 0 Y W J s Z U V u d H J p Z X M + P E V u d H J 5 I F R 5 c G U 9 I k l z U H J p d m F 0 Z S I g V m F s d W U 9 I m w w I i A v P j x F b n R y e S B U e X B l P S J G a W x s R W 5 h Y m x l Z C I g V m F s d W U 9 I m w w I i A v P j x F b n R y e S B U e X B l P S J G a W x s T G F z d F V w Z G F 0 Z W Q i I F Z h b H V l P S J k M j A y N S 0 x M C 0 x N 1 Q x N T o y M D o 0 N i 4 w M j g 4 N j c y W i 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F c n J v c k N v d W 5 0 I i B W Y W x 1 Z T 0 i b D A i I C 8 + P E V u d H J 5 I F R 5 c G U 9 I k Z p b G x l Z E N v b X B s Z X R l U m V z d W x 0 V G 9 X b 3 J r c 2 h l Z X Q i I F Z h b H V l P S J s M C I g L z 4 8 R W 5 0 c n k g V H l w Z T 0 i R m l s b E V y c m 9 y Q 2 9 k Z S I g V m F s d W U 9 I n N V b m t u b 3 d u I i A v P j x F b n R y e S B U e X B l P S J B Z G R l Z F R v R G F 0 Y U 1 v Z G V s I i B W Y W x 1 Z T 0 i b D E i I C 8 + P E V u d H J 5 I F R 5 c G U 9 I k Z p b G x D b 3 V u d C I g V m F s d W U 9 I m w x M D A w I i A v P j x F b n R y e S B U e X B l P S J G a W x s V G 9 E Y X R h T W 9 k Z W x F b m F i b G V k I i B W Y W x 1 Z T 0 i b D E i I C 8 + P E V u d H J 5 I F R 5 c G U 9 I k Z p b G x P Y m p l Y 3 R U e X B l I i B W Y W x 1 Z T 0 i c 0 N v b m 5 l Y 3 R p b 2 5 P b m x 5 I i A v P j x F b n R y e S B U e X B l P S J R d W V y e U l E I i B W Y W x 1 Z T 0 i c 2 U 0 Y T l m N T U 5 L T M x Z j M t N G E 4 M S 1 h M m V h L W R k M z h j N m I 0 Z j Q y O S I g L z 4 8 R W 5 0 c n k g V H l w Z T 0 i R m l s b E N v b H V t b l R 5 c G V z I i B W Y W x 1 Z T 0 i c 0 F 3 W U R B d 2 t L Q 1 F v R 0 J n W U R B d 0 1 S R V F Z P S I g L z 4 8 R W 5 0 c n k g V H l w Z T 0 i R m l s b E N v b H V t b k 5 h b W V z I i B W Y W x 1 Z T 0 i c 1 s m c X V v d D t P c m R l c l 9 J R C Z x d W 9 0 O y w m c X V v d D t D d X N 0 b 2 1 l c l 9 J R C Z x d W 9 0 O y w m c X V v d D t Q c m 9 k d W N 0 X 0 l E J n F 1 b 3 Q 7 L C Z x d W 9 0 O 1 F 1 Y W 5 0 a X R 5 J n F 1 b 3 Q 7 L C Z x d W 9 0 O 0 9 y Z G V y X 0 R h d G U m c X V v d D s s J n F 1 b 3 Q 7 T 3 J k Z X J f V G l t Z S Z x d W 9 0 O y w m c X V v d D t E Z W x p d m V y e V 9 E Y X R l J n F 1 b 3 Q 7 L C Z x d W 9 0 O 0 R l b G l 2 Z X J 5 X 1 R p b W U m c X V v d D s s J n F 1 b 3 Q 7 T G 9 j Y X R p b 2 4 m c X V v d D s s J n F 1 b 3 Q 7 T 2 N j Y X N p b 2 4 m c X V v d D s s J n F 1 b 3 Q 7 T W 9 u d G g m c X V v d D s s J n F 1 b 3 Q 7 S G 9 1 c i A o T 3 J k Z X I g d G l t Z S k m c X V v d D s s J n F 1 b 3 Q 7 S G 9 1 c i A o R G V s a X Z l c n k g V G l t Z S k m c X V v d D s s J n F 1 b 3 Q 7 R G l m Z l 9 v c m R l c l 9 k Z W x p d m V y e S Z x d W 9 0 O y w m c X V v d D t Q c m l j Z S A o S U 5 S K S Z x d W 9 0 O y w m c X V v d D t S Z X Z l b n V l J n F 1 b 3 Q 7 L C Z x d W 9 0 O 0 R h e S B O Y W 1 l I C h P c m R l c i B E Y X k g K S Z x d W 9 0 O 1 0 i I C 8 + P E V u d H J 5 I F R 5 c G U 9 I k Z p b G x T d G F 0 d X M i I F Z h b H V l P S J z Q 2 9 t c G x l d G U i I C 8 + P E V u d H J 5 I F R 5 c G U 9 I l J l b G F 0 a W 9 u c 2 h p c E l u Z m 9 D b 2 5 0 Y W l u Z X I i I F Z h b H V l P S J z e y Z x d W 9 0 O 2 N v b H V t b k N v d W 5 0 J n F 1 b 3 Q 7 O j E 3 L C Z x d W 9 0 O 2 t l e U N v b H V t b k 5 h b W V z J n F 1 b 3 Q 7 O l t d L C Z x d W 9 0 O 3 F 1 Z X J 5 U m V s Y X R p b 2 5 z a G l w c y Z x d W 9 0 O z p b e y Z x d W 9 0 O 2 t l e U N v b H V t b k N v d W 5 0 J n F 1 b 3 Q 7 O j E s J n F 1 b 3 Q 7 a 2 V 5 Q 2 9 s d W 1 u J n F 1 b 3 Q 7 O j I s J n F 1 b 3 Q 7 b 3 R o Z X J L Z X l D b 2 x 1 b W 5 J Z G V u d G l 0 e S Z x d W 9 0 O z o m c X V v d D t T Z W N 0 a W 9 u M S 9 Q c m 9 k d W N 0 c y A o M y k v Q 2 h h b m d l Z C B U e X B l L n t Q c m 9 k d W N 0 X 0 l E L D B 9 J n F 1 b 3 Q 7 L C Z x d W 9 0 O 0 t l e U N v b H V t b k N v d W 5 0 J n F 1 b 3 Q 7 O j F 9 X S w m c X V v d D t j b 2 x 1 b W 5 J Z G V u d G l 0 a W V z J n F 1 b 3 Q 7 O l s m c X V v d D t T Z W N 0 a W 9 u M S 9 P c m R l c n M g K D I p L 0 N o Y W 5 n Z W Q g V H l w Z T M u e 0 9 y Z G V y X 0 l E L D B 9 J n F 1 b 3 Q 7 L C Z x d W 9 0 O 1 N l Y 3 R p b 2 4 x L 0 9 y Z G V y c y A o M i k v Q 2 h h b m d l Z C B U e X B l M y 5 7 Q 3 V z d G 9 t Z X J f S U Q s M X 0 m c X V v d D s s J n F 1 b 3 Q 7 U 2 V j d G l v b j E v T 3 J k Z X J z I C g y K S 9 D a G F u Z 2 V k I F R 5 c G U z L n t Q c m 9 k d W N 0 X 0 l E L D J 9 J n F 1 b 3 Q 7 L C Z x d W 9 0 O 1 N l Y 3 R p b 2 4 x L 0 9 y Z G V y c y A o M i k v Q 2 h h b m d l Z C B U e X B l M y 5 7 U X V h b n R p d H k s M 3 0 m c X V v d D s s J n F 1 b 3 Q 7 U 2 V j d G l v b j E v T 3 J k Z X J z I C g y K S 9 D a G F u Z 2 V k I F R 5 c G U z L n t P c m R l c l 9 E Y X R l L D R 9 J n F 1 b 3 Q 7 L C Z x d W 9 0 O 1 N l Y 3 R p b 2 4 x L 0 9 y Z G V y c y A o M i k v Q 2 h h b m d l Z C B U e X B l M y 5 7 T 3 J k Z X J f V G l t Z S w 1 f S Z x d W 9 0 O y w m c X V v d D t T Z W N 0 a W 9 u M S 9 P c m R l c n M g K D I p L 0 N o Y W 5 n Z W Q g V H l w Z T M u e 0 R l b G l 2 Z X J 5 X 0 R h d G U s N n 0 m c X V v d D s s J n F 1 b 3 Q 7 U 2 V j d G l v b j E v T 3 J k Z X J z I C g y K S 9 D a G F u Z 2 V k I F R 5 c G U z L n t E Z W x p d m V y e V 9 U a W 1 l L D d 9 J n F 1 b 3 Q 7 L C Z x d W 9 0 O 1 N l Y 3 R p b 2 4 x L 0 9 y Z G V y c y A o M i k v Q 2 h h b m d l Z C B U e X B l M y 5 7 T G 9 j Y X R p b 2 4 s O H 0 m c X V v d D s s J n F 1 b 3 Q 7 U 2 V j d G l v b j E v T 3 J k Z X J z I C g y K S 9 D a G F u Z 2 V k I F R 5 c G U z L n t P Y 2 N h c 2 l v b i w 5 f S Z x d W 9 0 O y w m c X V v d D t T Z W N 0 a W 9 u M S 9 P c m R l c n M g K D I p L 0 N o Y W 5 n Z W Q g V H l w Z T M u e 0 1 v b n R o L D E w f S Z x d W 9 0 O y w m c X V v d D t T Z W N 0 a W 9 u M S 9 P c m R l c n M g K D I p L 0 N o Y W 5 n Z W Q g V H l w Z T M u e 0 h v d X I g K E 9 y Z G V y I H R p b W U p L D E x f S Z x d W 9 0 O y w m c X V v d D t T Z W N 0 a W 9 u M S 9 P c m R l c n M g K D I p L 0 N o Y W 5 n Z W Q g V H l w Z T M u e 0 h v d X I g K E R l b G l 2 Z X J 5 I F R p b W U p L D E y f S Z x d W 9 0 O y w m c X V v d D t T Z W N 0 a W 9 u M S 9 P c m R l c n M g K D I p L 0 N o Y W 5 n Z W Q g V H l w Z T M u e 0 R p Z m Z f b 3 J k Z X J f Z G V s a X Z l c n k s M T N 9 J n F 1 b 3 Q 7 L C Z x d W 9 0 O 1 N l Y 3 R p b 2 4 x L 0 9 y Z G V y c y A o M i k v Q 2 h h b m d l Z C B U e X B l N C 5 7 U H J p Y 2 U g K E l O U i k s M T R 9 J n F 1 b 3 Q 7 L C Z x d W 9 0 O 1 N l Y 3 R p b 2 4 x L 0 9 y Z G V y c y A o M i k v Q 2 h h b m d l Z C B U e X B l I H d p d G g g T G 9 j Y W x l M i 5 7 U m V 2 Z W 5 1 Z S w x N X 0 m c X V v d D s s J n F 1 b 3 Q 7 U 2 V j d G l v b j E v T 3 J k Z X J z I C g y K S 9 J b n N l c n R l Z C B E Y X k g T m F t Z S 5 7 R G F 5 I E 5 h b W U s M T Z 9 J n F 1 b 3 Q 7 X S w m c X V v d D t D b 2 x 1 b W 5 D b 3 V u d C Z x d W 9 0 O z o x N y w m c X V v d D t L Z X l D b 2 x 1 b W 5 O Y W 1 l c y Z x d W 9 0 O z p b X S w m c X V v d D t D b 2 x 1 b W 5 J Z G V u d G l 0 a W V z J n F 1 b 3 Q 7 O l s m c X V v d D t T Z W N 0 a W 9 u M S 9 P c m R l c n M g K D I p L 0 N o Y W 5 n Z W Q g V H l w Z T M u e 0 9 y Z G V y X 0 l E L D B 9 J n F 1 b 3 Q 7 L C Z x d W 9 0 O 1 N l Y 3 R p b 2 4 x L 0 9 y Z G V y c y A o M i k v Q 2 h h b m d l Z C B U e X B l M y 5 7 Q 3 V z d G 9 t Z X J f S U Q s M X 0 m c X V v d D s s J n F 1 b 3 Q 7 U 2 V j d G l v b j E v T 3 J k Z X J z I C g y K S 9 D a G F u Z 2 V k I F R 5 c G U z L n t Q c m 9 k d W N 0 X 0 l E L D J 9 J n F 1 b 3 Q 7 L C Z x d W 9 0 O 1 N l Y 3 R p b 2 4 x L 0 9 y Z G V y c y A o M i k v Q 2 h h b m d l Z C B U e X B l M y 5 7 U X V h b n R p d H k s M 3 0 m c X V v d D s s J n F 1 b 3 Q 7 U 2 V j d G l v b j E v T 3 J k Z X J z I C g y K S 9 D a G F u Z 2 V k I F R 5 c G U z L n t P c m R l c l 9 E Y X R l L D R 9 J n F 1 b 3 Q 7 L C Z x d W 9 0 O 1 N l Y 3 R p b 2 4 x L 0 9 y Z G V y c y A o M i k v Q 2 h h b m d l Z C B U e X B l M y 5 7 T 3 J k Z X J f V G l t Z S w 1 f S Z x d W 9 0 O y w m c X V v d D t T Z W N 0 a W 9 u M S 9 P c m R l c n M g K D I p L 0 N o Y W 5 n Z W Q g V H l w Z T M u e 0 R l b G l 2 Z X J 5 X 0 R h d G U s N n 0 m c X V v d D s s J n F 1 b 3 Q 7 U 2 V j d G l v b j E v T 3 J k Z X J z I C g y K S 9 D a G F u Z 2 V k I F R 5 c G U z L n t E Z W x p d m V y e V 9 U a W 1 l L D d 9 J n F 1 b 3 Q 7 L C Z x d W 9 0 O 1 N l Y 3 R p b 2 4 x L 0 9 y Z G V y c y A o M i k v Q 2 h h b m d l Z C B U e X B l M y 5 7 T G 9 j Y X R p b 2 4 s O H 0 m c X V v d D s s J n F 1 b 3 Q 7 U 2 V j d G l v b j E v T 3 J k Z X J z I C g y K S 9 D a G F u Z 2 V k I F R 5 c G U z L n t P Y 2 N h c 2 l v b i w 5 f S Z x d W 9 0 O y w m c X V v d D t T Z W N 0 a W 9 u M S 9 P c m R l c n M g K D I p L 0 N o Y W 5 n Z W Q g V H l w Z T M u e 0 1 v b n R o L D E w f S Z x d W 9 0 O y w m c X V v d D t T Z W N 0 a W 9 u M S 9 P c m R l c n M g K D I p L 0 N o Y W 5 n Z W Q g V H l w Z T M u e 0 h v d X I g K E 9 y Z G V y I H R p b W U p L D E x f S Z x d W 9 0 O y w m c X V v d D t T Z W N 0 a W 9 u M S 9 P c m R l c n M g K D I p L 0 N o Y W 5 n Z W Q g V H l w Z T M u e 0 h v d X I g K E R l b G l 2 Z X J 5 I F R p b W U p L D E y f S Z x d W 9 0 O y w m c X V v d D t T Z W N 0 a W 9 u M S 9 P c m R l c n M g K D I p L 0 N o Y W 5 n Z W Q g V H l w Z T M u e 0 R p Z m Z f b 3 J k Z X J f Z G V s a X Z l c n k s M T N 9 J n F 1 b 3 Q 7 L C Z x d W 9 0 O 1 N l Y 3 R p b 2 4 x L 0 9 y Z G V y c y A o M i k v Q 2 h h b m d l Z C B U e X B l N C 5 7 U H J p Y 2 U g K E l O U i k s M T R 9 J n F 1 b 3 Q 7 L C Z x d W 9 0 O 1 N l Y 3 R p b 2 4 x L 0 9 y Z G V y c y A o M i k v Q 2 h h b m d l Z C B U e X B l I H d p d G g g T G 9 j Y W x l M i 5 7 U m V 2 Z W 5 1 Z S w x N X 0 m c X V v d D s s J n F 1 b 3 Q 7 U 2 V j d G l v b j E v T 3 J k Z X J z I C g y K S 9 J b n N l c n R l Z C B E Y X k g T m F t Z S 5 7 R G F 5 I E 5 h b W U s M T Z 9 J n F 1 b 3 Q 7 X S w m c X V v d D t S Z W x h d G l v b n N o a X B J b m Z v J n F 1 b 3 Q 7 O l t 7 J n F 1 b 3 Q 7 a 2 V 5 Q 2 9 s d W 1 u Q 2 9 1 b n Q m c X V v d D s 6 M S w m c X V v d D t r Z X l D b 2 x 1 b W 4 m c X V v d D s 6 M i w m c X V v d D t v d G h l c k t l e U N v b H V t b k l k Z W 5 0 a X R 5 J n F 1 b 3 Q 7 O i Z x d W 9 0 O 1 N l Y 3 R p b 2 4 x L 1 B y b 2 R 1 Y 3 R z I C g z K S 9 D a G F u Z 2 V k I F R 5 c G U u e 1 B y b 2 R 1 Y 3 R f S U Q s M H 0 m c X V v d D s s J n F 1 b 3 Q 7 S 2 V 5 Q 2 9 s d W 1 u Q 2 9 1 b n Q m c X V v d D s 6 M X 1 d f S I g L z 4 8 L 1 N 0 Y W J s Z U V u d H J p Z X M + P C 9 J d G V t P j x J d G V t P j x J d G V t T G 9 j Y X R p b 2 4 + P E l 0 Z W 1 U e X B l P k Z v c m 1 1 b G E 8 L 0 l 0 Z W 1 U e X B l P j x J d G V t U G F 0 a D 5 T Z W N 0 a W 9 u M S 9 P c m R l c n M l M j A o M i k v U 2 9 1 c m N l P C 9 J d G V t U G F 0 a D 4 8 L 0 l 0 Z W 1 M b 2 N h d G l v b j 4 8 U 3 R h Y m x l R W 5 0 c m l l c y A v P j w v S X R l b T 4 8 S X R l b T 4 8 S X R l b U x v Y 2 F 0 a W 9 u P j x J d G V t V H l w Z T 5 G b 3 J t d W x h P C 9 J d G V t V H l w Z T 4 8 S X R l b V B h d G g + U 2 V j d G l v b j E v T 3 J k Z X J z J T I w K D I p L 0 M l M 0 E l N U N V c 2 V y c y U 1 Q 0 F z a H d p b i U 1 Q 0 9 u Z U R y a X Z l J T V D R G V z a 3 R v c C U 1 Q 0 F s b C U y M E 1 h d G V y a W F s J T V D b U U l M j B t Q V R F U k l B T F M l N U N G T l A t L S 1 F e G N l b C 1 Q c m 9 q Z W N 0 J T V D Z m 5 w J T I w Z G F 0 Y X N l d H M l N U N f b 3 J k Z X J z J T I w Y 3 N 2 P C 9 J d G V t U G F 0 a D 4 8 L 0 l 0 Z W 1 M b 2 N h d G l v b j 4 8 U 3 R h Y m x l R W 5 0 c m l l c y A v P j w v S X R l b T 4 8 S X R l b T 4 8 S X R l b U x v Y 2 F 0 a W 9 u P j x J d G V t V H l w Z T 5 G b 3 J t d W x h P C 9 J d G V t V H l w Z T 4 8 S X R l b V B h d G g + U 2 V j d G l v b j E v T 3 J k Z X J z J T I w K D I p L 0 l t c G 9 y d G V k J T I w Q 1 N W P C 9 J d G V t U G F 0 a D 4 8 L 0 l 0 Z W 1 M b 2 N h d G l v b j 4 8 U 3 R h Y m x l R W 5 0 c m l l c y A v P j w v S X R l b T 4 8 S X R l b T 4 8 S X R l b U x v Y 2 F 0 a W 9 u P j x J d G V t V H l w Z T 5 G b 3 J t d W x h P C 9 J d G V t V H l w Z T 4 8 S X R l b V B h d G g + U 2 V j d G l v b j E v T 3 J k Z X J z J T I w K D I p L 1 B y b 2 1 v d G V k J T I w S G V h Z G V y c z w v S X R l b V B h d G g + P C 9 J d G V t T G 9 j Y X R p b 2 4 + P F N 0 Y W J s Z U V u d H J p Z X M g L z 4 8 L 0 l 0 Z W 0 + P E l 0 Z W 0 + P E l 0 Z W 1 M b 2 N h d G l v b j 4 8 S X R l b V R 5 c G U + R m 9 y b X V s Y T w v S X R l b V R 5 c G U + P E l 0 Z W 1 Q Y X R o P l N l Y 3 R p b 2 4 x L 0 9 y Z G V y c y U y M C g y K S 9 D a G F u Z 2 V k J T I w V H l w Z S U y M H d p d G g l M j B M b 2 N h b G U 8 L 0 l 0 Z W 1 Q Y X R o P j w v S X R l b U x v Y 2 F 0 a W 9 u P j x T d G F i b G V F b n R y a W V z I C 8 + P C 9 J d G V t P j x J d G V t P j x J d G V t T G 9 j Y X R p b 2 4 + P E l 0 Z W 1 U e X B l P k Z v c m 1 1 b G E 8 L 0 l 0 Z W 1 U e X B l P j x J d G V t U G F 0 a D 5 T Z W N 0 a W 9 u M S 9 P c m R l c n M l M j A o M i k v Q 2 h h b m d l Z C U y M F R 5 c G U l M j B 3 a X R o J T I w T G 9 j Y W x l M T w v S X R l b V B h d G g + P C 9 J d G V t T G 9 j Y X R p b 2 4 + P F N 0 Y W J s Z U V u d H J p Z X M g L z 4 8 L 0 l 0 Z W 0 + P E l 0 Z W 0 + P E l 0 Z W 1 M b 2 N h d G l v b j 4 8 S X R l b V R 5 c G U + R m 9 y b X V s Y T w v S X R l b V R 5 c G U + P E l 0 Z W 1 Q Y X R o P l N l Y 3 R p b 2 4 x L 0 9 y Z G V y c y U y M C g y K S 9 J b n N l c n R l Z C U y M E 1 v b n R o J T I w T m F t Z T w v S X R l b V B h d G g + P C 9 J d G V t T G 9 j Y X R p b 2 4 + P F N 0 Y W J s Z U V u d H J p Z X M g L z 4 8 L 0 l 0 Z W 0 + P E l 0 Z W 0 + P E l 0 Z W 1 M b 2 N h d G l v b j 4 8 S X R l b V R 5 c G U + R m 9 y b X V s Y T w v S X R l b V R 5 c G U + P E l 0 Z W 1 Q Y X R o P l N l Y 3 R p b 2 4 x L 0 9 y Z G V y c y U y M C g y K S 9 S Z W 5 h b W V k J T I w Q 2 9 s d W 1 u c z w v S X R l b V B h d G g + P C 9 J d G V t T G 9 j Y X R p b 2 4 + P F N 0 Y W J s Z U V u d H J p Z X M g L z 4 8 L 0 l 0 Z W 0 + P E l 0 Z W 0 + P E l 0 Z W 1 M b 2 N h d G l v b j 4 8 S X R l b V R 5 c G U + R m 9 y b X V s Y T w v S X R l b V R 5 c G U + P E l 0 Z W 1 Q Y X R o P l N l Y 3 R p b 2 4 x L 0 9 y Z G V y c y U y M C g y K S 9 D a G F u Z 2 V k J T I w V H l w Z T w v S X R l b V B h d G g + P C 9 J d G V t T G 9 j Y X R p b 2 4 + P F N 0 Y W J s Z U V u d H J p Z X M g L z 4 8 L 0 l 0 Z W 0 + P E l 0 Z W 0 + P E l 0 Z W 1 M b 2 N h d G l v b j 4 8 S X R l b V R 5 c G U + R m 9 y b X V s Y T w v S X R l b V R 5 c G U + P E l 0 Z W 1 Q Y X R o P l N l Y 3 R p b 2 4 x L 0 9 y Z G V y c y U y M C g y K S 9 J b n N l c n R l Z C U y M F N 0 Y X J 0 J T I w b 2 Y l M j B I b 3 V y P C 9 J d G V t U G F 0 a D 4 8 L 0 l 0 Z W 1 M b 2 N h d G l v b j 4 8 U 3 R h Y m x l R W 5 0 c m l l c y A v P j w v S X R l b T 4 8 S X R l b T 4 8 S X R l b U x v Y 2 F 0 a W 9 u P j x J d G V t V H l w Z T 5 G b 3 J t d W x h P C 9 J d G V t V H l w Z T 4 8 S X R l b V B h d G g + U 2 V j d G l v b j E v T 3 J k Z X J z J T I w K D I p L 0 N o Y W 5 n Z W Q l M j B U e X B l M T w v S X R l b V B h d G g + P C 9 J d G V t T G 9 j Y X R p b 2 4 + P F N 0 Y W J s Z U V u d H J p Z X M g L z 4 8 L 0 l 0 Z W 0 + P E l 0 Z W 0 + P E l 0 Z W 1 M b 2 N h d G l v b j 4 8 S X R l b V R 5 c G U + R m 9 y b X V s Y T w v S X R l b V R 5 c G U + P E l 0 Z W 1 Q Y X R o P l N l Y 3 R p b 2 4 x L 0 9 y Z G V y c y U y M C g y K S 9 S Z W 1 v d m V k J T I w Q 2 9 s d W 1 u c z w v S X R l b V B h d G g + P C 9 J d G V t T G 9 j Y X R p b 2 4 + P F N 0 Y W J s Z U V u d H J p Z X M g L z 4 8 L 0 l 0 Z W 0 + P E l 0 Z W 0 + P E l 0 Z W 1 M b 2 N h d G l v b j 4 8 S X R l b V R 5 c G U + R m 9 y b X V s Y T w v S X R l b V R 5 c G U + P E l 0 Z W 1 Q Y X R o P l N l Y 3 R p b 2 4 x L 0 9 y Z G V y c y U y M C g y K S 9 J b n N l c n R l Z C U y M E h v d X I 8 L 0 l 0 Z W 1 Q Y X R o P j w v S X R l b U x v Y 2 F 0 a W 9 u P j x T d G F i b G V F b n R y a W V z I C 8 + P C 9 J d G V t P j x J d G V t P j x J d G V t T G 9 j Y X R p b 2 4 + P E l 0 Z W 1 U e X B l P k Z v c m 1 1 b G E 8 L 0 l 0 Z W 1 U e X B l P j x J d G V t U G F 0 a D 5 T Z W N 0 a W 9 u M S 9 P c m R l c n M l M j A o M i k v U m V u Y W 1 l Z C U y M E N v b H V t b n M x P C 9 J d G V t U G F 0 a D 4 8 L 0 l 0 Z W 1 M b 2 N h d G l v b j 4 8 U 3 R h Y m x l R W 5 0 c m l l c y A v P j w v S X R l b T 4 8 S X R l b T 4 8 S X R l b U x v Y 2 F 0 a W 9 u P j x J d G V t V H l w Z T 5 G b 3 J t d W x h P C 9 J d G V t V H l w Z T 4 8 S X R l b V B h d G g + U 2 V j d G l v b j E v T 3 J k Z X J z J T I w K D I p L 0 N o Y W 5 n Z W Q l M j B U e X B l M j w v S X R l b V B h d G g + P C 9 J d G V t T G 9 j Y X R p b 2 4 + P F N 0 Y W J s Z U V u d H J p Z X M g L z 4 8 L 0 l 0 Z W 0 + P E l 0 Z W 0 + P E l 0 Z W 1 M b 2 N h d G l v b j 4 8 S X R l b V R 5 c G U + R m 9 y b X V s Y T w v S X R l b V R 5 c G U + P E l 0 Z W 1 Q Y X R o P l N l Y 3 R p b 2 4 x L 0 9 y Z G V y c y U y M C g y K S 9 J b n N l c n R l Z C U y M E h v d X I x P C 9 J d G V t U G F 0 a D 4 8 L 0 l 0 Z W 1 M b 2 N h d G l v b j 4 8 U 3 R h Y m x l R W 5 0 c m l l c y A v P j w v S X R l b T 4 8 S X R l b T 4 8 S X R l b U x v Y 2 F 0 a W 9 u P j x J d G V t V H l w Z T 5 G b 3 J t d W x h P C 9 J d G V t V H l w Z T 4 8 S X R l b V B h d G g + U 2 V j d G l v b j E v T 3 J k Z X J z J T I w K D I p L 1 J l b m F t Z W Q l M j B D b 2 x 1 b W 5 z M j w v S X R l b V B h d G g + P C 9 J d G V t T G 9 j Y X R p b 2 4 + P F N 0 Y W J s Z U V u d H J p Z X M g L z 4 8 L 0 l 0 Z W 0 + P E l 0 Z W 0 + P E l 0 Z W 1 M b 2 N h d G l v b j 4 8 S X R l b V R 5 c G U + R m 9 y b X V s Y T w v S X R l b V R 5 c G U + P E l 0 Z W 1 Q Y X R o P l N l Y 3 R p b 2 4 x L 0 9 y Z G V y c y U y M C g y K S 9 B Z G R l Z C U y M E N 1 c 3 R v b T w v S X R l b V B h d G g + P C 9 J d G V t T G 9 j Y X R p b 2 4 + P F N 0 Y W J s Z U V u d H J p Z X M g L z 4 8 L 0 l 0 Z W 0 + P E l 0 Z W 0 + P E l 0 Z W 1 M b 2 N h d G l v b j 4 8 S X R l b V R 5 c G U + R m 9 y b X V s Y T w v S X R l b V R 5 c G U + P E l 0 Z W 1 Q Y X R o P l N l Y 3 R p b 2 4 x L 0 9 y Z G V y c y U y M C g y K S 9 D a G F u Z 2 V k J T I w V H l w Z T M 8 L 0 l 0 Z W 1 Q Y X R o P j w v S X R l b U x v Y 2 F 0 a W 9 u P j x T d G F i b G V F b n R y a W V z I C 8 + P C 9 J d G V t P j x J d G V t P j x J d G V t T G 9 j Y X R p b 2 4 + P E l 0 Z W 1 U e X B l P k Z v c m 1 1 b G E 8 L 0 l 0 Z W 1 U e X B l P j x J d G V t U G F 0 a D 5 T Z W N 0 a W 9 u M S 9 P c m R l c n M l M j A o M i k v T W V y Z 2 V k J T I w U X V l c m l l c z w v S X R l b V B h d G g + P C 9 J d G V t T G 9 j Y X R p b 2 4 + P F N 0 Y W J s Z U V u d H J p Z X M g L z 4 8 L 0 l 0 Z W 0 + P E l 0 Z W 0 + P E l 0 Z W 1 M b 2 N h d G l v b j 4 8 S X R l b V R 5 c G U + R m 9 y b X V s Y T w v S X R l b V R 5 c G U + P E l 0 Z W 1 Q Y X R o P l N l Y 3 R p b 2 4 x L 0 9 y Z G V y c y U y M C g y K S 9 F e H B h b m R l Z C U y M F B y b 2 R 1 Y 3 R z P C 9 J d G V t U G F 0 a D 4 8 L 0 l 0 Z W 1 M b 2 N h d G l v b j 4 8 U 3 R h Y m x l R W 5 0 c m l l c y A v P j w v S X R l b T 4 8 S X R l b T 4 8 S X R l b U x v Y 2 F 0 a W 9 u P j x J d G V t V H l w Z T 5 G b 3 J t d W x h P C 9 J d G V t V H l w Z T 4 8 S X R l b V B h d G g + U 2 V j d G l v b j E v T 3 J k Z X J z J T I w K D I p L 1 J l b m F t Z W Q l M j B D b 2 x 1 b W 5 z M z w v S X R l b V B h d G g + P C 9 J d G V t T G 9 j Y X R p b 2 4 + P F N 0 Y W J s Z U V u d H J p Z X M g L z 4 8 L 0 l 0 Z W 0 + P E l 0 Z W 0 + P E l 0 Z W 1 M b 2 N h d G l v b j 4 8 S X R l b V R 5 c G U + R m 9 y b X V s Y T w v S X R l b V R 5 c G U + P E l 0 Z W 1 Q Y X R o P l N l Y 3 R p b 2 4 x L 0 9 y Z G V y c y U y M C g y K S 9 D a G F u Z 2 V k J T I w V H l w Z T Q 8 L 0 l 0 Z W 1 Q Y X R o P j w v S X R l b U x v Y 2 F 0 a W 9 u P j x T d G F i b G V F b n R y a W V z I C 8 + P C 9 J d G V t P j x J d G V t P j x J d G V t T G 9 j Y X R p b 2 4 + P E l 0 Z W 1 U e X B l P k Z v c m 1 1 b G E 8 L 0 l 0 Z W 1 U e X B l P j x J d G V t U G F 0 a D 5 T Z W N 0 a W 9 u M S 9 P c m R l c n M l M j A o M i k v Q W R k Z W Q l M j B D d X N 0 b 2 0 x P C 9 J d G V t U G F 0 a D 4 8 L 0 l 0 Z W 1 M b 2 N h d G l v b j 4 8 U 3 R h Y m x l R W 5 0 c m l l c y A v P j w v S X R l b T 4 8 S X R l b T 4 8 S X R l b U x v Y 2 F 0 a W 9 u P j x J d G V t V H l w Z T 5 G b 3 J t d W x h P C 9 J d G V t V H l w Z T 4 8 S X R l b V B h d G g + U 2 V j d G l v b j E v T 3 J k Z X J z J T I w K D I p L 0 N o Y W 5 n Z W Q l M j B U e X B l N T w v S X R l b V B h d G g + P C 9 J d G V t T G 9 j Y X R p b 2 4 + P F N 0 Y W J s Z U V u d H J p Z X M g L z 4 8 L 0 l 0 Z W 0 + P E l 0 Z W 0 + P E l 0 Z W 1 M b 2 N h d G l v b j 4 8 S X R l b V R 5 c G U + R m 9 y b X V s Y T w v S X R l b V R 5 c G U + P E l 0 Z W 1 Q Y X R o P l N l Y 3 R p b 2 4 x L 0 9 y Z G V y c y U y M C g y K S 9 D a G F u Z 2 V k J T I w V H l w Z S U y M H d p d G g l M j B M b 2 N h b G U y P C 9 J d G V t U G F 0 a D 4 8 L 0 l 0 Z W 1 M b 2 N h d G l v b j 4 8 U 3 R h Y m x l R W 5 0 c m l l c y A v P j w v S X R l b T 4 8 S X R l b T 4 8 S X R l b U x v Y 2 F 0 a W 9 u P j x J d G V t V H l w Z T 5 G b 3 J t d W x h P C 9 J d G V t V H l w Z T 4 8 S X R l b V B h d G g + U 2 V j d G l v b j E v T 3 J k Z X J z J T I w K D I p L 0 l u c 2 V y d G V k J T I w R G F 5 J T I w T m F t Z T w v S X R l b V B h d G g + P C 9 J d G V t T G 9 j Y X R p b 2 4 + P F N 0 Y W J s Z U V u d H J p Z X M g L z 4 8 L 0 l 0 Z W 0 + P E l 0 Z W 0 + P E l 0 Z W 1 M b 2 N h d G l v b j 4 8 S X R l b V R 5 c G U + R m 9 y b X V s Y T w v S X R l b V R 5 c G U + P E l 0 Z W 1 Q Y X R o P l N l Y 3 R p b 2 4 x L 0 9 y Z G V y c y U y M C g y K S 9 S Z W 5 h b W V k J T I w Q 2 9 s d W 1 u c z Q 8 L 0 l 0 Z W 1 Q Y X R o P j w v S X R l b U x v Y 2 F 0 a W 9 u P j x T d G F i b G V F b n R y a W V z I C 8 + P C 9 J d G V t P j x J d G V t P j x J d G V t T G 9 j Y X R p b 2 4 + P E l 0 Z W 1 U e X B l P k Z v c m 1 1 b G E 8 L 0 l 0 Z W 1 U e X B l P j x J d G V t U G F 0 a D 5 T Z W N 0 a W 9 u M S 9 Q c m 9 k d W N 0 c y U y M C g z 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U G l 2 b 3 R P Y m p l Y 3 R O Y W 1 l I i B W Y W x 1 Z T 0 i c 1 B p d m 9 0 I F R h Y m x l c y F Q a X Z v d F R h Y m x l M T E i I C 8 + P E V u d H J 5 I F R 5 c G U 9 I k Z p b G x l Z E N v b X B s Z X R l U m V z d W x 0 V G 9 X b 3 J r c 2 h l Z X Q i I F Z h b H V l P S J s M C I g L z 4 8 R W 5 0 c n k g V H l w Z T 0 i U m V s Y X R p b 2 5 z a G l w S W 5 m b 0 N v b n R h a W 5 l c i I g V m F s d W U 9 I n N 7 J n F 1 b 3 Q 7 Y 2 9 s d W 1 u Q 2 9 1 b n Q m c X V v d D s 6 N i w m c X V v d D t r Z X l D b 2 x 1 b W 5 O Y W 1 l c y Z x d W 9 0 O z p b X S w m c X V v d D t x d W V y e V J l b G F 0 a W 9 u c 2 h p c H M m c X V v d D s 6 W 1 0 s J n F 1 b 3 Q 7 Y 2 9 s d W 1 u S W R l b n R p d G l l c y Z x d W 9 0 O z p b J n F 1 b 3 Q 7 U 2 V j d G l v b j E v U H J v Z H V j d H M v Q 2 h h b m d l Z C B U e X B l L n t Q c m 9 k d W N 0 X 0 l E L D B 9 J n F 1 b 3 Q 7 L C Z x d W 9 0 O 1 N l Y 3 R p b 2 4 x L 1 B y b 2 R 1 Y 3 R z L 0 N o Y W 5 n Z W Q g V H l w Z S 5 7 U H J v Z H V j d F 9 O Y W 1 l L D F 9 J n F 1 b 3 Q 7 L C Z x d W 9 0 O 1 N l Y 3 R p b 2 4 x L 1 B y b 2 R 1 Y 3 R z L 0 N o Y W 5 n Z W Q g V H l w Z S 5 7 Q 2 F 0 Z W d v c n k s M n 0 m c X V v d D s s J n F 1 b 3 Q 7 U 2 V j d G l v b j E v U H J v Z H V j d H M v Q 2 h h b m d l Z C B U e X B l L n t Q c m l j Z S A o S U 5 S K S w z f S Z x d W 9 0 O y w m c X V v d D t T Z W N 0 a W 9 u M S 9 Q c m 9 k d W N 0 c y 9 D a G F u Z 2 V k I F R 5 c G U u e 0 9 j Y 2 F z a W 9 u L D R 9 J n F 1 b 3 Q 7 L C Z x d W 9 0 O 1 N l Y 3 R p b 2 4 x L 1 B y b 2 R 1 Y 3 R z L 0 N o Y W 5 n Z W Q g V H l w Z S 5 7 R G V z Y 3 J p c H R p b 2 4 s N X 0 m c X V v d D t d L C Z x d W 9 0 O 0 N v b H V t b k N v d W 5 0 J n F 1 b 3 Q 7 O j Y s J n F 1 b 3 Q 7 S 2 V 5 Q 2 9 s d W 1 u T m F t Z X M m c X V v d D s 6 W 1 0 s J n F 1 b 3 Q 7 Q 2 9 s d W 1 u S W R l b n R p d G l l c y Z x d W 9 0 O z p b J n F 1 b 3 Q 7 U 2 V j d G l v b j E v U H J v Z H V j d H M v Q 2 h h b m d l Z C B U e X B l L n t Q c m 9 k d W N 0 X 0 l E L D B 9 J n F 1 b 3 Q 7 L C Z x d W 9 0 O 1 N l Y 3 R p b 2 4 x L 1 B y b 2 R 1 Y 3 R z L 0 N o Y W 5 n Z W Q g V H l w Z S 5 7 U H J v Z H V j d F 9 O Y W 1 l L D F 9 J n F 1 b 3 Q 7 L C Z x d W 9 0 O 1 N l Y 3 R p b 2 4 x L 1 B y b 2 R 1 Y 3 R z L 0 N o Y W 5 n Z W Q g V H l w Z S 5 7 Q 2 F 0 Z W d v c n k s M n 0 m c X V v d D s s J n F 1 b 3 Q 7 U 2 V j d G l v b j E v U H J v Z H V j d H M v Q 2 h h b m d l Z C B U e X B l L n t Q c m l j Z S A o S U 5 S K S w z f S Z x d W 9 0 O y w m c X V v d D t T Z W N 0 a W 9 u M S 9 Q c m 9 k d W N 0 c y 9 D a G F u Z 2 V k I F R 5 c G U u e 0 9 j Y 2 F z a W 9 u L D R 9 J n F 1 b 3 Q 7 L C Z x d W 9 0 O 1 N l Y 3 R p b 2 4 x L 1 B y b 2 R 1 Y 3 R z L 0 N o Y W 5 n Z W Q g V H l w Z S 5 7 R G V z Y 3 J p c H R p b 2 4 s N X 0 m c X V v d D t d L C Z x d W 9 0 O 1 J l b G F 0 a W 9 u c 2 h p c E l u Z m 8 m c X V v d D s 6 W 1 1 9 I i A v P j x F b n R y e S B U e X B l P S J G a W x s T G F z d F V w Z G F 0 Z W Q i I F Z h b H V l P S J k M j A y N S 0 x M C 0 x N 1 Q x N D o z N j o x O S 4 w N T k 3 M D E 1 W i I g L z 4 8 R W 5 0 c n k g V H l w Z T 0 i R m l s b E V y c m 9 y Q 2 9 k Z S I g V m F s d W U 9 I n N V b m t u b 3 d u I i A v P j x F b n R y e S B U e X B l P S J G a W x s U 3 R h d H V z I i B W Y W x 1 Z T 0 i c 0 N v b X B s Z X R l I i A v P j x F b n R y e S B U e X B l P S J B Z G R l Z F R v R G F 0 Y U 1 v Z G V s I i B W Y W x 1 Z T 0 i b D A i I C 8 + P C 9 T d G F i b G V F b n R y a W V z P j w v S X R l b T 4 8 S X R l b T 4 8 S X R l b U x v Y 2 F 0 a W 9 u P j x J d G V t V H l w Z T 5 G b 3 J t d W x h P C 9 J d G V t V H l w Z T 4 8 S X R l b V B h d G g + U 2 V j d G l v b j E v U H J v Z H V j d H M l M j A o M y k v U 2 9 1 c m N l P C 9 J d G V t U G F 0 a D 4 8 L 0 l 0 Z W 1 M b 2 N h d G l v b j 4 8 U 3 R h Y m x l R W 5 0 c m l l c y A v P j w v S X R l b T 4 8 S X R l b T 4 8 S X R l b U x v Y 2 F 0 a W 9 u P j x J d G V t V H l w Z T 5 G b 3 J t d W x h P C 9 J d G V t V H l w Z T 4 8 S X R l b V B h d G g + U 2 V j d G l v b j E v U H J v Z H V j d H M l M j A o M y k v Q y U z Q S U 1 Q 1 V z Z X J z J T V D Q X N o d 2 l u J T V D T 2 5 l R H J p d m U l N U N E Z X N r d G 9 w J T V D Q W x s J T I w T W F 0 Z X J p Y W w l N U N t R S U y M G 1 B V E V S S U F M U y U 1 Q 0 Z O U C 0 t L U V 4 Y 2 V s L V B y b 2 p l Y 3 Q l N U N m b n A l M j B k Y X R h c 2 V 0 c y U 1 Q 1 9 w c m 9 k d W N 0 c y U y M G N z d j w v S X R l b V B h d G g + P C 9 J d G V t T G 9 j Y X R p b 2 4 + P F N 0 Y W J s Z U V u d H J p Z X M g L z 4 8 L 0 l 0 Z W 0 + P E l 0 Z W 0 + P E l 0 Z W 1 M b 2 N h d G l v b j 4 8 S X R l b V R 5 c G U + R m 9 y b X V s Y T w v S X R l b V R 5 c G U + P E l 0 Z W 1 Q Y X R o P l N l Y 3 R p b 2 4 x L 1 B y b 2 R 1 Y 3 R z J T I w K D M p L 0 l t c G 9 y d G V k J T I w Q 1 N W P C 9 J d G V t U G F 0 a D 4 8 L 0 l 0 Z W 1 M b 2 N h d G l v b j 4 8 U 3 R h Y m x l R W 5 0 c m l l c y A v P j w v S X R l b T 4 8 S X R l b T 4 8 S X R l b U x v Y 2 F 0 a W 9 u P j x J d G V t V H l w Z T 5 G b 3 J t d W x h P C 9 J d G V t V H l w Z T 4 8 S X R l b V B h d G g + U 2 V j d G l v b j E v U H J v Z H V j d H M l M j A o M y k v U H J v b W 9 0 Z W Q l M j B I Z W F k Z X J z P C 9 J d G V t U G F 0 a D 4 8 L 0 l 0 Z W 1 M b 2 N h d G l v b j 4 8 U 3 R h Y m x l R W 5 0 c m l l c y A v P j w v S X R l b T 4 8 S X R l b T 4 8 S X R l b U x v Y 2 F 0 a W 9 u P j x J d G V t V H l w Z T 5 G b 3 J t d W x h P C 9 J d G V t V H l w Z T 4 8 S X R l b V B h d G g + U 2 V j d G l v b j E v U H J v Z H V j d H M l M j A o M y k v Q 2 h h b m d l Z C U y M F R 5 c G U 8 L 0 l 0 Z W 1 Q Y X R o P j w v S X R l b U x v Y 2 F 0 a W 9 u P j x T d G F i b G V F b n R y a W V z I C 8 + P C 9 J d G V t P j w v S X R l b X M + P C 9 M b 2 N h b F B h Y 2 t h Z 2 V N Z X R h Z G F 0 Y U Z p b G U + F g A A A F B L B Q Y A A A A A A A A A A A A A A A A A A A A A A A A m A Q A A A Q A A A N C M n d 8 B F d E R j H o A w E / C l + s B A A A A n F 8 x H a P T / 0 y Y E k l o / n l r 4 g A A A A A C A A A A A A A Q Z g A A A A E A A C A A A A C J W 0 7 D 3 P 9 8 K 6 o v i V L h 6 U L i I P y Z Z d x y + a e d C k c b Q k k 6 Q g A A A A A O g A A A A A I A A C A A A A B I C N 3 F J l X B J I X g C b O S k n g 0 b C + y h x 1 C J B P 1 K h 9 W C D 2 u A 1 A A A A A e 2 L W W M q U U n N t v k B 3 5 F N I / O / o u 0 o j 5 x S I 6 5 J a A X 5 V F x G o e o 6 + h g 4 Z 1 q 1 B s U w j H W v e y J 6 J M i j 3 J + B K l f k / e P 4 b w + L I H c g x M B 4 m / i 1 1 J b W I J B 0 A A A A B P b V n t 5 g O 3 N O v f 1 E X a g e 2 J D Q f N k 8 9 5 u O S Z w H g s J a s 9 v W O 9 + 4 T a 4 4 g p R s / b o Y Y w F a G n t h Z P + a 2 L 4 L Q N 4 R I X u 0 l r < / D a t a M a s h u p > 
</file>

<file path=customXml/item4.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 2 0 2 5 - 1 0 - 1 7 T 2 1 : 0 2 : 2 6 . 9 4 1 3 0 1 6 + 0 5 : 3 0 < / L a s t P r o c e s s e d T i m e > < / D a t a M o d e l i n g S a n d b o x . S e r i a l i z e d S a n d b o x E r r o r C a c h e > ] ] > < / C u s t o m C o n t e n t > < / G e m i n i > 
</file>

<file path=customXml/item5.xml>��< ? x m l   v e r s i o n = " 1 . 0 "   e n c o d i n g = " U T F - 1 6 " ? > < G e m i n i   x m l n s = " h t t p : / / g e m i n i / p i v o t c u s t o m i z a t i o n / R e l a t i o n s h i p A u t o D e t e c t i o n E n a b l e d " > < C u s t o m C o n t e n t > < ! [ C D A T A [ T r u e ] ] > < / C u s t o m C o n t e n t > < / G e m i n i > 
</file>

<file path=customXml/item6.xml>��< ? x m l   v e r s i o n = " 1 . 0 "   e n c o d i n g = " U T F - 1 6 " ? > < G e m i n i   x m l n s = " h t t p : / / g e m i n i / p i v o t c u s t o m i z a t i o n / P o w e r P i v o t V e r s i o n " > < C u s t o m C o n t e n t > < ! [ C D A T A [ 2 0 1 5 . 1 3 0 . 1 6 0 6 . 4 4 ] ] > < / C u s t o m C o n t e n t > < / G e m i n i > 
</file>

<file path=customXml/itemProps1.xml><?xml version="1.0" encoding="utf-8"?>
<ds:datastoreItem xmlns:ds="http://schemas.openxmlformats.org/officeDocument/2006/customXml" ds:itemID="{873A3730-487D-4B5F-9D4E-3A11E3EF64FE}">
  <ds:schemaRefs/>
</ds:datastoreItem>
</file>

<file path=customXml/itemProps2.xml><?xml version="1.0" encoding="utf-8"?>
<ds:datastoreItem xmlns:ds="http://schemas.openxmlformats.org/officeDocument/2006/customXml" ds:itemID="{2C256017-79B7-4133-B087-EC34260294A8}">
  <ds:schemaRefs/>
</ds:datastoreItem>
</file>

<file path=customXml/itemProps3.xml><?xml version="1.0" encoding="utf-8"?>
<ds:datastoreItem xmlns:ds="http://schemas.openxmlformats.org/officeDocument/2006/customXml" ds:itemID="{BA3588CB-C88B-487E-BF72-66A9564CCC1F}">
  <ds:schemaRefs>
    <ds:schemaRef ds:uri="http://schemas.microsoft.com/DataMashup"/>
  </ds:schemaRefs>
</ds:datastoreItem>
</file>

<file path=customXml/itemProps4.xml><?xml version="1.0" encoding="utf-8"?>
<ds:datastoreItem xmlns:ds="http://schemas.openxmlformats.org/officeDocument/2006/customXml" ds:itemID="{A5728783-EDF2-486B-BED2-69EBE40208EA}">
  <ds:schemaRefs/>
</ds:datastoreItem>
</file>

<file path=customXml/itemProps5.xml><?xml version="1.0" encoding="utf-8"?>
<ds:datastoreItem xmlns:ds="http://schemas.openxmlformats.org/officeDocument/2006/customXml" ds:itemID="{968358E2-CBF3-4A9D-A611-95A2803DDBBB}">
  <ds:schemaRefs/>
</ds:datastoreItem>
</file>

<file path=customXml/itemProps6.xml><?xml version="1.0" encoding="utf-8"?>
<ds:datastoreItem xmlns:ds="http://schemas.openxmlformats.org/officeDocument/2006/customXml" ds:itemID="{97E57EE4-0850-4B1A-A694-9F8739402B84}">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Sheet1</vt:lpstr>
      <vt:lpstr>Sheet3</vt:lpstr>
      <vt:lpstr>Sheet4</vt:lpstr>
      <vt:lpstr>Sheet5</vt:lpstr>
      <vt:lpstr>Sheet6</vt:lpstr>
      <vt:lpstr>Pivot Tables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Ashwin P</dc:creator>
  <cp:lastModifiedBy>Ashwin P</cp:lastModifiedBy>
  <dcterms:created xsi:type="dcterms:W3CDTF">2025-10-17T13:57:06Z</dcterms:created>
  <dcterms:modified xsi:type="dcterms:W3CDTF">2025-10-19T18:37:44Z</dcterms:modified>
</cp:coreProperties>
</file>