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Ex1.xml" ContentType="application/vnd.ms-office.chartex+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2.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3.xml" ContentType="application/vnd.openxmlformats-officedocument.spreadsheetml.pivotTable+xml"/>
  <Override PartName="/xl/drawings/drawing10.xml" ContentType="application/vnd.openxmlformats-officedocument.drawing+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4.xml" ContentType="application/vnd.openxmlformats-officedocument.spreadsheetml.pivotTable+xml"/>
  <Override PartName="/xl/drawings/drawing11.xml" ContentType="application/vnd.openxmlformats-officedocument.drawing+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5.xml" ContentType="application/vnd.openxmlformats-officedocument.spreadsheetml.pivotTable+xml"/>
  <Override PartName="/xl/drawings/drawing12.xml" ContentType="application/vnd.openxmlformats-officedocument.drawing+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3.xml" ContentType="application/vnd.openxmlformats-officedocument.drawing+xml"/>
  <Override PartName="/xl/charts/chartEx2.xml" ContentType="application/vnd.ms-office.chartex+xml"/>
  <Override PartName="/xl/charts/style20.xml" ContentType="application/vnd.ms-office.chartstyle+xml"/>
  <Override PartName="/xl/charts/colors20.xml" ContentType="application/vnd.ms-office.chartcolorstyle+xml"/>
  <Override PartName="/xl/pivotTables/pivotTable6.xml" ContentType="application/vnd.openxmlformats-officedocument.spreadsheetml.pivotTable+xml"/>
  <Override PartName="/xl/drawings/drawing14.xml" ContentType="application/vnd.openxmlformats-officedocument.drawing+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7.xml" ContentType="application/vnd.openxmlformats-officedocument.spreadsheetml.pivotTable+xml"/>
  <Override PartName="/xl/drawings/drawing15.xml" ContentType="application/vnd.openxmlformats-officedocument.drawing+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8.xml" ContentType="application/vnd.openxmlformats-officedocument.spreadsheetml.pivotTable+xml"/>
  <Override PartName="/xl/drawings/drawing16.xml" ContentType="application/vnd.openxmlformats-officedocument.drawing+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9.xml" ContentType="application/vnd.openxmlformats-officedocument.spreadsheetml.pivotTable+xml"/>
  <Override PartName="/xl/drawings/drawing17.xml" ContentType="application/vnd.openxmlformats-officedocument.drawing+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0.xml" ContentType="application/vnd.openxmlformats-officedocument.spreadsheetml.pivotTable+xml"/>
  <Override PartName="/xl/drawings/drawing18.xml" ContentType="application/vnd.openxmlformats-officedocument.drawing+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1.xml" ContentType="application/vnd.openxmlformats-officedocument.spreadsheetml.pivotTable+xml"/>
  <Override PartName="/xl/drawings/drawing19.xml" ContentType="application/vnd.openxmlformats-officedocument.drawing+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2.xml" ContentType="application/vnd.openxmlformats-officedocument.spreadsheetml.pivotTable+xml"/>
  <Override PartName="/xl/drawings/drawing20.xml" ContentType="application/vnd.openxmlformats-officedocument.drawing+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13.xml" ContentType="application/vnd.openxmlformats-officedocument.spreadsheetml.pivotTable+xml"/>
  <Override PartName="/xl/drawings/drawing21.xml" ContentType="application/vnd.openxmlformats-officedocument.drawing+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Dell\Desktop\"/>
    </mc:Choice>
  </mc:AlternateContent>
  <xr:revisionPtr revIDLastSave="0" documentId="13_ncr:1_{F52196A0-FED4-40CF-B293-1B07160F8083}" xr6:coauthVersionLast="47" xr6:coauthVersionMax="47" xr10:uidLastSave="{00000000-0000-0000-0000-000000000000}"/>
  <bookViews>
    <workbookView xWindow="-108" yWindow="-108" windowWidth="23256" windowHeight="12456" xr2:uid="{D059A823-2C64-4CC5-8903-C95D6513F19D}"/>
  </bookViews>
  <sheets>
    <sheet name="HOME" sheetId="12" r:id="rId1"/>
    <sheet name="DASHBOARD" sheetId="3" r:id="rId2"/>
    <sheet name="1" sheetId="2" r:id="rId3"/>
    <sheet name="2" sheetId="4" r:id="rId4"/>
    <sheet name="3" sheetId="5" r:id="rId5"/>
    <sheet name="4" sheetId="6" r:id="rId6"/>
    <sheet name="5" sheetId="7" r:id="rId7"/>
    <sheet name="6" sheetId="9" r:id="rId8"/>
    <sheet name="7" sheetId="10" r:id="rId9"/>
    <sheet name="8" sheetId="13" r:id="rId10"/>
    <sheet name="9" sheetId="14" r:id="rId11"/>
    <sheet name="10" sheetId="15" r:id="rId12"/>
    <sheet name="11" sheetId="16" r:id="rId13"/>
    <sheet name="12" sheetId="17" r:id="rId14"/>
    <sheet name="13" sheetId="18" r:id="rId15"/>
    <sheet name="14" sheetId="19" r:id="rId16"/>
    <sheet name="DATASET" sheetId="1" r:id="rId17"/>
  </sheets>
  <definedNames>
    <definedName name="_xlchart.v5.0" hidden="1">'6'!$Q$1</definedName>
    <definedName name="_xlchart.v5.1" hidden="1">'6'!$Q$2:$Q$38</definedName>
    <definedName name="_xlchart.v5.2" hidden="1">'6'!$R$1</definedName>
    <definedName name="_xlchart.v5.3" hidden="1">'6'!$R$2:$R$38</definedName>
    <definedName name="_xlchart.v5.4" hidden="1">'6'!$Q$1</definedName>
    <definedName name="_xlchart.v5.5" hidden="1">'6'!$Q$2:$Q$38</definedName>
    <definedName name="_xlchart.v5.6" hidden="1">'6'!$R$1</definedName>
    <definedName name="_xlchart.v5.7" hidden="1">'6'!$R$2:$R$38</definedName>
    <definedName name="Slicer_State">#N/A</definedName>
    <definedName name="Slicer_Year">#N/A</definedName>
  </definedNames>
  <calcPr calcId="191029"/>
  <pivotCaches>
    <pivotCache cacheId="0"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alcChain>
</file>

<file path=xl/sharedStrings.xml><?xml version="1.0" encoding="utf-8"?>
<sst xmlns="http://schemas.openxmlformats.org/spreadsheetml/2006/main" count="843" uniqueCount="94">
  <si>
    <t>Puducherry</t>
  </si>
  <si>
    <t>Lakshadweep</t>
  </si>
  <si>
    <t>Delhi UT</t>
  </si>
  <si>
    <t>Daman &amp; Diu</t>
  </si>
  <si>
    <t>D&amp;N Haveli</t>
  </si>
  <si>
    <t>Chandigarh</t>
  </si>
  <si>
    <t>A &amp; N Islands</t>
  </si>
  <si>
    <t>West Bengal</t>
  </si>
  <si>
    <t>Uttarakhand</t>
  </si>
  <si>
    <t>Uttar Pradesh</t>
  </si>
  <si>
    <t>Tripura</t>
  </si>
  <si>
    <t>Telangana</t>
  </si>
  <si>
    <t>Tamil Nadu</t>
  </si>
  <si>
    <t>Sikkim</t>
  </si>
  <si>
    <t>Rajasthan</t>
  </si>
  <si>
    <t>Punjab</t>
  </si>
  <si>
    <t>Odisha</t>
  </si>
  <si>
    <t>Nagaland</t>
  </si>
  <si>
    <t>Mizoram</t>
  </si>
  <si>
    <t>Meghalaya</t>
  </si>
  <si>
    <t>Manipur</t>
  </si>
  <si>
    <t>Maharashtra</t>
  </si>
  <si>
    <t>Madhya Pradesh</t>
  </si>
  <si>
    <t>Kerala</t>
  </si>
  <si>
    <t>Karnataka</t>
  </si>
  <si>
    <t>Jharkhand</t>
  </si>
  <si>
    <t>Jammu &amp; Kashmir</t>
  </si>
  <si>
    <t>Himachal Pradesh</t>
  </si>
  <si>
    <t>Haryana</t>
  </si>
  <si>
    <t>Gujarat</t>
  </si>
  <si>
    <t>Goa</t>
  </si>
  <si>
    <t>Chhattisgarh</t>
  </si>
  <si>
    <t>Bihar</t>
  </si>
  <si>
    <t>Assam</t>
  </si>
  <si>
    <t>Arunachal Pradesh</t>
  </si>
  <si>
    <t>Andhra Pradesh</t>
  </si>
  <si>
    <t>PUDUCHERRY</t>
  </si>
  <si>
    <t>LAKSHADWEEP</t>
  </si>
  <si>
    <t>DAMAN &amp; DIU</t>
  </si>
  <si>
    <t>D &amp; N HAVELI</t>
  </si>
  <si>
    <t>CHANDIGARH</t>
  </si>
  <si>
    <t>A &amp; N ISLANDS</t>
  </si>
  <si>
    <t>WEST BENGAL</t>
  </si>
  <si>
    <t>UTTARAKHAND</t>
  </si>
  <si>
    <t>UTTAR PRADESH</t>
  </si>
  <si>
    <t>TRIPURA</t>
  </si>
  <si>
    <t>TAMIL NADU</t>
  </si>
  <si>
    <t>SIKKIM</t>
  </si>
  <si>
    <t>RAJASTHAN</t>
  </si>
  <si>
    <t>PUNJAB</t>
  </si>
  <si>
    <t>ODISHA</t>
  </si>
  <si>
    <t>NAGALAND</t>
  </si>
  <si>
    <t>MIZORAM</t>
  </si>
  <si>
    <t>MEGHALAYA</t>
  </si>
  <si>
    <t>MANIPUR</t>
  </si>
  <si>
    <t>MAHARASHTRA</t>
  </si>
  <si>
    <t>MADHYA PRADESH</t>
  </si>
  <si>
    <t>KERALA</t>
  </si>
  <si>
    <t>KARNATAKA</t>
  </si>
  <si>
    <t>JHARKHAND</t>
  </si>
  <si>
    <t>JAMMU &amp; KASHMIR</t>
  </si>
  <si>
    <t>HIMACHAL PRADESH</t>
  </si>
  <si>
    <t>HARYANA</t>
  </si>
  <si>
    <t>GUJARAT</t>
  </si>
  <si>
    <t>GOA</t>
  </si>
  <si>
    <t>CHHATTISGARH</t>
  </si>
  <si>
    <t>BIHAR</t>
  </si>
  <si>
    <t>ASSAM</t>
  </si>
  <si>
    <t>ARUNACHAL PRADESH</t>
  </si>
  <si>
    <t>ANDHRA PRADESH</t>
  </si>
  <si>
    <t>Women Trafficking</t>
  </si>
  <si>
    <t>Domestic Violence</t>
  </si>
  <si>
    <t>Assault against Modesty of Women</t>
  </si>
  <si>
    <t>Assault against Women</t>
  </si>
  <si>
    <t>Dowry Deaths</t>
  </si>
  <si>
    <t>Kidnapping and Abduction cases</t>
  </si>
  <si>
    <t>No. Of Rape Cases</t>
  </si>
  <si>
    <t>Year</t>
  </si>
  <si>
    <t>State</t>
  </si>
  <si>
    <t>Total</t>
  </si>
  <si>
    <t>Sum of Total</t>
  </si>
  <si>
    <t>Sum of Dowry Deaths</t>
  </si>
  <si>
    <t>Sum of No. Of Rape Cases</t>
  </si>
  <si>
    <t>Sum of Kidnapping and Abduction cases</t>
  </si>
  <si>
    <t>Sum of Assault against Women</t>
  </si>
  <si>
    <t>Sum of Assault against Modesty of Women</t>
  </si>
  <si>
    <t>Sum of Domestic Violence</t>
  </si>
  <si>
    <t>Sum of Women Trafficking</t>
  </si>
  <si>
    <t xml:space="preserve"> Kidnapping and Abduction cases</t>
  </si>
  <si>
    <t xml:space="preserve"> Dowry Deaths</t>
  </si>
  <si>
    <t xml:space="preserve"> Assault against Women</t>
  </si>
  <si>
    <t xml:space="preserve"> Assault against Modesty of Women</t>
  </si>
  <si>
    <t xml:space="preserve"> Domestic Violence</t>
  </si>
  <si>
    <t xml:space="preserve"> Women Trafficking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</si>
</sst>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0"/>
      <color theme="1"/>
      <name val="Arial"/>
      <family val="2"/>
    </font>
    <font>
      <sz val="11"/>
      <color rgb="FFFF0000"/>
      <name val="Aptos Narrow"/>
      <family val="2"/>
      <scheme val="minor"/>
    </font>
    <font>
      <b/>
      <sz val="18"/>
      <name val="Aptos Narrow"/>
      <family val="2"/>
      <scheme val="minor"/>
    </font>
    <font>
      <sz val="11"/>
      <color theme="4" tint="0.59999389629810485"/>
      <name val="Aptos Narrow"/>
      <family val="2"/>
      <scheme val="minor"/>
    </font>
    <font>
      <sz val="11"/>
      <color rgb="FFFF0000"/>
      <name val="Amasis MT Pro"/>
      <family val="1"/>
    </font>
  </fonts>
  <fills count="6">
    <fill>
      <patternFill patternType="none"/>
    </fill>
    <fill>
      <patternFill patternType="gray125"/>
    </fill>
    <fill>
      <patternFill patternType="solid">
        <fgColor rgb="FF005F66"/>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0" fillId="0" borderId="0" xfId="0" pivotButton="1"/>
    <xf numFmtId="0" fontId="2" fillId="2" borderId="0" xfId="0" applyFont="1" applyFill="1"/>
    <xf numFmtId="0" fontId="0" fillId="3" borderId="0" xfId="0" applyFill="1"/>
    <xf numFmtId="0" fontId="0" fillId="0" borderId="0" xfId="0" applyAlignment="1">
      <alignment horizontal="center"/>
    </xf>
    <xf numFmtId="0" fontId="3" fillId="2" borderId="0" xfId="0" applyFont="1" applyFill="1"/>
    <xf numFmtId="0" fontId="0" fillId="4" borderId="0" xfId="0" applyFill="1"/>
    <xf numFmtId="0" fontId="2" fillId="5" borderId="0" xfId="0" applyFont="1" applyFill="1"/>
    <xf numFmtId="0" fontId="0" fillId="5" borderId="0" xfId="0" applyFill="1"/>
    <xf numFmtId="0" fontId="5" fillId="5" borderId="0" xfId="0" applyFont="1" applyFill="1"/>
    <xf numFmtId="0" fontId="4" fillId="5" borderId="0" xfId="0" applyFont="1" applyFill="1"/>
    <xf numFmtId="0" fontId="0" fillId="0" borderId="0" xfId="0" applyNumberFormat="1"/>
  </cellXfs>
  <cellStyles count="1">
    <cellStyle name="Normal" xfId="0" builtinId="0"/>
  </cellStyles>
  <dxfs count="2">
    <dxf>
      <numFmt numFmtId="0" formatCode="General"/>
    </dxf>
    <dxf>
      <font>
        <b val="0"/>
        <i val="0"/>
        <strike val="0"/>
        <condense val="0"/>
        <extend val="0"/>
        <outline val="0"/>
        <shadow val="0"/>
        <u val="none"/>
        <vertAlign val="baseline"/>
        <sz val="10"/>
        <color theme="1"/>
        <name val="Arial"/>
        <family val="2"/>
        <scheme val="none"/>
      </font>
    </dxf>
  </dxfs>
  <tableStyles count="0" defaultTableStyle="TableStyleMedium2" defaultPivotStyle="PivotStyleLight16"/>
  <colors>
    <mruColors>
      <color rgb="FF00607A"/>
      <color rgb="FF0F897A"/>
      <color rgb="FF005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INDIA.xlsx]8!PivotTable4</c:name>
    <c:fmtId val="6"/>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baseline="0">
                <a:solidFill>
                  <a:schemeClr val="tx1"/>
                </a:solidFill>
              </a:rPr>
              <a:t> RAPE</a:t>
            </a:r>
            <a:r>
              <a:rPr lang="en-IN" sz="1800" b="1" i="0" u="none" strike="noStrike" baseline="0">
                <a:solidFill>
                  <a:schemeClr val="tx1"/>
                </a:solidFill>
                <a:effectLst/>
              </a:rPr>
              <a:t> </a:t>
            </a:r>
            <a:r>
              <a:rPr lang="en-IN" sz="1800" b="1" i="0" u="none" strike="noStrike" baseline="0">
                <a:solidFill>
                  <a:schemeClr val="tx1"/>
                </a:solidFill>
              </a:rPr>
              <a:t> </a:t>
            </a:r>
          </a:p>
          <a:p>
            <a:pPr>
              <a:defRPr sz="1800" b="1">
                <a:solidFill>
                  <a:schemeClr val="tx1"/>
                </a:solidFill>
              </a:defRPr>
            </a:pPr>
            <a:r>
              <a:rPr lang="en-US" sz="1800" b="1" baseline="0">
                <a:solidFill>
                  <a:schemeClr val="tx1"/>
                </a:solidFill>
              </a:rPr>
              <a:t>CASES</a:t>
            </a:r>
          </a:p>
        </c:rich>
      </c:tx>
      <c:layout>
        <c:manualLayout>
          <c:xMode val="edge"/>
          <c:yMode val="edge"/>
          <c:x val="0.32614816630411475"/>
          <c:y val="0.1579256984768796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2.7777777777778286E-3"/>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2.7777777777778286E-3"/>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19050">
            <a:noFill/>
          </a:ln>
          <a:effectLst/>
        </c:spPr>
        <c:dLbl>
          <c:idx val="0"/>
          <c:layout>
            <c:manualLayout>
              <c:x val="1.788351358803885E-2"/>
              <c:y val="-0.1859714326249759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70487760041667946"/>
                  <c:h val="0.20785070785070783"/>
                </c:manualLayout>
              </c15:layout>
            </c:ext>
          </c:extLst>
        </c:dLbl>
      </c:pivotFmt>
    </c:pivotFmts>
    <c:plotArea>
      <c:layout>
        <c:manualLayout>
          <c:layoutTarget val="inner"/>
          <c:xMode val="edge"/>
          <c:yMode val="edge"/>
          <c:x val="3.2425421530479899E-2"/>
          <c:y val="0.11064157520850434"/>
          <c:w val="0.89619065126586805"/>
          <c:h val="0.88927026013640187"/>
        </c:manualLayout>
      </c:layout>
      <c:doughnutChart>
        <c:varyColors val="1"/>
        <c:ser>
          <c:idx val="0"/>
          <c:order val="0"/>
          <c:tx>
            <c:strRef>
              <c:f>'8'!$A$5</c:f>
              <c:strCache>
                <c:ptCount val="1"/>
                <c:pt idx="0">
                  <c:v>Total</c:v>
                </c:pt>
              </c:strCache>
            </c:strRef>
          </c:tx>
          <c:spPr>
            <a:noFill/>
            <a:ln>
              <a:noFill/>
            </a:ln>
          </c:spPr>
          <c:dPt>
            <c:idx val="0"/>
            <c:bubble3D val="0"/>
            <c:spPr>
              <a:noFill/>
              <a:ln w="19050">
                <a:noFill/>
              </a:ln>
              <a:effectLst/>
            </c:spPr>
            <c:extLst>
              <c:ext xmlns:c16="http://schemas.microsoft.com/office/drawing/2014/chart" uri="{C3380CC4-5D6E-409C-BE32-E72D297353CC}">
                <c16:uniqueId val="{00000001-0587-41DE-9F6F-3FAC5BD12867}"/>
              </c:ext>
            </c:extLst>
          </c:dPt>
          <c:dLbls>
            <c:dLbl>
              <c:idx val="0"/>
              <c:layout>
                <c:manualLayout>
                  <c:x val="1.788351358803885E-2"/>
                  <c:y val="-0.18597143262497592"/>
                </c:manualLayout>
              </c:layout>
              <c:showLegendKey val="0"/>
              <c:showVal val="1"/>
              <c:showCatName val="0"/>
              <c:showSerName val="0"/>
              <c:showPercent val="0"/>
              <c:showBubbleSize val="0"/>
              <c:extLst>
                <c:ext xmlns:c15="http://schemas.microsoft.com/office/drawing/2012/chart" uri="{CE6537A1-D6FC-4f65-9D91-7224C49458BB}">
                  <c15:layout>
                    <c:manualLayout>
                      <c:w val="0.70487760041667946"/>
                      <c:h val="0.20785070785070783"/>
                    </c:manualLayout>
                  </c15:layout>
                </c:ext>
                <c:ext xmlns:c16="http://schemas.microsoft.com/office/drawing/2014/chart" uri="{C3380CC4-5D6E-409C-BE32-E72D297353CC}">
                  <c16:uniqueId val="{00000001-0587-41DE-9F6F-3FAC5BD12867}"/>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'8'!$A$6</c:f>
              <c:strCache>
                <c:ptCount val="1"/>
                <c:pt idx="0">
                  <c:v>Total</c:v>
                </c:pt>
              </c:strCache>
            </c:strRef>
          </c:cat>
          <c:val>
            <c:numRef>
              <c:f>'8'!$A$6</c:f>
              <c:numCache>
                <c:formatCode>General</c:formatCode>
                <c:ptCount val="1"/>
                <c:pt idx="0">
                  <c:v>535702</c:v>
                </c:pt>
              </c:numCache>
            </c:numRef>
          </c:val>
          <c:extLst>
            <c:ext xmlns:c16="http://schemas.microsoft.com/office/drawing/2014/chart" uri="{C3380CC4-5D6E-409C-BE32-E72D297353CC}">
              <c16:uniqueId val="{00000002-0587-41DE-9F6F-3FAC5BD12867}"/>
            </c:ext>
          </c:extLst>
        </c:ser>
        <c:dLbls>
          <c:showLegendKey val="0"/>
          <c:showVal val="1"/>
          <c:showCatName val="0"/>
          <c:showSerName val="0"/>
          <c:showPercent val="0"/>
          <c:showBubbleSize val="0"/>
          <c:showLeaderLines val="0"/>
        </c:dLbls>
        <c:firstSliceAng val="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INDIA.xlsx]3!PivotTable3</c:name>
    <c:fmtId val="2"/>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TOP 5 STATES WITH LOWEST WOMEN CRIME RATE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2513648293963256"/>
          <c:y val="0.16708333333333336"/>
          <c:w val="0.85492435173352022"/>
          <c:h val="0.55346748323126271"/>
        </c:manualLayout>
      </c:layout>
      <c:bar3DChart>
        <c:barDir val="col"/>
        <c:grouping val="stacked"/>
        <c:varyColors val="0"/>
        <c:ser>
          <c:idx val="0"/>
          <c:order val="0"/>
          <c:tx>
            <c:strRef>
              <c:f>'3'!$B$3</c:f>
              <c:strCache>
                <c:ptCount val="1"/>
                <c:pt idx="0">
                  <c:v>Total</c:v>
                </c:pt>
              </c:strCache>
            </c:strRef>
          </c:tx>
          <c:spPr>
            <a:solidFill>
              <a:schemeClr val="bg1"/>
            </a:solidFill>
            <a:ln>
              <a:noFill/>
            </a:ln>
            <a:effectLst/>
            <a:sp3d/>
          </c:spPr>
          <c:invertIfNegative val="0"/>
          <c:cat>
            <c:strRef>
              <c:f>'3'!$A$4:$A$8</c:f>
              <c:strCache>
                <c:ptCount val="5"/>
                <c:pt idx="0">
                  <c:v>A &amp; N ISLANDS</c:v>
                </c:pt>
                <c:pt idx="1">
                  <c:v>D &amp; N HAVELI</c:v>
                </c:pt>
                <c:pt idx="2">
                  <c:v>LAKSHADWEEP</c:v>
                </c:pt>
                <c:pt idx="3">
                  <c:v>MIZORAM</c:v>
                </c:pt>
                <c:pt idx="4">
                  <c:v>PUDUCHERRY</c:v>
                </c:pt>
              </c:strCache>
            </c:strRef>
          </c:cat>
          <c:val>
            <c:numRef>
              <c:f>'3'!$B$4:$B$8</c:f>
              <c:numCache>
                <c:formatCode>General</c:formatCode>
                <c:ptCount val="5"/>
                <c:pt idx="0">
                  <c:v>1868</c:v>
                </c:pt>
                <c:pt idx="1">
                  <c:v>212</c:v>
                </c:pt>
                <c:pt idx="2">
                  <c:v>72</c:v>
                </c:pt>
                <c:pt idx="3">
                  <c:v>2844</c:v>
                </c:pt>
                <c:pt idx="4">
                  <c:v>1793</c:v>
                </c:pt>
              </c:numCache>
            </c:numRef>
          </c:val>
          <c:extLst>
            <c:ext xmlns:c16="http://schemas.microsoft.com/office/drawing/2014/chart" uri="{C3380CC4-5D6E-409C-BE32-E72D297353CC}">
              <c16:uniqueId val="{00000000-4A6E-4630-B953-5B92B5800153}"/>
            </c:ext>
          </c:extLst>
        </c:ser>
        <c:dLbls>
          <c:showLegendKey val="0"/>
          <c:showVal val="0"/>
          <c:showCatName val="0"/>
          <c:showSerName val="0"/>
          <c:showPercent val="0"/>
          <c:showBubbleSize val="0"/>
        </c:dLbls>
        <c:gapWidth val="150"/>
        <c:shape val="box"/>
        <c:axId val="353843280"/>
        <c:axId val="353824560"/>
        <c:axId val="0"/>
      </c:bar3DChart>
      <c:catAx>
        <c:axId val="353843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3824560"/>
        <c:crosses val="autoZero"/>
        <c:auto val="1"/>
        <c:lblAlgn val="ctr"/>
        <c:lblOffset val="100"/>
        <c:noMultiLvlLbl val="0"/>
      </c:catAx>
      <c:valAx>
        <c:axId val="35382456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384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INDIA.xlsx]4!PivotTable4</c:name>
    <c:fmtId val="6"/>
  </c:pivotSource>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a:t>STATES WHICH HAS HIGHEST DOWRY DEATH</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tx1">
              <a:lumMod val="95000"/>
              <a:lumOff val="5000"/>
            </a:schemeClr>
          </a:solidFill>
          <a:ln>
            <a:noFill/>
          </a:ln>
          <a:effectLst>
            <a:outerShdw blurRad="317500" algn="ctr" rotWithShape="0">
              <a:prstClr val="black">
                <a:alpha val="25000"/>
              </a:prstClr>
            </a:outerShdw>
          </a:effectLst>
        </c:spPr>
      </c:pivotFmt>
      <c:pivotFmt>
        <c:idx val="2"/>
        <c:spPr>
          <a:solidFill>
            <a:schemeClr val="accent1">
              <a:lumMod val="40000"/>
              <a:lumOff val="60000"/>
            </a:schemeClr>
          </a:solidFill>
          <a:ln>
            <a:noFill/>
          </a:ln>
          <a:effectLst>
            <a:outerShdw blurRad="317500" algn="ctr" rotWithShape="0">
              <a:prstClr val="black">
                <a:alpha val="25000"/>
              </a:prstClr>
            </a:outerShdw>
          </a:effectLst>
        </c:spPr>
      </c:pivotFmt>
      <c:pivotFmt>
        <c:idx val="3"/>
        <c:spPr>
          <a:solidFill>
            <a:schemeClr val="accent5">
              <a:lumMod val="50000"/>
            </a:schemeClr>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lumMod val="50000"/>
            </a:schemeClr>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tx1">
              <a:lumMod val="95000"/>
              <a:lumOff val="5000"/>
            </a:schemeClr>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5">
              <a:lumMod val="50000"/>
            </a:schemeClr>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tx1">
              <a:lumMod val="95000"/>
              <a:lumOff val="5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8.3167054402290622E-2"/>
          <c:y val="0.3293346528405261"/>
          <c:w val="0.4635815586972083"/>
          <c:h val="0.48278316172016961"/>
        </c:manualLayout>
      </c:layout>
      <c:doughnutChart>
        <c:varyColors val="1"/>
        <c:ser>
          <c:idx val="0"/>
          <c:order val="0"/>
          <c:tx>
            <c:strRef>
              <c:f>'4'!$B$3</c:f>
              <c:strCache>
                <c:ptCount val="1"/>
                <c:pt idx="0">
                  <c:v>Total</c:v>
                </c:pt>
              </c:strCache>
            </c:strRef>
          </c:tx>
          <c:dPt>
            <c:idx val="0"/>
            <c:bubble3D val="0"/>
            <c:spPr>
              <a:solidFill>
                <a:schemeClr val="accent5">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87C-4ACC-A0D9-642A6A1E881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87C-4ACC-A0D9-642A6A1E881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87C-4ACC-A0D9-642A6A1E8811}"/>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87C-4ACC-A0D9-642A6A1E8811}"/>
              </c:ext>
            </c:extLst>
          </c:dPt>
          <c:dPt>
            <c:idx val="4"/>
            <c:bubble3D val="0"/>
            <c:spPr>
              <a:solidFill>
                <a:schemeClr val="tx1">
                  <a:lumMod val="95000"/>
                  <a:lumOff val="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87C-4ACC-A0D9-642A6A1E881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'4'!$A$4:$A$8</c:f>
              <c:strCache>
                <c:ptCount val="5"/>
                <c:pt idx="0">
                  <c:v>ANDHRA PRADESH</c:v>
                </c:pt>
                <c:pt idx="1">
                  <c:v>BIHAR</c:v>
                </c:pt>
                <c:pt idx="2">
                  <c:v>MADHYA PRADESH</c:v>
                </c:pt>
                <c:pt idx="3">
                  <c:v>UTTAR PRADESH</c:v>
                </c:pt>
                <c:pt idx="4">
                  <c:v>WEST BENGAL</c:v>
                </c:pt>
              </c:strCache>
            </c:strRef>
          </c:cat>
          <c:val>
            <c:numRef>
              <c:f>'4'!$B$4:$B$8</c:f>
              <c:numCache>
                <c:formatCode>General</c:formatCode>
                <c:ptCount val="5"/>
                <c:pt idx="0">
                  <c:v>8165</c:v>
                </c:pt>
                <c:pt idx="1">
                  <c:v>24428</c:v>
                </c:pt>
                <c:pt idx="2">
                  <c:v>13316</c:v>
                </c:pt>
                <c:pt idx="3">
                  <c:v>40615</c:v>
                </c:pt>
                <c:pt idx="4">
                  <c:v>8075</c:v>
                </c:pt>
              </c:numCache>
            </c:numRef>
          </c:val>
          <c:extLst>
            <c:ext xmlns:c16="http://schemas.microsoft.com/office/drawing/2014/chart" uri="{C3380CC4-5D6E-409C-BE32-E72D297353CC}">
              <c16:uniqueId val="{0000000A-D87C-4ACC-A0D9-642A6A1E8811}"/>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63651841748127935"/>
          <c:y val="0.23919807731134199"/>
          <c:w val="0.3328604101652648"/>
          <c:h val="0.684177421609281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INDIA.xlsx]5!PivotTable5</c:name>
    <c:fmtId val="2"/>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IN" sz="1200" b="1">
                <a:solidFill>
                  <a:schemeClr val="tx1"/>
                </a:solidFill>
              </a:rPr>
              <a:t>TYPES</a:t>
            </a:r>
            <a:r>
              <a:rPr lang="en-IN" sz="1200" b="1" baseline="0">
                <a:solidFill>
                  <a:schemeClr val="tx1"/>
                </a:solidFill>
              </a:rPr>
              <a:t> OF CRIME WHICH OCCURRED MOST IN INDIA</a:t>
            </a:r>
            <a:endParaRPr lang="en-IN"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37650239462972"/>
          <c:y val="0.18022351797862002"/>
          <c:w val="0.54352551715676622"/>
          <c:h val="0.48606781295195245"/>
        </c:manualLayout>
      </c:layout>
      <c:barChart>
        <c:barDir val="col"/>
        <c:grouping val="clustered"/>
        <c:varyColors val="0"/>
        <c:ser>
          <c:idx val="0"/>
          <c:order val="0"/>
          <c:tx>
            <c:strRef>
              <c:f>'5'!$B$3</c:f>
              <c:strCache>
                <c:ptCount val="1"/>
                <c:pt idx="0">
                  <c:v>Sum of No. Of Rape Cases</c:v>
                </c:pt>
              </c:strCache>
            </c:strRef>
          </c:tx>
          <c:spPr>
            <a:solidFill>
              <a:schemeClr val="accent1">
                <a:lumMod val="40000"/>
                <a:lumOff val="60000"/>
              </a:schemeClr>
            </a:solidFill>
            <a:ln>
              <a:noFill/>
            </a:ln>
            <a:effectLst/>
          </c:spPr>
          <c:invertIfNegative val="0"/>
          <c:cat>
            <c:strRef>
              <c:f>'5'!$A$4:$A$13</c:f>
              <c:strCache>
                <c:ptCount val="10"/>
                <c:pt idx="0">
                  <c:v>ANDHRA PRADESH</c:v>
                </c:pt>
                <c:pt idx="1">
                  <c:v>ASSAM</c:v>
                </c:pt>
                <c:pt idx="2">
                  <c:v>CHHATTISGARH</c:v>
                </c:pt>
                <c:pt idx="3">
                  <c:v>KERALA</c:v>
                </c:pt>
                <c:pt idx="4">
                  <c:v>MADHYA PRADESH</c:v>
                </c:pt>
                <c:pt idx="5">
                  <c:v>MAHARASHTRA</c:v>
                </c:pt>
                <c:pt idx="6">
                  <c:v>ODISHA</c:v>
                </c:pt>
                <c:pt idx="7">
                  <c:v>RAJASTHAN</c:v>
                </c:pt>
                <c:pt idx="8">
                  <c:v>UTTAR PRADESH</c:v>
                </c:pt>
                <c:pt idx="9">
                  <c:v>WEST BENGAL</c:v>
                </c:pt>
              </c:strCache>
            </c:strRef>
          </c:cat>
          <c:val>
            <c:numRef>
              <c:f>'5'!$B$4:$B$13</c:f>
              <c:numCache>
                <c:formatCode>General</c:formatCode>
                <c:ptCount val="10"/>
                <c:pt idx="0">
                  <c:v>23424</c:v>
                </c:pt>
                <c:pt idx="1">
                  <c:v>32190</c:v>
                </c:pt>
                <c:pt idx="2">
                  <c:v>25178</c:v>
                </c:pt>
                <c:pt idx="3">
                  <c:v>24184</c:v>
                </c:pt>
                <c:pt idx="4">
                  <c:v>72808</c:v>
                </c:pt>
                <c:pt idx="5">
                  <c:v>39252</c:v>
                </c:pt>
                <c:pt idx="6">
                  <c:v>24810</c:v>
                </c:pt>
                <c:pt idx="7">
                  <c:v>43799</c:v>
                </c:pt>
                <c:pt idx="8">
                  <c:v>45694</c:v>
                </c:pt>
                <c:pt idx="9">
                  <c:v>29486</c:v>
                </c:pt>
              </c:numCache>
            </c:numRef>
          </c:val>
          <c:extLst>
            <c:ext xmlns:c16="http://schemas.microsoft.com/office/drawing/2014/chart" uri="{C3380CC4-5D6E-409C-BE32-E72D297353CC}">
              <c16:uniqueId val="{00000000-10F7-4671-AD7D-0AE9B6446250}"/>
            </c:ext>
          </c:extLst>
        </c:ser>
        <c:ser>
          <c:idx val="1"/>
          <c:order val="1"/>
          <c:tx>
            <c:strRef>
              <c:f>'5'!$C$3</c:f>
              <c:strCache>
                <c:ptCount val="1"/>
                <c:pt idx="0">
                  <c:v>Sum of Kidnapping and Abduction cases</c:v>
                </c:pt>
              </c:strCache>
            </c:strRef>
          </c:tx>
          <c:spPr>
            <a:solidFill>
              <a:schemeClr val="accent2"/>
            </a:solidFill>
            <a:ln>
              <a:noFill/>
            </a:ln>
            <a:effectLst/>
          </c:spPr>
          <c:invertIfNegative val="0"/>
          <c:cat>
            <c:strRef>
              <c:f>'5'!$A$4:$A$13</c:f>
              <c:strCache>
                <c:ptCount val="10"/>
                <c:pt idx="0">
                  <c:v>ANDHRA PRADESH</c:v>
                </c:pt>
                <c:pt idx="1">
                  <c:v>ASSAM</c:v>
                </c:pt>
                <c:pt idx="2">
                  <c:v>CHHATTISGARH</c:v>
                </c:pt>
                <c:pt idx="3">
                  <c:v>KERALA</c:v>
                </c:pt>
                <c:pt idx="4">
                  <c:v>MADHYA PRADESH</c:v>
                </c:pt>
                <c:pt idx="5">
                  <c:v>MAHARASHTRA</c:v>
                </c:pt>
                <c:pt idx="6">
                  <c:v>ODISHA</c:v>
                </c:pt>
                <c:pt idx="7">
                  <c:v>RAJASTHAN</c:v>
                </c:pt>
                <c:pt idx="8">
                  <c:v>UTTAR PRADESH</c:v>
                </c:pt>
                <c:pt idx="9">
                  <c:v>WEST BENGAL</c:v>
                </c:pt>
              </c:strCache>
            </c:strRef>
          </c:cat>
          <c:val>
            <c:numRef>
              <c:f>'5'!$C$4:$C$13</c:f>
              <c:numCache>
                <c:formatCode>General</c:formatCode>
                <c:ptCount val="10"/>
                <c:pt idx="0">
                  <c:v>21707</c:v>
                </c:pt>
                <c:pt idx="1">
                  <c:v>71462</c:v>
                </c:pt>
                <c:pt idx="2">
                  <c:v>16536</c:v>
                </c:pt>
                <c:pt idx="3">
                  <c:v>14056</c:v>
                </c:pt>
                <c:pt idx="4">
                  <c:v>57485</c:v>
                </c:pt>
                <c:pt idx="5">
                  <c:v>46522</c:v>
                </c:pt>
                <c:pt idx="6">
                  <c:v>29847</c:v>
                </c:pt>
                <c:pt idx="7">
                  <c:v>55320</c:v>
                </c:pt>
                <c:pt idx="8">
                  <c:v>133856</c:v>
                </c:pt>
                <c:pt idx="9">
                  <c:v>51742</c:v>
                </c:pt>
              </c:numCache>
            </c:numRef>
          </c:val>
          <c:extLst>
            <c:ext xmlns:c16="http://schemas.microsoft.com/office/drawing/2014/chart" uri="{C3380CC4-5D6E-409C-BE32-E72D297353CC}">
              <c16:uniqueId val="{00000001-10F7-4671-AD7D-0AE9B6446250}"/>
            </c:ext>
          </c:extLst>
        </c:ser>
        <c:ser>
          <c:idx val="2"/>
          <c:order val="2"/>
          <c:tx>
            <c:strRef>
              <c:f>'5'!$D$3</c:f>
              <c:strCache>
                <c:ptCount val="1"/>
                <c:pt idx="0">
                  <c:v>Sum of Dowry Deaths</c:v>
                </c:pt>
              </c:strCache>
            </c:strRef>
          </c:tx>
          <c:spPr>
            <a:solidFill>
              <a:schemeClr val="accent3"/>
            </a:solidFill>
            <a:ln>
              <a:noFill/>
            </a:ln>
            <a:effectLst/>
          </c:spPr>
          <c:invertIfNegative val="0"/>
          <c:cat>
            <c:strRef>
              <c:f>'5'!$A$4:$A$13</c:f>
              <c:strCache>
                <c:ptCount val="10"/>
                <c:pt idx="0">
                  <c:v>ANDHRA PRADESH</c:v>
                </c:pt>
                <c:pt idx="1">
                  <c:v>ASSAM</c:v>
                </c:pt>
                <c:pt idx="2">
                  <c:v>CHHATTISGARH</c:v>
                </c:pt>
                <c:pt idx="3">
                  <c:v>KERALA</c:v>
                </c:pt>
                <c:pt idx="4">
                  <c:v>MADHYA PRADESH</c:v>
                </c:pt>
                <c:pt idx="5">
                  <c:v>MAHARASHTRA</c:v>
                </c:pt>
                <c:pt idx="6">
                  <c:v>ODISHA</c:v>
                </c:pt>
                <c:pt idx="7">
                  <c:v>RAJASTHAN</c:v>
                </c:pt>
                <c:pt idx="8">
                  <c:v>UTTAR PRADESH</c:v>
                </c:pt>
                <c:pt idx="9">
                  <c:v>WEST BENGAL</c:v>
                </c:pt>
              </c:strCache>
            </c:strRef>
          </c:cat>
          <c:val>
            <c:numRef>
              <c:f>'5'!$D$4:$D$13</c:f>
              <c:numCache>
                <c:formatCode>General</c:formatCode>
                <c:ptCount val="10"/>
                <c:pt idx="0">
                  <c:v>8165</c:v>
                </c:pt>
                <c:pt idx="1">
                  <c:v>2757</c:v>
                </c:pt>
                <c:pt idx="2">
                  <c:v>1797</c:v>
                </c:pt>
                <c:pt idx="3">
                  <c:v>1525</c:v>
                </c:pt>
                <c:pt idx="4">
                  <c:v>13316</c:v>
                </c:pt>
                <c:pt idx="5">
                  <c:v>5756</c:v>
                </c:pt>
                <c:pt idx="6">
                  <c:v>7521</c:v>
                </c:pt>
                <c:pt idx="7">
                  <c:v>7769</c:v>
                </c:pt>
                <c:pt idx="8">
                  <c:v>40615</c:v>
                </c:pt>
                <c:pt idx="9">
                  <c:v>8075</c:v>
                </c:pt>
              </c:numCache>
            </c:numRef>
          </c:val>
          <c:extLst>
            <c:ext xmlns:c16="http://schemas.microsoft.com/office/drawing/2014/chart" uri="{C3380CC4-5D6E-409C-BE32-E72D297353CC}">
              <c16:uniqueId val="{00000002-10F7-4671-AD7D-0AE9B6446250}"/>
            </c:ext>
          </c:extLst>
        </c:ser>
        <c:ser>
          <c:idx val="3"/>
          <c:order val="3"/>
          <c:tx>
            <c:strRef>
              <c:f>'5'!$E$3</c:f>
              <c:strCache>
                <c:ptCount val="1"/>
                <c:pt idx="0">
                  <c:v>Sum of Assault against Women</c:v>
                </c:pt>
              </c:strCache>
            </c:strRef>
          </c:tx>
          <c:spPr>
            <a:solidFill>
              <a:schemeClr val="tx1">
                <a:lumMod val="65000"/>
                <a:lumOff val="35000"/>
              </a:schemeClr>
            </a:solidFill>
            <a:ln>
              <a:noFill/>
            </a:ln>
            <a:effectLst/>
          </c:spPr>
          <c:invertIfNegative val="0"/>
          <c:cat>
            <c:strRef>
              <c:f>'5'!$A$4:$A$13</c:f>
              <c:strCache>
                <c:ptCount val="10"/>
                <c:pt idx="0">
                  <c:v>ANDHRA PRADESH</c:v>
                </c:pt>
                <c:pt idx="1">
                  <c:v>ASSAM</c:v>
                </c:pt>
                <c:pt idx="2">
                  <c:v>CHHATTISGARH</c:v>
                </c:pt>
                <c:pt idx="3">
                  <c:v>KERALA</c:v>
                </c:pt>
                <c:pt idx="4">
                  <c:v>MADHYA PRADESH</c:v>
                </c:pt>
                <c:pt idx="5">
                  <c:v>MAHARASHTRA</c:v>
                </c:pt>
                <c:pt idx="6">
                  <c:v>ODISHA</c:v>
                </c:pt>
                <c:pt idx="7">
                  <c:v>RAJASTHAN</c:v>
                </c:pt>
                <c:pt idx="8">
                  <c:v>UTTAR PRADESH</c:v>
                </c:pt>
                <c:pt idx="9">
                  <c:v>WEST BENGAL</c:v>
                </c:pt>
              </c:strCache>
            </c:strRef>
          </c:cat>
          <c:val>
            <c:numRef>
              <c:f>'5'!$E$4:$E$13</c:f>
              <c:numCache>
                <c:formatCode>General</c:formatCode>
                <c:ptCount val="10"/>
                <c:pt idx="0">
                  <c:v>92084</c:v>
                </c:pt>
                <c:pt idx="1">
                  <c:v>47115</c:v>
                </c:pt>
                <c:pt idx="2">
                  <c:v>33310</c:v>
                </c:pt>
                <c:pt idx="3">
                  <c:v>69081</c:v>
                </c:pt>
                <c:pt idx="4">
                  <c:v>152000</c:v>
                </c:pt>
                <c:pt idx="5">
                  <c:v>107519</c:v>
                </c:pt>
                <c:pt idx="6">
                  <c:v>83473</c:v>
                </c:pt>
                <c:pt idx="7">
                  <c:v>67855</c:v>
                </c:pt>
                <c:pt idx="8">
                  <c:v>99650</c:v>
                </c:pt>
                <c:pt idx="9">
                  <c:v>51014</c:v>
                </c:pt>
              </c:numCache>
            </c:numRef>
          </c:val>
          <c:extLst>
            <c:ext xmlns:c16="http://schemas.microsoft.com/office/drawing/2014/chart" uri="{C3380CC4-5D6E-409C-BE32-E72D297353CC}">
              <c16:uniqueId val="{00000003-10F7-4671-AD7D-0AE9B6446250}"/>
            </c:ext>
          </c:extLst>
        </c:ser>
        <c:ser>
          <c:idx val="4"/>
          <c:order val="4"/>
          <c:tx>
            <c:strRef>
              <c:f>'5'!$F$3</c:f>
              <c:strCache>
                <c:ptCount val="1"/>
                <c:pt idx="0">
                  <c:v>Sum of Assault against Modesty of Women</c:v>
                </c:pt>
              </c:strCache>
            </c:strRef>
          </c:tx>
          <c:spPr>
            <a:solidFill>
              <a:schemeClr val="accent5"/>
            </a:solidFill>
            <a:ln>
              <a:noFill/>
            </a:ln>
            <a:effectLst/>
          </c:spPr>
          <c:invertIfNegative val="0"/>
          <c:cat>
            <c:strRef>
              <c:f>'5'!$A$4:$A$13</c:f>
              <c:strCache>
                <c:ptCount val="10"/>
                <c:pt idx="0">
                  <c:v>ANDHRA PRADESH</c:v>
                </c:pt>
                <c:pt idx="1">
                  <c:v>ASSAM</c:v>
                </c:pt>
                <c:pt idx="2">
                  <c:v>CHHATTISGARH</c:v>
                </c:pt>
                <c:pt idx="3">
                  <c:v>KERALA</c:v>
                </c:pt>
                <c:pt idx="4">
                  <c:v>MADHYA PRADESH</c:v>
                </c:pt>
                <c:pt idx="5">
                  <c:v>MAHARASHTRA</c:v>
                </c:pt>
                <c:pt idx="6">
                  <c:v>ODISHA</c:v>
                </c:pt>
                <c:pt idx="7">
                  <c:v>RAJASTHAN</c:v>
                </c:pt>
                <c:pt idx="8">
                  <c:v>UTTAR PRADESH</c:v>
                </c:pt>
                <c:pt idx="9">
                  <c:v>WEST BENGAL</c:v>
                </c:pt>
              </c:strCache>
            </c:strRef>
          </c:cat>
          <c:val>
            <c:numRef>
              <c:f>'5'!$F$4:$F$13</c:f>
              <c:numCache>
                <c:formatCode>General</c:formatCode>
                <c:ptCount val="10"/>
                <c:pt idx="0">
                  <c:v>54684</c:v>
                </c:pt>
                <c:pt idx="1">
                  <c:v>2698</c:v>
                </c:pt>
                <c:pt idx="2">
                  <c:v>4382</c:v>
                </c:pt>
                <c:pt idx="3">
                  <c:v>8873</c:v>
                </c:pt>
                <c:pt idx="4">
                  <c:v>21631</c:v>
                </c:pt>
                <c:pt idx="5">
                  <c:v>30693</c:v>
                </c:pt>
                <c:pt idx="6">
                  <c:v>7631</c:v>
                </c:pt>
                <c:pt idx="7">
                  <c:v>2365</c:v>
                </c:pt>
                <c:pt idx="8">
                  <c:v>46524</c:v>
                </c:pt>
                <c:pt idx="9">
                  <c:v>5750</c:v>
                </c:pt>
              </c:numCache>
            </c:numRef>
          </c:val>
          <c:extLst>
            <c:ext xmlns:c16="http://schemas.microsoft.com/office/drawing/2014/chart" uri="{C3380CC4-5D6E-409C-BE32-E72D297353CC}">
              <c16:uniqueId val="{00000004-10F7-4671-AD7D-0AE9B6446250}"/>
            </c:ext>
          </c:extLst>
        </c:ser>
        <c:ser>
          <c:idx val="5"/>
          <c:order val="5"/>
          <c:tx>
            <c:strRef>
              <c:f>'5'!$G$3</c:f>
              <c:strCache>
                <c:ptCount val="1"/>
                <c:pt idx="0">
                  <c:v>Sum of Domestic Violence</c:v>
                </c:pt>
              </c:strCache>
            </c:strRef>
          </c:tx>
          <c:spPr>
            <a:solidFill>
              <a:schemeClr val="accent1">
                <a:lumMod val="75000"/>
              </a:schemeClr>
            </a:solidFill>
            <a:ln>
              <a:noFill/>
            </a:ln>
            <a:effectLst/>
          </c:spPr>
          <c:invertIfNegative val="0"/>
          <c:cat>
            <c:strRef>
              <c:f>'5'!$A$4:$A$13</c:f>
              <c:strCache>
                <c:ptCount val="10"/>
                <c:pt idx="0">
                  <c:v>ANDHRA PRADESH</c:v>
                </c:pt>
                <c:pt idx="1">
                  <c:v>ASSAM</c:v>
                </c:pt>
                <c:pt idx="2">
                  <c:v>CHHATTISGARH</c:v>
                </c:pt>
                <c:pt idx="3">
                  <c:v>KERALA</c:v>
                </c:pt>
                <c:pt idx="4">
                  <c:v>MADHYA PRADESH</c:v>
                </c:pt>
                <c:pt idx="5">
                  <c:v>MAHARASHTRA</c:v>
                </c:pt>
                <c:pt idx="6">
                  <c:v>ODISHA</c:v>
                </c:pt>
                <c:pt idx="7">
                  <c:v>RAJASTHAN</c:v>
                </c:pt>
                <c:pt idx="8">
                  <c:v>UTTAR PRADESH</c:v>
                </c:pt>
                <c:pt idx="9">
                  <c:v>WEST BENGAL</c:v>
                </c:pt>
              </c:strCache>
            </c:strRef>
          </c:cat>
          <c:val>
            <c:numRef>
              <c:f>'5'!$G$4:$G$13</c:f>
              <c:numCache>
                <c:formatCode>General</c:formatCode>
                <c:ptCount val="10"/>
                <c:pt idx="0">
                  <c:v>188511</c:v>
                </c:pt>
                <c:pt idx="1">
                  <c:v>135415</c:v>
                </c:pt>
                <c:pt idx="2">
                  <c:v>16381</c:v>
                </c:pt>
                <c:pt idx="3">
                  <c:v>84277</c:v>
                </c:pt>
                <c:pt idx="4">
                  <c:v>95521</c:v>
                </c:pt>
                <c:pt idx="5">
                  <c:v>133357</c:v>
                </c:pt>
                <c:pt idx="6">
                  <c:v>41222</c:v>
                </c:pt>
                <c:pt idx="7">
                  <c:v>201488</c:v>
                </c:pt>
                <c:pt idx="8">
                  <c:v>163062</c:v>
                </c:pt>
                <c:pt idx="9">
                  <c:v>262235</c:v>
                </c:pt>
              </c:numCache>
            </c:numRef>
          </c:val>
          <c:extLst>
            <c:ext xmlns:c16="http://schemas.microsoft.com/office/drawing/2014/chart" uri="{C3380CC4-5D6E-409C-BE32-E72D297353CC}">
              <c16:uniqueId val="{00000005-10F7-4671-AD7D-0AE9B6446250}"/>
            </c:ext>
          </c:extLst>
        </c:ser>
        <c:ser>
          <c:idx val="6"/>
          <c:order val="6"/>
          <c:tx>
            <c:strRef>
              <c:f>'5'!$H$3</c:f>
              <c:strCache>
                <c:ptCount val="1"/>
                <c:pt idx="0">
                  <c:v>Sum of Women Trafficking</c:v>
                </c:pt>
              </c:strCache>
            </c:strRef>
          </c:tx>
          <c:spPr>
            <a:solidFill>
              <a:schemeClr val="bg2">
                <a:lumMod val="10000"/>
              </a:schemeClr>
            </a:solidFill>
            <a:ln>
              <a:noFill/>
            </a:ln>
            <a:effectLst/>
          </c:spPr>
          <c:invertIfNegative val="0"/>
          <c:cat>
            <c:strRef>
              <c:f>'5'!$A$4:$A$13</c:f>
              <c:strCache>
                <c:ptCount val="10"/>
                <c:pt idx="0">
                  <c:v>ANDHRA PRADESH</c:v>
                </c:pt>
                <c:pt idx="1">
                  <c:v>ASSAM</c:v>
                </c:pt>
                <c:pt idx="2">
                  <c:v>CHHATTISGARH</c:v>
                </c:pt>
                <c:pt idx="3">
                  <c:v>KERALA</c:v>
                </c:pt>
                <c:pt idx="4">
                  <c:v>MADHYA PRADESH</c:v>
                </c:pt>
                <c:pt idx="5">
                  <c:v>MAHARASHTRA</c:v>
                </c:pt>
                <c:pt idx="6">
                  <c:v>ODISHA</c:v>
                </c:pt>
                <c:pt idx="7">
                  <c:v>RAJASTHAN</c:v>
                </c:pt>
                <c:pt idx="8">
                  <c:v>UTTAR PRADESH</c:v>
                </c:pt>
                <c:pt idx="9">
                  <c:v>WEST BENGAL</c:v>
                </c:pt>
              </c:strCache>
            </c:strRef>
          </c:cat>
          <c:val>
            <c:numRef>
              <c:f>'5'!$H$4:$H$13</c:f>
              <c:numCache>
                <c:formatCode>General</c:formatCode>
                <c:ptCount val="10"/>
                <c:pt idx="0">
                  <c:v>2548</c:v>
                </c:pt>
                <c:pt idx="1">
                  <c:v>343</c:v>
                </c:pt>
                <c:pt idx="2">
                  <c:v>103</c:v>
                </c:pt>
                <c:pt idx="3">
                  <c:v>990</c:v>
                </c:pt>
                <c:pt idx="4">
                  <c:v>396</c:v>
                </c:pt>
                <c:pt idx="5">
                  <c:v>2533</c:v>
                </c:pt>
                <c:pt idx="6">
                  <c:v>270</c:v>
                </c:pt>
                <c:pt idx="7">
                  <c:v>668</c:v>
                </c:pt>
                <c:pt idx="8">
                  <c:v>333</c:v>
                </c:pt>
                <c:pt idx="9">
                  <c:v>940</c:v>
                </c:pt>
              </c:numCache>
            </c:numRef>
          </c:val>
          <c:extLst>
            <c:ext xmlns:c16="http://schemas.microsoft.com/office/drawing/2014/chart" uri="{C3380CC4-5D6E-409C-BE32-E72D297353CC}">
              <c16:uniqueId val="{00000006-10F7-4671-AD7D-0AE9B6446250}"/>
            </c:ext>
          </c:extLst>
        </c:ser>
        <c:dLbls>
          <c:showLegendKey val="0"/>
          <c:showVal val="0"/>
          <c:showCatName val="0"/>
          <c:showSerName val="0"/>
          <c:showPercent val="0"/>
          <c:showBubbleSize val="0"/>
        </c:dLbls>
        <c:gapWidth val="219"/>
        <c:overlap val="-27"/>
        <c:axId val="1500239408"/>
        <c:axId val="1500262448"/>
      </c:barChart>
      <c:catAx>
        <c:axId val="150023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00262448"/>
        <c:crosses val="autoZero"/>
        <c:auto val="1"/>
        <c:lblAlgn val="ctr"/>
        <c:lblOffset val="100"/>
        <c:noMultiLvlLbl val="0"/>
      </c:catAx>
      <c:valAx>
        <c:axId val="150026244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00239408"/>
        <c:crosses val="autoZero"/>
        <c:crossBetween val="between"/>
      </c:valAx>
      <c:spPr>
        <a:noFill/>
        <a:ln>
          <a:noFill/>
        </a:ln>
        <a:effectLst/>
      </c:spPr>
    </c:plotArea>
    <c:legend>
      <c:legendPos val="r"/>
      <c:layout>
        <c:manualLayout>
          <c:xMode val="edge"/>
          <c:yMode val="edge"/>
          <c:x val="0.67154378031627515"/>
          <c:y val="0.13669490293305173"/>
          <c:w val="0.30619689859301813"/>
          <c:h val="0.863101551081624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INDIA.xlsx]7!PivotTable4</c:name>
    <c:fmtId val="5"/>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TOP 5 STATES WITH HIGHEST RAPE CASES</a:t>
            </a:r>
          </a:p>
        </c:rich>
      </c:tx>
      <c:layout>
        <c:manualLayout>
          <c:xMode val="edge"/>
          <c:yMode val="edge"/>
          <c:x val="0.10966388529791984"/>
          <c:y val="7.0611659653654388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75000"/>
              <a:lumOff val="25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tx1">
              <a:lumMod val="75000"/>
              <a:lumOff val="25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tx1">
              <a:lumMod val="50000"/>
              <a:lumOff val="50000"/>
            </a:schemeClr>
          </a:solidFill>
          <a:ln w="19050">
            <a:noFill/>
          </a:ln>
          <a:effectLst/>
        </c:spPr>
      </c:pivotFmt>
      <c:pivotFmt>
        <c:idx val="13"/>
        <c:spPr>
          <a:solidFill>
            <a:schemeClr val="accent1"/>
          </a:solidFill>
          <a:ln w="19050">
            <a:noFill/>
          </a:ln>
          <a:effectLst/>
        </c:spPr>
      </c:pivotFmt>
    </c:pivotFmts>
    <c:plotArea>
      <c:layout/>
      <c:pieChart>
        <c:varyColors val="1"/>
        <c:ser>
          <c:idx val="0"/>
          <c:order val="0"/>
          <c:tx>
            <c:strRef>
              <c:f>'7'!$B$3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77C2-454F-B2DD-72DD5A72F04E}"/>
              </c:ext>
            </c:extLst>
          </c:dPt>
          <c:dPt>
            <c:idx val="1"/>
            <c:bubble3D val="0"/>
            <c:spPr>
              <a:solidFill>
                <a:schemeClr val="accent2"/>
              </a:solidFill>
              <a:ln w="19050">
                <a:noFill/>
              </a:ln>
              <a:effectLst/>
            </c:spPr>
            <c:extLst>
              <c:ext xmlns:c16="http://schemas.microsoft.com/office/drawing/2014/chart" uri="{C3380CC4-5D6E-409C-BE32-E72D297353CC}">
                <c16:uniqueId val="{00000003-77C2-454F-B2DD-72DD5A72F04E}"/>
              </c:ext>
            </c:extLst>
          </c:dPt>
          <c:dPt>
            <c:idx val="2"/>
            <c:bubble3D val="0"/>
            <c:spPr>
              <a:solidFill>
                <a:schemeClr val="accent3"/>
              </a:solidFill>
              <a:ln w="19050">
                <a:noFill/>
              </a:ln>
              <a:effectLst/>
            </c:spPr>
            <c:extLst>
              <c:ext xmlns:c16="http://schemas.microsoft.com/office/drawing/2014/chart" uri="{C3380CC4-5D6E-409C-BE32-E72D297353CC}">
                <c16:uniqueId val="{00000005-77C2-454F-B2DD-72DD5A72F04E}"/>
              </c:ext>
            </c:extLst>
          </c:dPt>
          <c:dPt>
            <c:idx val="3"/>
            <c:bubble3D val="0"/>
            <c:spPr>
              <a:solidFill>
                <a:schemeClr val="tx1">
                  <a:lumMod val="50000"/>
                  <a:lumOff val="50000"/>
                </a:schemeClr>
              </a:solidFill>
              <a:ln w="19050">
                <a:noFill/>
              </a:ln>
              <a:effectLst/>
            </c:spPr>
            <c:extLst>
              <c:ext xmlns:c16="http://schemas.microsoft.com/office/drawing/2014/chart" uri="{C3380CC4-5D6E-409C-BE32-E72D297353CC}">
                <c16:uniqueId val="{00000007-77C2-454F-B2DD-72DD5A72F04E}"/>
              </c:ext>
            </c:extLst>
          </c:dPt>
          <c:dPt>
            <c:idx val="4"/>
            <c:bubble3D val="0"/>
            <c:spPr>
              <a:solidFill>
                <a:schemeClr val="accent5"/>
              </a:solidFill>
              <a:ln w="19050">
                <a:noFill/>
              </a:ln>
              <a:effectLst/>
            </c:spPr>
            <c:extLst>
              <c:ext xmlns:c16="http://schemas.microsoft.com/office/drawing/2014/chart" uri="{C3380CC4-5D6E-409C-BE32-E72D297353CC}">
                <c16:uniqueId val="{00000009-77C2-454F-B2DD-72DD5A72F0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'7'!$A$4:$A$8</c:f>
              <c:strCache>
                <c:ptCount val="5"/>
                <c:pt idx="0">
                  <c:v>ASSAM</c:v>
                </c:pt>
                <c:pt idx="1">
                  <c:v>MADHYA PRADESH</c:v>
                </c:pt>
                <c:pt idx="2">
                  <c:v>MAHARASHTRA</c:v>
                </c:pt>
                <c:pt idx="3">
                  <c:v>RAJASTHAN</c:v>
                </c:pt>
                <c:pt idx="4">
                  <c:v>UTTAR PRADESH</c:v>
                </c:pt>
              </c:strCache>
            </c:strRef>
          </c:cat>
          <c:val>
            <c:numRef>
              <c:f>'7'!$B$4:$B$8</c:f>
              <c:numCache>
                <c:formatCode>General</c:formatCode>
                <c:ptCount val="5"/>
                <c:pt idx="0">
                  <c:v>32190</c:v>
                </c:pt>
                <c:pt idx="1">
                  <c:v>72808</c:v>
                </c:pt>
                <c:pt idx="2">
                  <c:v>39252</c:v>
                </c:pt>
                <c:pt idx="3">
                  <c:v>43799</c:v>
                </c:pt>
                <c:pt idx="4">
                  <c:v>45694</c:v>
                </c:pt>
              </c:numCache>
            </c:numRef>
          </c:val>
          <c:extLst>
            <c:ext xmlns:c16="http://schemas.microsoft.com/office/drawing/2014/chart" uri="{C3380CC4-5D6E-409C-BE32-E72D297353CC}">
              <c16:uniqueId val="{0000000A-77C2-454F-B2DD-72DD5A72F04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'1'!$B$3</c:f>
              <c:strCache>
                <c:ptCount val="1"/>
                <c:pt idx="0">
                  <c:v>Total</c:v>
                </c:pt>
              </c:strCache>
            </c:strRef>
          </c:tx>
          <c:spPr>
            <a:solidFill>
              <a:schemeClr val="bg1"/>
            </a:solidFill>
            <a:ln>
              <a:noFill/>
            </a:ln>
            <a:effectLst/>
          </c:spPr>
          <c:invertIfNegative val="0"/>
          <c:cat>
            <c:strRef>
              <c:f>'1'!$A$4:$A$13</c:f>
              <c:strCache>
                <c:ptCount val="10"/>
                <c:pt idx="0">
                  <c:v>ANDHRA PRADESH</c:v>
                </c:pt>
                <c:pt idx="1">
                  <c:v>ASSAM</c:v>
                </c:pt>
                <c:pt idx="2">
                  <c:v>BIHAR</c:v>
                </c:pt>
                <c:pt idx="3">
                  <c:v>KERALA</c:v>
                </c:pt>
                <c:pt idx="4">
                  <c:v>MADHYA PRADESH</c:v>
                </c:pt>
                <c:pt idx="5">
                  <c:v>MAHARASHTRA</c:v>
                </c:pt>
                <c:pt idx="6">
                  <c:v>ODISHA</c:v>
                </c:pt>
                <c:pt idx="7">
                  <c:v>RAJASTHAN</c:v>
                </c:pt>
                <c:pt idx="8">
                  <c:v>UTTAR PRADESH</c:v>
                </c:pt>
                <c:pt idx="9">
                  <c:v>WEST BENGAL</c:v>
                </c:pt>
              </c:strCache>
            </c:strRef>
          </c:cat>
          <c:val>
            <c:numRef>
              <c:f>'1'!$B$4:$B$13</c:f>
              <c:numCache>
                <c:formatCode>General</c:formatCode>
                <c:ptCount val="10"/>
                <c:pt idx="0">
                  <c:v>391123</c:v>
                </c:pt>
                <c:pt idx="1">
                  <c:v>291980</c:v>
                </c:pt>
                <c:pt idx="2">
                  <c:v>189886</c:v>
                </c:pt>
                <c:pt idx="3">
                  <c:v>202986</c:v>
                </c:pt>
                <c:pt idx="4">
                  <c:v>413157</c:v>
                </c:pt>
                <c:pt idx="5">
                  <c:v>365632</c:v>
                </c:pt>
                <c:pt idx="6">
                  <c:v>194774</c:v>
                </c:pt>
                <c:pt idx="7">
                  <c:v>379264</c:v>
                </c:pt>
                <c:pt idx="8">
                  <c:v>529734</c:v>
                </c:pt>
                <c:pt idx="9">
                  <c:v>409242</c:v>
                </c:pt>
              </c:numCache>
            </c:numRef>
          </c:val>
          <c:extLst>
            <c:ext xmlns:c16="http://schemas.microsoft.com/office/drawing/2014/chart" uri="{C3380CC4-5D6E-409C-BE32-E72D297353CC}">
              <c16:uniqueId val="{00000000-9379-4CBC-933D-A5233638C63F}"/>
            </c:ext>
          </c:extLst>
        </c:ser>
        <c:dLbls>
          <c:showLegendKey val="0"/>
          <c:showVal val="0"/>
          <c:showCatName val="0"/>
          <c:showSerName val="0"/>
          <c:showPercent val="0"/>
          <c:showBubbleSize val="0"/>
        </c:dLbls>
        <c:gapWidth val="182"/>
        <c:axId val="2127663552"/>
        <c:axId val="2127665952"/>
      </c:barChart>
      <c:catAx>
        <c:axId val="212766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7665952"/>
        <c:crosses val="autoZero"/>
        <c:auto val="1"/>
        <c:lblAlgn val="ctr"/>
        <c:lblOffset val="100"/>
        <c:noMultiLvlLbl val="0"/>
      </c:catAx>
      <c:valAx>
        <c:axId val="2127665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766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'2'!$A$4:$A$9</c:f>
              <c:strCache>
                <c:ptCount val="6"/>
                <c:pt idx="0">
                  <c:v>2014</c:v>
                </c:pt>
                <c:pt idx="1">
                  <c:v>2015</c:v>
                </c:pt>
                <c:pt idx="2">
                  <c:v>2016</c:v>
                </c:pt>
                <c:pt idx="3">
                  <c:v>2018</c:v>
                </c:pt>
                <c:pt idx="4">
                  <c:v>2019</c:v>
                </c:pt>
                <c:pt idx="5">
                  <c:v>2021</c:v>
                </c:pt>
              </c:strCache>
            </c:strRef>
          </c:cat>
          <c:val>
            <c:numRef>
              <c:f>'2'!$B$4:$B$9</c:f>
              <c:numCache>
                <c:formatCode>General</c:formatCode>
                <c:ptCount val="6"/>
                <c:pt idx="0">
                  <c:v>333216</c:v>
                </c:pt>
                <c:pt idx="1">
                  <c:v>323852</c:v>
                </c:pt>
                <c:pt idx="2">
                  <c:v>335769</c:v>
                </c:pt>
                <c:pt idx="3">
                  <c:v>314093</c:v>
                </c:pt>
                <c:pt idx="4">
                  <c:v>333717</c:v>
                </c:pt>
                <c:pt idx="5">
                  <c:v>348092</c:v>
                </c:pt>
              </c:numCache>
            </c:numRef>
          </c:val>
          <c:extLst>
            <c:ext xmlns:c16="http://schemas.microsoft.com/office/drawing/2014/chart" uri="{C3380CC4-5D6E-409C-BE32-E72D297353CC}">
              <c16:uniqueId val="{00000000-A6D8-40C8-BBAC-A798B4124051}"/>
            </c:ext>
          </c:extLst>
        </c:ser>
        <c:dLbls>
          <c:dLblPos val="outEnd"/>
          <c:showLegendKey val="0"/>
          <c:showVal val="1"/>
          <c:showCatName val="0"/>
          <c:showSerName val="0"/>
          <c:showPercent val="0"/>
          <c:showBubbleSize val="0"/>
        </c:dLbls>
        <c:gapWidth val="219"/>
        <c:overlap val="-27"/>
        <c:axId val="339124032"/>
        <c:axId val="339122592"/>
      </c:barChart>
      <c:catAx>
        <c:axId val="33912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9122592"/>
        <c:crosses val="autoZero"/>
        <c:auto val="1"/>
        <c:lblAlgn val="ctr"/>
        <c:lblOffset val="100"/>
        <c:noMultiLvlLbl val="0"/>
      </c:catAx>
      <c:valAx>
        <c:axId val="33912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912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w="25400">
          <a:noFill/>
        </a:ln>
        <a:effectLst/>
        <a:sp3d/>
      </c:spPr>
    </c:backWall>
    <c:plotArea>
      <c:layout>
        <c:manualLayout>
          <c:layoutTarget val="inner"/>
          <c:xMode val="edge"/>
          <c:yMode val="edge"/>
          <c:x val="0.12513648293963256"/>
          <c:y val="0.16708333333333336"/>
          <c:w val="0.76766426071741034"/>
          <c:h val="0.55346748323126271"/>
        </c:manualLayout>
      </c:layout>
      <c:bar3DChart>
        <c:barDir val="col"/>
        <c:grouping val="stacked"/>
        <c:varyColors val="0"/>
        <c:ser>
          <c:idx val="0"/>
          <c:order val="0"/>
          <c:tx>
            <c:strRef>
              <c:f>'3'!$B$3</c:f>
              <c:strCache>
                <c:ptCount val="1"/>
                <c:pt idx="0">
                  <c:v>Total</c:v>
                </c:pt>
              </c:strCache>
            </c:strRef>
          </c:tx>
          <c:spPr>
            <a:solidFill>
              <a:schemeClr val="accent1"/>
            </a:solidFill>
            <a:ln>
              <a:noFill/>
            </a:ln>
            <a:effectLst/>
            <a:sp3d/>
          </c:spPr>
          <c:invertIfNegative val="0"/>
          <c:cat>
            <c:strRef>
              <c:f>'3'!$A$4:$A$8</c:f>
              <c:strCache>
                <c:ptCount val="5"/>
                <c:pt idx="0">
                  <c:v>A &amp; N ISLANDS</c:v>
                </c:pt>
                <c:pt idx="1">
                  <c:v>D &amp; N HAVELI</c:v>
                </c:pt>
                <c:pt idx="2">
                  <c:v>LAKSHADWEEP</c:v>
                </c:pt>
                <c:pt idx="3">
                  <c:v>MIZORAM</c:v>
                </c:pt>
                <c:pt idx="4">
                  <c:v>PUDUCHERRY</c:v>
                </c:pt>
              </c:strCache>
            </c:strRef>
          </c:cat>
          <c:val>
            <c:numRef>
              <c:f>'3'!$B$4:$B$8</c:f>
              <c:numCache>
                <c:formatCode>General</c:formatCode>
                <c:ptCount val="5"/>
                <c:pt idx="0">
                  <c:v>1868</c:v>
                </c:pt>
                <c:pt idx="1">
                  <c:v>212</c:v>
                </c:pt>
                <c:pt idx="2">
                  <c:v>72</c:v>
                </c:pt>
                <c:pt idx="3">
                  <c:v>2844</c:v>
                </c:pt>
                <c:pt idx="4">
                  <c:v>1793</c:v>
                </c:pt>
              </c:numCache>
            </c:numRef>
          </c:val>
          <c:extLst>
            <c:ext xmlns:c16="http://schemas.microsoft.com/office/drawing/2014/chart" uri="{C3380CC4-5D6E-409C-BE32-E72D297353CC}">
              <c16:uniqueId val="{00000000-49EF-4DF7-A91B-1D0AA278B908}"/>
            </c:ext>
          </c:extLst>
        </c:ser>
        <c:dLbls>
          <c:showLegendKey val="0"/>
          <c:showVal val="0"/>
          <c:showCatName val="0"/>
          <c:showSerName val="0"/>
          <c:showPercent val="0"/>
          <c:showBubbleSize val="0"/>
        </c:dLbls>
        <c:gapWidth val="150"/>
        <c:shape val="box"/>
        <c:axId val="353843280"/>
        <c:axId val="353824560"/>
        <c:axId val="0"/>
      </c:bar3DChart>
      <c:catAx>
        <c:axId val="353843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824560"/>
        <c:crosses val="autoZero"/>
        <c:auto val="1"/>
        <c:lblAlgn val="ctr"/>
        <c:lblOffset val="100"/>
        <c:noMultiLvlLbl val="0"/>
      </c:catAx>
      <c:valAx>
        <c:axId val="35382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84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INDIA.xlsx]4!PivotTable4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tx1">
              <a:lumMod val="95000"/>
              <a:lumOff val="5000"/>
            </a:schemeClr>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5">
              <a:lumMod val="50000"/>
            </a:schemeClr>
          </a:solidFill>
          <a:ln>
            <a:noFill/>
          </a:ln>
          <a:effectLst>
            <a:outerShdw blurRad="317500" algn="ctr" rotWithShape="0">
              <a:prstClr val="black">
                <a:alpha val="25000"/>
              </a:prstClr>
            </a:outerShdw>
          </a:effectLst>
        </c:spPr>
      </c:pivotFmt>
      <c:pivotFmt>
        <c:idx val="4"/>
        <c:spPr>
          <a:solidFill>
            <a:schemeClr val="tx2">
              <a:lumMod val="50000"/>
              <a:lumOff val="50000"/>
            </a:schemeClr>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'4'!$B$3</c:f>
              <c:strCache>
                <c:ptCount val="1"/>
                <c:pt idx="0">
                  <c:v>Total</c:v>
                </c:pt>
              </c:strCache>
            </c:strRef>
          </c:tx>
          <c:dPt>
            <c:idx val="0"/>
            <c:bubble3D val="0"/>
            <c:spPr>
              <a:solidFill>
                <a:schemeClr val="accent5">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4362-48CF-B2F5-FEED00DDF85C}"/>
              </c:ext>
            </c:extLst>
          </c:dPt>
          <c:dPt>
            <c:idx val="1"/>
            <c:bubble3D val="0"/>
            <c:spPr>
              <a:solidFill>
                <a:schemeClr val="tx2">
                  <a:lumMod val="50000"/>
                  <a:lumOff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4CB-461A-B899-C119F8CDC58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4CB-461A-B899-C119F8CDC589}"/>
              </c:ext>
            </c:extLst>
          </c:dPt>
          <c:dPt>
            <c:idx val="3"/>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362-48CF-B2F5-FEED00DDF85C}"/>
              </c:ext>
            </c:extLst>
          </c:dPt>
          <c:dPt>
            <c:idx val="4"/>
            <c:bubble3D val="0"/>
            <c:spPr>
              <a:solidFill>
                <a:schemeClr val="tx1">
                  <a:lumMod val="95000"/>
                  <a:lumOff val="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4CB-461A-B899-C119F8CDC58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'4'!$A$4:$A$8</c:f>
              <c:strCache>
                <c:ptCount val="5"/>
                <c:pt idx="0">
                  <c:v>ANDHRA PRADESH</c:v>
                </c:pt>
                <c:pt idx="1">
                  <c:v>BIHAR</c:v>
                </c:pt>
                <c:pt idx="2">
                  <c:v>MADHYA PRADESH</c:v>
                </c:pt>
                <c:pt idx="3">
                  <c:v>UTTAR PRADESH</c:v>
                </c:pt>
                <c:pt idx="4">
                  <c:v>WEST BENGAL</c:v>
                </c:pt>
              </c:strCache>
            </c:strRef>
          </c:cat>
          <c:val>
            <c:numRef>
              <c:f>'4'!$B$4:$B$8</c:f>
              <c:numCache>
                <c:formatCode>General</c:formatCode>
                <c:ptCount val="5"/>
                <c:pt idx="0">
                  <c:v>8165</c:v>
                </c:pt>
                <c:pt idx="1">
                  <c:v>24428</c:v>
                </c:pt>
                <c:pt idx="2">
                  <c:v>13316</c:v>
                </c:pt>
                <c:pt idx="3">
                  <c:v>40615</c:v>
                </c:pt>
                <c:pt idx="4">
                  <c:v>8075</c:v>
                </c:pt>
              </c:numCache>
            </c:numRef>
          </c:val>
          <c:extLst>
            <c:ext xmlns:c16="http://schemas.microsoft.com/office/drawing/2014/chart" uri="{C3380CC4-5D6E-409C-BE32-E72D297353CC}">
              <c16:uniqueId val="{00000000-4362-48CF-B2F5-FEED00DDF85C}"/>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INDIA.xlsx]5!PivotTable5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'5'!$B$3</c:f>
              <c:strCache>
                <c:ptCount val="1"/>
                <c:pt idx="0">
                  <c:v>Sum of No. Of Rape Cases</c:v>
                </c:pt>
              </c:strCache>
            </c:strRef>
          </c:tx>
          <c:spPr>
            <a:solidFill>
              <a:schemeClr val="accent1"/>
            </a:solidFill>
            <a:ln>
              <a:noFill/>
            </a:ln>
            <a:effectLst/>
          </c:spPr>
          <c:invertIfNegative val="0"/>
          <c:cat>
            <c:strRef>
              <c:f>'5'!$A$4:$A$13</c:f>
              <c:strCache>
                <c:ptCount val="10"/>
                <c:pt idx="0">
                  <c:v>ANDHRA PRADESH</c:v>
                </c:pt>
                <c:pt idx="1">
                  <c:v>ASSAM</c:v>
                </c:pt>
                <c:pt idx="2">
                  <c:v>CHHATTISGARH</c:v>
                </c:pt>
                <c:pt idx="3">
                  <c:v>KERALA</c:v>
                </c:pt>
                <c:pt idx="4">
                  <c:v>MADHYA PRADESH</c:v>
                </c:pt>
                <c:pt idx="5">
                  <c:v>MAHARASHTRA</c:v>
                </c:pt>
                <c:pt idx="6">
                  <c:v>ODISHA</c:v>
                </c:pt>
                <c:pt idx="7">
                  <c:v>RAJASTHAN</c:v>
                </c:pt>
                <c:pt idx="8">
                  <c:v>UTTAR PRADESH</c:v>
                </c:pt>
                <c:pt idx="9">
                  <c:v>WEST BENGAL</c:v>
                </c:pt>
              </c:strCache>
            </c:strRef>
          </c:cat>
          <c:val>
            <c:numRef>
              <c:f>'5'!$B$4:$B$13</c:f>
              <c:numCache>
                <c:formatCode>General</c:formatCode>
                <c:ptCount val="10"/>
                <c:pt idx="0">
                  <c:v>23424</c:v>
                </c:pt>
                <c:pt idx="1">
                  <c:v>32190</c:v>
                </c:pt>
                <c:pt idx="2">
                  <c:v>25178</c:v>
                </c:pt>
                <c:pt idx="3">
                  <c:v>24184</c:v>
                </c:pt>
                <c:pt idx="4">
                  <c:v>72808</c:v>
                </c:pt>
                <c:pt idx="5">
                  <c:v>39252</c:v>
                </c:pt>
                <c:pt idx="6">
                  <c:v>24810</c:v>
                </c:pt>
                <c:pt idx="7">
                  <c:v>43799</c:v>
                </c:pt>
                <c:pt idx="8">
                  <c:v>45694</c:v>
                </c:pt>
                <c:pt idx="9">
                  <c:v>29486</c:v>
                </c:pt>
              </c:numCache>
            </c:numRef>
          </c:val>
          <c:extLst>
            <c:ext xmlns:c16="http://schemas.microsoft.com/office/drawing/2014/chart" uri="{C3380CC4-5D6E-409C-BE32-E72D297353CC}">
              <c16:uniqueId val="{00000000-BE73-4DA2-BC56-0A63B51373B0}"/>
            </c:ext>
          </c:extLst>
        </c:ser>
        <c:ser>
          <c:idx val="1"/>
          <c:order val="1"/>
          <c:tx>
            <c:strRef>
              <c:f>'5'!$C$3</c:f>
              <c:strCache>
                <c:ptCount val="1"/>
                <c:pt idx="0">
                  <c:v>Sum of Kidnapping and Abduction cases</c:v>
                </c:pt>
              </c:strCache>
            </c:strRef>
          </c:tx>
          <c:spPr>
            <a:solidFill>
              <a:schemeClr val="accent2"/>
            </a:solidFill>
            <a:ln>
              <a:noFill/>
            </a:ln>
            <a:effectLst/>
          </c:spPr>
          <c:invertIfNegative val="0"/>
          <c:cat>
            <c:strRef>
              <c:f>'5'!$A$4:$A$13</c:f>
              <c:strCache>
                <c:ptCount val="10"/>
                <c:pt idx="0">
                  <c:v>ANDHRA PRADESH</c:v>
                </c:pt>
                <c:pt idx="1">
                  <c:v>ASSAM</c:v>
                </c:pt>
                <c:pt idx="2">
                  <c:v>CHHATTISGARH</c:v>
                </c:pt>
                <c:pt idx="3">
                  <c:v>KERALA</c:v>
                </c:pt>
                <c:pt idx="4">
                  <c:v>MADHYA PRADESH</c:v>
                </c:pt>
                <c:pt idx="5">
                  <c:v>MAHARASHTRA</c:v>
                </c:pt>
                <c:pt idx="6">
                  <c:v>ODISHA</c:v>
                </c:pt>
                <c:pt idx="7">
                  <c:v>RAJASTHAN</c:v>
                </c:pt>
                <c:pt idx="8">
                  <c:v>UTTAR PRADESH</c:v>
                </c:pt>
                <c:pt idx="9">
                  <c:v>WEST BENGAL</c:v>
                </c:pt>
              </c:strCache>
            </c:strRef>
          </c:cat>
          <c:val>
            <c:numRef>
              <c:f>'5'!$C$4:$C$13</c:f>
              <c:numCache>
                <c:formatCode>General</c:formatCode>
                <c:ptCount val="10"/>
                <c:pt idx="0">
                  <c:v>21707</c:v>
                </c:pt>
                <c:pt idx="1">
                  <c:v>71462</c:v>
                </c:pt>
                <c:pt idx="2">
                  <c:v>16536</c:v>
                </c:pt>
                <c:pt idx="3">
                  <c:v>14056</c:v>
                </c:pt>
                <c:pt idx="4">
                  <c:v>57485</c:v>
                </c:pt>
                <c:pt idx="5">
                  <c:v>46522</c:v>
                </c:pt>
                <c:pt idx="6">
                  <c:v>29847</c:v>
                </c:pt>
                <c:pt idx="7">
                  <c:v>55320</c:v>
                </c:pt>
                <c:pt idx="8">
                  <c:v>133856</c:v>
                </c:pt>
                <c:pt idx="9">
                  <c:v>51742</c:v>
                </c:pt>
              </c:numCache>
            </c:numRef>
          </c:val>
          <c:extLst>
            <c:ext xmlns:c16="http://schemas.microsoft.com/office/drawing/2014/chart" uri="{C3380CC4-5D6E-409C-BE32-E72D297353CC}">
              <c16:uniqueId val="{00000001-BE73-4DA2-BC56-0A63B51373B0}"/>
            </c:ext>
          </c:extLst>
        </c:ser>
        <c:ser>
          <c:idx val="2"/>
          <c:order val="2"/>
          <c:tx>
            <c:strRef>
              <c:f>'5'!$D$3</c:f>
              <c:strCache>
                <c:ptCount val="1"/>
                <c:pt idx="0">
                  <c:v>Sum of Dowry Deaths</c:v>
                </c:pt>
              </c:strCache>
            </c:strRef>
          </c:tx>
          <c:spPr>
            <a:solidFill>
              <a:schemeClr val="accent3"/>
            </a:solidFill>
            <a:ln>
              <a:noFill/>
            </a:ln>
            <a:effectLst/>
          </c:spPr>
          <c:invertIfNegative val="0"/>
          <c:cat>
            <c:strRef>
              <c:f>'5'!$A$4:$A$13</c:f>
              <c:strCache>
                <c:ptCount val="10"/>
                <c:pt idx="0">
                  <c:v>ANDHRA PRADESH</c:v>
                </c:pt>
                <c:pt idx="1">
                  <c:v>ASSAM</c:v>
                </c:pt>
                <c:pt idx="2">
                  <c:v>CHHATTISGARH</c:v>
                </c:pt>
                <c:pt idx="3">
                  <c:v>KERALA</c:v>
                </c:pt>
                <c:pt idx="4">
                  <c:v>MADHYA PRADESH</c:v>
                </c:pt>
                <c:pt idx="5">
                  <c:v>MAHARASHTRA</c:v>
                </c:pt>
                <c:pt idx="6">
                  <c:v>ODISHA</c:v>
                </c:pt>
                <c:pt idx="7">
                  <c:v>RAJASTHAN</c:v>
                </c:pt>
                <c:pt idx="8">
                  <c:v>UTTAR PRADESH</c:v>
                </c:pt>
                <c:pt idx="9">
                  <c:v>WEST BENGAL</c:v>
                </c:pt>
              </c:strCache>
            </c:strRef>
          </c:cat>
          <c:val>
            <c:numRef>
              <c:f>'5'!$D$4:$D$13</c:f>
              <c:numCache>
                <c:formatCode>General</c:formatCode>
                <c:ptCount val="10"/>
                <c:pt idx="0">
                  <c:v>8165</c:v>
                </c:pt>
                <c:pt idx="1">
                  <c:v>2757</c:v>
                </c:pt>
                <c:pt idx="2">
                  <c:v>1797</c:v>
                </c:pt>
                <c:pt idx="3">
                  <c:v>1525</c:v>
                </c:pt>
                <c:pt idx="4">
                  <c:v>13316</c:v>
                </c:pt>
                <c:pt idx="5">
                  <c:v>5756</c:v>
                </c:pt>
                <c:pt idx="6">
                  <c:v>7521</c:v>
                </c:pt>
                <c:pt idx="7">
                  <c:v>7769</c:v>
                </c:pt>
                <c:pt idx="8">
                  <c:v>40615</c:v>
                </c:pt>
                <c:pt idx="9">
                  <c:v>8075</c:v>
                </c:pt>
              </c:numCache>
            </c:numRef>
          </c:val>
          <c:extLst>
            <c:ext xmlns:c16="http://schemas.microsoft.com/office/drawing/2014/chart" uri="{C3380CC4-5D6E-409C-BE32-E72D297353CC}">
              <c16:uniqueId val="{00000002-BE73-4DA2-BC56-0A63B51373B0}"/>
            </c:ext>
          </c:extLst>
        </c:ser>
        <c:ser>
          <c:idx val="3"/>
          <c:order val="3"/>
          <c:tx>
            <c:strRef>
              <c:f>'5'!$E$3</c:f>
              <c:strCache>
                <c:ptCount val="1"/>
                <c:pt idx="0">
                  <c:v>Sum of Assault against Women</c:v>
                </c:pt>
              </c:strCache>
            </c:strRef>
          </c:tx>
          <c:spPr>
            <a:solidFill>
              <a:schemeClr val="accent4"/>
            </a:solidFill>
            <a:ln>
              <a:noFill/>
            </a:ln>
            <a:effectLst/>
          </c:spPr>
          <c:invertIfNegative val="0"/>
          <c:cat>
            <c:strRef>
              <c:f>'5'!$A$4:$A$13</c:f>
              <c:strCache>
                <c:ptCount val="10"/>
                <c:pt idx="0">
                  <c:v>ANDHRA PRADESH</c:v>
                </c:pt>
                <c:pt idx="1">
                  <c:v>ASSAM</c:v>
                </c:pt>
                <c:pt idx="2">
                  <c:v>CHHATTISGARH</c:v>
                </c:pt>
                <c:pt idx="3">
                  <c:v>KERALA</c:v>
                </c:pt>
                <c:pt idx="4">
                  <c:v>MADHYA PRADESH</c:v>
                </c:pt>
                <c:pt idx="5">
                  <c:v>MAHARASHTRA</c:v>
                </c:pt>
                <c:pt idx="6">
                  <c:v>ODISHA</c:v>
                </c:pt>
                <c:pt idx="7">
                  <c:v>RAJASTHAN</c:v>
                </c:pt>
                <c:pt idx="8">
                  <c:v>UTTAR PRADESH</c:v>
                </c:pt>
                <c:pt idx="9">
                  <c:v>WEST BENGAL</c:v>
                </c:pt>
              </c:strCache>
            </c:strRef>
          </c:cat>
          <c:val>
            <c:numRef>
              <c:f>'5'!$E$4:$E$13</c:f>
              <c:numCache>
                <c:formatCode>General</c:formatCode>
                <c:ptCount val="10"/>
                <c:pt idx="0">
                  <c:v>92084</c:v>
                </c:pt>
                <c:pt idx="1">
                  <c:v>47115</c:v>
                </c:pt>
                <c:pt idx="2">
                  <c:v>33310</c:v>
                </c:pt>
                <c:pt idx="3">
                  <c:v>69081</c:v>
                </c:pt>
                <c:pt idx="4">
                  <c:v>152000</c:v>
                </c:pt>
                <c:pt idx="5">
                  <c:v>107519</c:v>
                </c:pt>
                <c:pt idx="6">
                  <c:v>83473</c:v>
                </c:pt>
                <c:pt idx="7">
                  <c:v>67855</c:v>
                </c:pt>
                <c:pt idx="8">
                  <c:v>99650</c:v>
                </c:pt>
                <c:pt idx="9">
                  <c:v>51014</c:v>
                </c:pt>
              </c:numCache>
            </c:numRef>
          </c:val>
          <c:extLst>
            <c:ext xmlns:c16="http://schemas.microsoft.com/office/drawing/2014/chart" uri="{C3380CC4-5D6E-409C-BE32-E72D297353CC}">
              <c16:uniqueId val="{00000003-BE73-4DA2-BC56-0A63B51373B0}"/>
            </c:ext>
          </c:extLst>
        </c:ser>
        <c:ser>
          <c:idx val="4"/>
          <c:order val="4"/>
          <c:tx>
            <c:strRef>
              <c:f>'5'!$F$3</c:f>
              <c:strCache>
                <c:ptCount val="1"/>
                <c:pt idx="0">
                  <c:v>Sum of Assault against Modesty of Women</c:v>
                </c:pt>
              </c:strCache>
            </c:strRef>
          </c:tx>
          <c:spPr>
            <a:solidFill>
              <a:schemeClr val="accent5"/>
            </a:solidFill>
            <a:ln>
              <a:noFill/>
            </a:ln>
            <a:effectLst/>
          </c:spPr>
          <c:invertIfNegative val="0"/>
          <c:cat>
            <c:strRef>
              <c:f>'5'!$A$4:$A$13</c:f>
              <c:strCache>
                <c:ptCount val="10"/>
                <c:pt idx="0">
                  <c:v>ANDHRA PRADESH</c:v>
                </c:pt>
                <c:pt idx="1">
                  <c:v>ASSAM</c:v>
                </c:pt>
                <c:pt idx="2">
                  <c:v>CHHATTISGARH</c:v>
                </c:pt>
                <c:pt idx="3">
                  <c:v>KERALA</c:v>
                </c:pt>
                <c:pt idx="4">
                  <c:v>MADHYA PRADESH</c:v>
                </c:pt>
                <c:pt idx="5">
                  <c:v>MAHARASHTRA</c:v>
                </c:pt>
                <c:pt idx="6">
                  <c:v>ODISHA</c:v>
                </c:pt>
                <c:pt idx="7">
                  <c:v>RAJASTHAN</c:v>
                </c:pt>
                <c:pt idx="8">
                  <c:v>UTTAR PRADESH</c:v>
                </c:pt>
                <c:pt idx="9">
                  <c:v>WEST BENGAL</c:v>
                </c:pt>
              </c:strCache>
            </c:strRef>
          </c:cat>
          <c:val>
            <c:numRef>
              <c:f>'5'!$F$4:$F$13</c:f>
              <c:numCache>
                <c:formatCode>General</c:formatCode>
                <c:ptCount val="10"/>
                <c:pt idx="0">
                  <c:v>54684</c:v>
                </c:pt>
                <c:pt idx="1">
                  <c:v>2698</c:v>
                </c:pt>
                <c:pt idx="2">
                  <c:v>4382</c:v>
                </c:pt>
                <c:pt idx="3">
                  <c:v>8873</c:v>
                </c:pt>
                <c:pt idx="4">
                  <c:v>21631</c:v>
                </c:pt>
                <c:pt idx="5">
                  <c:v>30693</c:v>
                </c:pt>
                <c:pt idx="6">
                  <c:v>7631</c:v>
                </c:pt>
                <c:pt idx="7">
                  <c:v>2365</c:v>
                </c:pt>
                <c:pt idx="8">
                  <c:v>46524</c:v>
                </c:pt>
                <c:pt idx="9">
                  <c:v>5750</c:v>
                </c:pt>
              </c:numCache>
            </c:numRef>
          </c:val>
          <c:extLst>
            <c:ext xmlns:c16="http://schemas.microsoft.com/office/drawing/2014/chart" uri="{C3380CC4-5D6E-409C-BE32-E72D297353CC}">
              <c16:uniqueId val="{00000004-BE73-4DA2-BC56-0A63B51373B0}"/>
            </c:ext>
          </c:extLst>
        </c:ser>
        <c:ser>
          <c:idx val="5"/>
          <c:order val="5"/>
          <c:tx>
            <c:strRef>
              <c:f>'5'!$G$3</c:f>
              <c:strCache>
                <c:ptCount val="1"/>
                <c:pt idx="0">
                  <c:v>Sum of Domestic Violence</c:v>
                </c:pt>
              </c:strCache>
            </c:strRef>
          </c:tx>
          <c:spPr>
            <a:solidFill>
              <a:schemeClr val="accent6"/>
            </a:solidFill>
            <a:ln>
              <a:noFill/>
            </a:ln>
            <a:effectLst/>
          </c:spPr>
          <c:invertIfNegative val="0"/>
          <c:cat>
            <c:strRef>
              <c:f>'5'!$A$4:$A$13</c:f>
              <c:strCache>
                <c:ptCount val="10"/>
                <c:pt idx="0">
                  <c:v>ANDHRA PRADESH</c:v>
                </c:pt>
                <c:pt idx="1">
                  <c:v>ASSAM</c:v>
                </c:pt>
                <c:pt idx="2">
                  <c:v>CHHATTISGARH</c:v>
                </c:pt>
                <c:pt idx="3">
                  <c:v>KERALA</c:v>
                </c:pt>
                <c:pt idx="4">
                  <c:v>MADHYA PRADESH</c:v>
                </c:pt>
                <c:pt idx="5">
                  <c:v>MAHARASHTRA</c:v>
                </c:pt>
                <c:pt idx="6">
                  <c:v>ODISHA</c:v>
                </c:pt>
                <c:pt idx="7">
                  <c:v>RAJASTHAN</c:v>
                </c:pt>
                <c:pt idx="8">
                  <c:v>UTTAR PRADESH</c:v>
                </c:pt>
                <c:pt idx="9">
                  <c:v>WEST BENGAL</c:v>
                </c:pt>
              </c:strCache>
            </c:strRef>
          </c:cat>
          <c:val>
            <c:numRef>
              <c:f>'5'!$G$4:$G$13</c:f>
              <c:numCache>
                <c:formatCode>General</c:formatCode>
                <c:ptCount val="10"/>
                <c:pt idx="0">
                  <c:v>188511</c:v>
                </c:pt>
                <c:pt idx="1">
                  <c:v>135415</c:v>
                </c:pt>
                <c:pt idx="2">
                  <c:v>16381</c:v>
                </c:pt>
                <c:pt idx="3">
                  <c:v>84277</c:v>
                </c:pt>
                <c:pt idx="4">
                  <c:v>95521</c:v>
                </c:pt>
                <c:pt idx="5">
                  <c:v>133357</c:v>
                </c:pt>
                <c:pt idx="6">
                  <c:v>41222</c:v>
                </c:pt>
                <c:pt idx="7">
                  <c:v>201488</c:v>
                </c:pt>
                <c:pt idx="8">
                  <c:v>163062</c:v>
                </c:pt>
                <c:pt idx="9">
                  <c:v>262235</c:v>
                </c:pt>
              </c:numCache>
            </c:numRef>
          </c:val>
          <c:extLst>
            <c:ext xmlns:c16="http://schemas.microsoft.com/office/drawing/2014/chart" uri="{C3380CC4-5D6E-409C-BE32-E72D297353CC}">
              <c16:uniqueId val="{00000005-BE73-4DA2-BC56-0A63B51373B0}"/>
            </c:ext>
          </c:extLst>
        </c:ser>
        <c:ser>
          <c:idx val="6"/>
          <c:order val="6"/>
          <c:tx>
            <c:strRef>
              <c:f>'5'!$H$3</c:f>
              <c:strCache>
                <c:ptCount val="1"/>
                <c:pt idx="0">
                  <c:v>Sum of Women Trafficking</c:v>
                </c:pt>
              </c:strCache>
            </c:strRef>
          </c:tx>
          <c:spPr>
            <a:solidFill>
              <a:schemeClr val="accent1">
                <a:lumMod val="60000"/>
              </a:schemeClr>
            </a:solidFill>
            <a:ln>
              <a:noFill/>
            </a:ln>
            <a:effectLst/>
          </c:spPr>
          <c:invertIfNegative val="0"/>
          <c:cat>
            <c:strRef>
              <c:f>'5'!$A$4:$A$13</c:f>
              <c:strCache>
                <c:ptCount val="10"/>
                <c:pt idx="0">
                  <c:v>ANDHRA PRADESH</c:v>
                </c:pt>
                <c:pt idx="1">
                  <c:v>ASSAM</c:v>
                </c:pt>
                <c:pt idx="2">
                  <c:v>CHHATTISGARH</c:v>
                </c:pt>
                <c:pt idx="3">
                  <c:v>KERALA</c:v>
                </c:pt>
                <c:pt idx="4">
                  <c:v>MADHYA PRADESH</c:v>
                </c:pt>
                <c:pt idx="5">
                  <c:v>MAHARASHTRA</c:v>
                </c:pt>
                <c:pt idx="6">
                  <c:v>ODISHA</c:v>
                </c:pt>
                <c:pt idx="7">
                  <c:v>RAJASTHAN</c:v>
                </c:pt>
                <c:pt idx="8">
                  <c:v>UTTAR PRADESH</c:v>
                </c:pt>
                <c:pt idx="9">
                  <c:v>WEST BENGAL</c:v>
                </c:pt>
              </c:strCache>
            </c:strRef>
          </c:cat>
          <c:val>
            <c:numRef>
              <c:f>'5'!$H$4:$H$13</c:f>
              <c:numCache>
                <c:formatCode>General</c:formatCode>
                <c:ptCount val="10"/>
                <c:pt idx="0">
                  <c:v>2548</c:v>
                </c:pt>
                <c:pt idx="1">
                  <c:v>343</c:v>
                </c:pt>
                <c:pt idx="2">
                  <c:v>103</c:v>
                </c:pt>
                <c:pt idx="3">
                  <c:v>990</c:v>
                </c:pt>
                <c:pt idx="4">
                  <c:v>396</c:v>
                </c:pt>
                <c:pt idx="5">
                  <c:v>2533</c:v>
                </c:pt>
                <c:pt idx="6">
                  <c:v>270</c:v>
                </c:pt>
                <c:pt idx="7">
                  <c:v>668</c:v>
                </c:pt>
                <c:pt idx="8">
                  <c:v>333</c:v>
                </c:pt>
                <c:pt idx="9">
                  <c:v>940</c:v>
                </c:pt>
              </c:numCache>
            </c:numRef>
          </c:val>
          <c:extLst>
            <c:ext xmlns:c16="http://schemas.microsoft.com/office/drawing/2014/chart" uri="{C3380CC4-5D6E-409C-BE32-E72D297353CC}">
              <c16:uniqueId val="{00000006-BE73-4DA2-BC56-0A63B51373B0}"/>
            </c:ext>
          </c:extLst>
        </c:ser>
        <c:dLbls>
          <c:showLegendKey val="0"/>
          <c:showVal val="0"/>
          <c:showCatName val="0"/>
          <c:showSerName val="0"/>
          <c:showPercent val="0"/>
          <c:showBubbleSize val="0"/>
        </c:dLbls>
        <c:gapWidth val="219"/>
        <c:overlap val="-27"/>
        <c:axId val="1500239408"/>
        <c:axId val="1500262448"/>
      </c:barChart>
      <c:catAx>
        <c:axId val="150023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00262448"/>
        <c:crosses val="autoZero"/>
        <c:auto val="1"/>
        <c:lblAlgn val="ctr"/>
        <c:lblOffset val="100"/>
        <c:noMultiLvlLbl val="0"/>
      </c:catAx>
      <c:valAx>
        <c:axId val="150026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0023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INDIA.xlsx]7!PivotTable4</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STATES WITH HIGHEST RAPE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75000"/>
              <a:lumOff val="25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79-42C5-8FD9-A6872E9F30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79-42C5-8FD9-A6872E9F30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79-42C5-8FD9-A6872E9F308E}"/>
              </c:ext>
            </c:extLst>
          </c:dPt>
          <c:dPt>
            <c:idx val="3"/>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2-C121-4F40-9B5A-BB2A4D68D1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79-42C5-8FD9-A6872E9F308E}"/>
              </c:ext>
            </c:extLst>
          </c:dPt>
          <c:cat>
            <c:strRef>
              <c:f>'7'!$A$4:$A$8</c:f>
              <c:strCache>
                <c:ptCount val="5"/>
                <c:pt idx="0">
                  <c:v>ASSAM</c:v>
                </c:pt>
                <c:pt idx="1">
                  <c:v>MADHYA PRADESH</c:v>
                </c:pt>
                <c:pt idx="2">
                  <c:v>MAHARASHTRA</c:v>
                </c:pt>
                <c:pt idx="3">
                  <c:v>RAJASTHAN</c:v>
                </c:pt>
                <c:pt idx="4">
                  <c:v>UTTAR PRADESH</c:v>
                </c:pt>
              </c:strCache>
            </c:strRef>
          </c:cat>
          <c:val>
            <c:numRef>
              <c:f>'7'!$B$4:$B$8</c:f>
              <c:numCache>
                <c:formatCode>General</c:formatCode>
                <c:ptCount val="5"/>
                <c:pt idx="0">
                  <c:v>32190</c:v>
                </c:pt>
                <c:pt idx="1">
                  <c:v>72808</c:v>
                </c:pt>
                <c:pt idx="2">
                  <c:v>39252</c:v>
                </c:pt>
                <c:pt idx="3">
                  <c:v>43799</c:v>
                </c:pt>
                <c:pt idx="4">
                  <c:v>45694</c:v>
                </c:pt>
              </c:numCache>
            </c:numRef>
          </c:val>
          <c:extLst>
            <c:ext xmlns:c16="http://schemas.microsoft.com/office/drawing/2014/chart" uri="{C3380CC4-5D6E-409C-BE32-E72D297353CC}">
              <c16:uniqueId val="{00000000-C121-4F40-9B5A-BB2A4D68D1F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INDIA.xlsx]9!PivotTable5</c:name>
    <c:fmtId val="2"/>
  </c:pivotSource>
  <c:chart>
    <c:autoTitleDeleted val="1"/>
    <c:pivotFmts>
      <c:pivotFmt>
        <c:idx val="0"/>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19050">
            <a:noFill/>
          </a:ln>
          <a:effectLst/>
        </c:spPr>
        <c:dLbl>
          <c:idx val="0"/>
          <c:layout>
            <c:manualLayout>
              <c:x val="-5.0925337632079971E-17"/>
              <c:y val="-0.18518518518518517"/>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19050">
            <a:noFill/>
          </a:ln>
          <a:effectLst/>
        </c:spPr>
        <c:dLbl>
          <c:idx val="0"/>
          <c:layout>
            <c:manualLayout>
              <c:x val="-5.0925337632079971E-17"/>
              <c:y val="-0.18518518518518517"/>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19050">
            <a:noFill/>
          </a:ln>
          <a:effectLst/>
        </c:spPr>
        <c:dLbl>
          <c:idx val="0"/>
          <c:layout>
            <c:manualLayout>
              <c:x val="1.6149870801033563E-2"/>
              <c:y val="-0.16266277526120057"/>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60251937984496129"/>
                  <c:h val="0.25254208088853758"/>
                </c:manualLayout>
              </c15:layout>
            </c:ext>
          </c:extLst>
        </c:dLbl>
      </c:pivotFmt>
    </c:pivotFmts>
    <c:plotArea>
      <c:layout>
        <c:manualLayout>
          <c:layoutTarget val="inner"/>
          <c:xMode val="edge"/>
          <c:yMode val="edge"/>
          <c:x val="0"/>
          <c:y val="2.5131993635930645E-4"/>
          <c:w val="0.95194408838430078"/>
          <c:h val="0.94826862858358918"/>
        </c:manualLayout>
      </c:layout>
      <c:doughnutChart>
        <c:varyColors val="1"/>
        <c:ser>
          <c:idx val="0"/>
          <c:order val="0"/>
          <c:tx>
            <c:strRef>
              <c:f>'9'!$A$3</c:f>
              <c:strCache>
                <c:ptCount val="1"/>
                <c:pt idx="0">
                  <c:v>Total</c:v>
                </c:pt>
              </c:strCache>
            </c:strRef>
          </c:tx>
          <c:spPr>
            <a:noFill/>
            <a:ln>
              <a:noFill/>
            </a:ln>
          </c:spPr>
          <c:dPt>
            <c:idx val="0"/>
            <c:bubble3D val="0"/>
            <c:spPr>
              <a:noFill/>
              <a:ln w="19050">
                <a:noFill/>
              </a:ln>
              <a:effectLst/>
            </c:spPr>
            <c:extLst>
              <c:ext xmlns:c16="http://schemas.microsoft.com/office/drawing/2014/chart" uri="{C3380CC4-5D6E-409C-BE32-E72D297353CC}">
                <c16:uniqueId val="{00000001-B0CE-4C31-9AA6-3E5A2AC5B1D2}"/>
              </c:ext>
            </c:extLst>
          </c:dPt>
          <c:dLbls>
            <c:dLbl>
              <c:idx val="0"/>
              <c:layout>
                <c:manualLayout>
                  <c:x val="1.6149870801033563E-2"/>
                  <c:y val="-0.16266277526120057"/>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60251937984496129"/>
                      <c:h val="0.25254208088853758"/>
                    </c:manualLayout>
                  </c15:layout>
                </c:ext>
                <c:ext xmlns:c16="http://schemas.microsoft.com/office/drawing/2014/chart" uri="{C3380CC4-5D6E-409C-BE32-E72D297353CC}">
                  <c16:uniqueId val="{00000001-B0CE-4C31-9AA6-3E5A2AC5B1D2}"/>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'9'!$A$4</c:f>
              <c:strCache>
                <c:ptCount val="1"/>
                <c:pt idx="0">
                  <c:v>Total</c:v>
                </c:pt>
              </c:strCache>
            </c:strRef>
          </c:cat>
          <c:val>
            <c:numRef>
              <c:f>'9'!$A$4</c:f>
              <c:numCache>
                <c:formatCode>General</c:formatCode>
                <c:ptCount val="1"/>
                <c:pt idx="0">
                  <c:v>835023</c:v>
                </c:pt>
              </c:numCache>
            </c:numRef>
          </c:val>
          <c:extLst>
            <c:ext xmlns:c16="http://schemas.microsoft.com/office/drawing/2014/chart" uri="{C3380CC4-5D6E-409C-BE32-E72D297353CC}">
              <c16:uniqueId val="{00000002-B0CE-4C31-9AA6-3E5A2AC5B1D2}"/>
            </c:ext>
          </c:extLst>
        </c:ser>
        <c:dLbls>
          <c:showLegendKey val="0"/>
          <c:showVal val="1"/>
          <c:showCatName val="0"/>
          <c:showSerName val="0"/>
          <c:showPercent val="0"/>
          <c:showBubbleSize val="0"/>
          <c:showLeaderLines val="0"/>
        </c:dLbls>
        <c:firstSliceAng val="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INDIA.xlsx]8!PivotTable4</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NO. OF RAPE</a:t>
            </a:r>
            <a:r>
              <a:rPr lang="en-IN" sz="1400" b="0" i="0" u="none" strike="noStrike" baseline="0">
                <a:solidFill>
                  <a:schemeClr val="tx1"/>
                </a:solidFill>
                <a:effectLst/>
              </a:rPr>
              <a:t> </a:t>
            </a:r>
            <a:r>
              <a:rPr lang="en-IN" sz="1400" b="0" i="0" u="none" strike="noStrike" baseline="0">
                <a:solidFill>
                  <a:schemeClr val="tx1"/>
                </a:solidFill>
              </a:rPr>
              <a:t> </a:t>
            </a:r>
          </a:p>
          <a:p>
            <a:pPr>
              <a:defRPr>
                <a:solidFill>
                  <a:schemeClr val="tx1"/>
                </a:solidFill>
              </a:defRPr>
            </a:pPr>
            <a:r>
              <a:rPr lang="en-US" baseline="0">
                <a:solidFill>
                  <a:schemeClr val="tx1"/>
                </a:solidFill>
              </a:rPr>
              <a:t>CASES</a:t>
            </a:r>
          </a:p>
        </c:rich>
      </c:tx>
      <c:layout>
        <c:manualLayout>
          <c:xMode val="edge"/>
          <c:yMode val="edge"/>
          <c:x val="0.38451377952755905"/>
          <c:y val="0.486111111111111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2.7777777777778286E-3"/>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'8'!$A$5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D06-42E2-B953-0888DC3C2FA1}"/>
              </c:ext>
            </c:extLst>
          </c:dPt>
          <c:dLbls>
            <c:dLbl>
              <c:idx val="0"/>
              <c:layout>
                <c:manualLayout>
                  <c:x val="-2.7777777777778286E-3"/>
                  <c:y val="-0.166666666666666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06-42E2-B953-0888DC3C2FA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'8'!$A$6</c:f>
              <c:strCache>
                <c:ptCount val="1"/>
                <c:pt idx="0">
                  <c:v>Total</c:v>
                </c:pt>
              </c:strCache>
            </c:strRef>
          </c:cat>
          <c:val>
            <c:numRef>
              <c:f>'8'!$A$6</c:f>
              <c:numCache>
                <c:formatCode>General</c:formatCode>
                <c:ptCount val="1"/>
                <c:pt idx="0">
                  <c:v>535702</c:v>
                </c:pt>
              </c:numCache>
            </c:numRef>
          </c:val>
          <c:extLst>
            <c:ext xmlns:c16="http://schemas.microsoft.com/office/drawing/2014/chart" uri="{C3380CC4-5D6E-409C-BE32-E72D297353CC}">
              <c16:uniqueId val="{00000000-4D06-42E2-B953-0888DC3C2FA1}"/>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INDIA.xlsx]9!PivotTable5</c:name>
    <c:fmtId val="0"/>
  </c:pivotSource>
  <c:chart>
    <c:title>
      <c:layout>
        <c:manualLayout>
          <c:xMode val="edge"/>
          <c:yMode val="edge"/>
          <c:x val="0.44649300087489063"/>
          <c:y val="0.45731262758821806"/>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19050">
            <a:noFill/>
          </a:ln>
          <a:effectLst/>
        </c:spPr>
        <c:dLbl>
          <c:idx val="0"/>
          <c:layout>
            <c:manualLayout>
              <c:x val="-5.0925337632079971E-17"/>
              <c:y val="-0.18518518518518517"/>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'9'!$A$3</c:f>
              <c:strCache>
                <c:ptCount val="1"/>
                <c:pt idx="0">
                  <c:v>Total</c:v>
                </c:pt>
              </c:strCache>
            </c:strRef>
          </c:tx>
          <c:spPr>
            <a:noFill/>
            <a:ln>
              <a:noFill/>
            </a:ln>
          </c:spPr>
          <c:dPt>
            <c:idx val="0"/>
            <c:bubble3D val="0"/>
            <c:spPr>
              <a:noFill/>
              <a:ln w="19050">
                <a:noFill/>
              </a:ln>
              <a:effectLst/>
            </c:spPr>
            <c:extLst>
              <c:ext xmlns:c16="http://schemas.microsoft.com/office/drawing/2014/chart" uri="{C3380CC4-5D6E-409C-BE32-E72D297353CC}">
                <c16:uniqueId val="{00000002-96A2-41A4-8B6F-BB6FE07B4C7F}"/>
              </c:ext>
            </c:extLst>
          </c:dPt>
          <c:dLbls>
            <c:dLbl>
              <c:idx val="0"/>
              <c:layout>
                <c:manualLayout>
                  <c:x val="-5.0925337632079971E-17"/>
                  <c:y val="-0.185185185185185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6A2-41A4-8B6F-BB6FE07B4C7F}"/>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'9'!$A$4</c:f>
              <c:strCache>
                <c:ptCount val="1"/>
                <c:pt idx="0">
                  <c:v>Total</c:v>
                </c:pt>
              </c:strCache>
            </c:strRef>
          </c:cat>
          <c:val>
            <c:numRef>
              <c:f>'9'!$A$4</c:f>
              <c:numCache>
                <c:formatCode>General</c:formatCode>
                <c:ptCount val="1"/>
                <c:pt idx="0">
                  <c:v>835023</c:v>
                </c:pt>
              </c:numCache>
            </c:numRef>
          </c:val>
          <c:extLst>
            <c:ext xmlns:c16="http://schemas.microsoft.com/office/drawing/2014/chart" uri="{C3380CC4-5D6E-409C-BE32-E72D297353CC}">
              <c16:uniqueId val="{00000000-96A2-41A4-8B6F-BB6FE07B4C7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INDIA.xlsx]10!PivotTable6</c:name>
    <c:fmtId val="0"/>
  </c:pivotSource>
  <c:chart>
    <c:autoTitleDeleted val="1"/>
    <c:pivotFmts>
      <c:pivotFmt>
        <c:idx val="0"/>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19050">
            <a:noFill/>
          </a:ln>
          <a:effectLst/>
        </c:spPr>
        <c:dLbl>
          <c:idx val="0"/>
          <c:layout>
            <c:manualLayout>
              <c:x val="-2.2366629603576285E-2"/>
              <c:y val="-0.26011198901342159"/>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582370827565862"/>
                  <c:h val="0.22277682157200226"/>
                </c:manualLayout>
              </c15:layout>
            </c:ext>
          </c:extLst>
        </c:dLbl>
      </c:pivotFmt>
    </c:pivotFmts>
    <c:plotArea>
      <c:layout/>
      <c:doughnutChart>
        <c:varyColors val="1"/>
        <c:ser>
          <c:idx val="0"/>
          <c:order val="0"/>
          <c:tx>
            <c:strRef>
              <c:f>'10'!$A$3</c:f>
              <c:strCache>
                <c:ptCount val="1"/>
                <c:pt idx="0">
                  <c:v>Total</c:v>
                </c:pt>
              </c:strCache>
            </c:strRef>
          </c:tx>
          <c:spPr>
            <a:noFill/>
            <a:ln>
              <a:noFill/>
            </a:ln>
          </c:spPr>
          <c:dPt>
            <c:idx val="0"/>
            <c:bubble3D val="0"/>
            <c:spPr>
              <a:noFill/>
              <a:ln w="19050">
                <a:noFill/>
              </a:ln>
              <a:effectLst/>
            </c:spPr>
            <c:extLst>
              <c:ext xmlns:c16="http://schemas.microsoft.com/office/drawing/2014/chart" uri="{C3380CC4-5D6E-409C-BE32-E72D297353CC}">
                <c16:uniqueId val="{00000002-9F2A-4773-AD37-C12F7DCE31F5}"/>
              </c:ext>
            </c:extLst>
          </c:dPt>
          <c:dLbls>
            <c:dLbl>
              <c:idx val="0"/>
              <c:layout>
                <c:manualLayout>
                  <c:x val="-2.2366629603576285E-2"/>
                  <c:y val="-0.26011198901342159"/>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582370827565862"/>
                      <c:h val="0.22277682157200226"/>
                    </c:manualLayout>
                  </c15:layout>
                </c:ext>
                <c:ext xmlns:c16="http://schemas.microsoft.com/office/drawing/2014/chart" uri="{C3380CC4-5D6E-409C-BE32-E72D297353CC}">
                  <c16:uniqueId val="{00000002-9F2A-4773-AD37-C12F7DCE31F5}"/>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'10'!$A$4</c:f>
              <c:strCache>
                <c:ptCount val="1"/>
                <c:pt idx="0">
                  <c:v>Total</c:v>
                </c:pt>
              </c:strCache>
            </c:strRef>
          </c:cat>
          <c:val>
            <c:numRef>
              <c:f>'10'!$A$4</c:f>
              <c:numCache>
                <c:formatCode>General</c:formatCode>
                <c:ptCount val="1"/>
                <c:pt idx="0">
                  <c:v>158750</c:v>
                </c:pt>
              </c:numCache>
            </c:numRef>
          </c:val>
          <c:extLst>
            <c:ext xmlns:c16="http://schemas.microsoft.com/office/drawing/2014/chart" uri="{C3380CC4-5D6E-409C-BE32-E72D297353CC}">
              <c16:uniqueId val="{00000000-9F2A-4773-AD37-C12F7DCE31F5}"/>
            </c:ext>
          </c:extLst>
        </c:ser>
        <c:dLbls>
          <c:showLegendKey val="0"/>
          <c:showVal val="1"/>
          <c:showCatName val="0"/>
          <c:showSerName val="0"/>
          <c:showPercent val="0"/>
          <c:showBubbleSize val="0"/>
          <c:showLeaderLines val="0"/>
        </c:dLbls>
        <c:firstSliceAng val="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INDIA.xlsx]11!PivotTable7</c:name>
    <c:fmtId val="0"/>
  </c:pivotSource>
  <c:chart>
    <c:autoTitleDeleted val="1"/>
    <c:pivotFmts>
      <c:pivotFmt>
        <c:idx val="0"/>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19050">
            <a:noFill/>
          </a:ln>
          <a:effectLst/>
        </c:spPr>
        <c:dLbl>
          <c:idx val="0"/>
          <c:layout>
            <c:manualLayout>
              <c:x val="2.1441825058876703E-2"/>
              <c:y val="-0.1768010002686673"/>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3751338106905829"/>
                  <c:h val="0.19365738731477461"/>
                </c:manualLayout>
              </c15:layout>
            </c:ext>
          </c:extLst>
        </c:dLbl>
      </c:pivotFmt>
    </c:pivotFmts>
    <c:plotArea>
      <c:layout>
        <c:manualLayout>
          <c:layoutTarget val="inner"/>
          <c:xMode val="edge"/>
          <c:yMode val="edge"/>
          <c:x val="9.6296120084687336E-3"/>
          <c:y val="0"/>
          <c:w val="0.96975719802396299"/>
          <c:h val="1"/>
        </c:manualLayout>
      </c:layout>
      <c:doughnutChart>
        <c:varyColors val="1"/>
        <c:ser>
          <c:idx val="0"/>
          <c:order val="0"/>
          <c:tx>
            <c:strRef>
              <c:f>'11'!$A$3</c:f>
              <c:strCache>
                <c:ptCount val="1"/>
                <c:pt idx="0">
                  <c:v>Total</c:v>
                </c:pt>
              </c:strCache>
            </c:strRef>
          </c:tx>
          <c:spPr>
            <a:noFill/>
            <a:ln>
              <a:noFill/>
            </a:ln>
          </c:spPr>
          <c:dPt>
            <c:idx val="0"/>
            <c:bubble3D val="0"/>
            <c:spPr>
              <a:noFill/>
              <a:ln w="19050">
                <a:noFill/>
              </a:ln>
              <a:effectLst/>
            </c:spPr>
            <c:extLst>
              <c:ext xmlns:c16="http://schemas.microsoft.com/office/drawing/2014/chart" uri="{C3380CC4-5D6E-409C-BE32-E72D297353CC}">
                <c16:uniqueId val="{00000002-25CD-428F-8C8D-5036AD0ECE9F}"/>
              </c:ext>
            </c:extLst>
          </c:dPt>
          <c:dLbls>
            <c:dLbl>
              <c:idx val="0"/>
              <c:layout>
                <c:manualLayout>
                  <c:x val="2.1441825058876703E-2"/>
                  <c:y val="-0.1768010002686673"/>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3751338106905829"/>
                      <c:h val="0.19365738731477461"/>
                    </c:manualLayout>
                  </c15:layout>
                </c:ext>
                <c:ext xmlns:c16="http://schemas.microsoft.com/office/drawing/2014/chart" uri="{C3380CC4-5D6E-409C-BE32-E72D297353CC}">
                  <c16:uniqueId val="{00000002-25CD-428F-8C8D-5036AD0ECE9F}"/>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'11'!$A$4</c:f>
              <c:strCache>
                <c:ptCount val="1"/>
                <c:pt idx="0">
                  <c:v>Total</c:v>
                </c:pt>
              </c:strCache>
            </c:strRef>
          </c:cat>
          <c:val>
            <c:numRef>
              <c:f>'11'!$A$4</c:f>
              <c:numCache>
                <c:formatCode>General</c:formatCode>
                <c:ptCount val="1"/>
                <c:pt idx="0">
                  <c:v>1162229</c:v>
                </c:pt>
              </c:numCache>
            </c:numRef>
          </c:val>
          <c:extLst>
            <c:ext xmlns:c16="http://schemas.microsoft.com/office/drawing/2014/chart" uri="{C3380CC4-5D6E-409C-BE32-E72D297353CC}">
              <c16:uniqueId val="{00000000-25CD-428F-8C8D-5036AD0ECE9F}"/>
            </c:ext>
          </c:extLst>
        </c:ser>
        <c:dLbls>
          <c:showLegendKey val="0"/>
          <c:showVal val="0"/>
          <c:showCatName val="0"/>
          <c:showSerName val="0"/>
          <c:showPercent val="0"/>
          <c:showBubbleSize val="0"/>
          <c:showLeaderLines val="0"/>
        </c:dLbls>
        <c:firstSliceAng val="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INDIA.xlsx]12!PivotTable8</c:name>
    <c:fmtId val="0"/>
  </c:pivotSource>
  <c:chart>
    <c:autoTitleDeleted val="1"/>
    <c:pivotFmts>
      <c:pivotFmt>
        <c:idx val="0"/>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19050">
            <a:noFill/>
          </a:ln>
          <a:effectLst/>
        </c:spPr>
        <c:dLbl>
          <c:idx val="0"/>
          <c:layout>
            <c:manualLayout>
              <c:x val="-1.6181229773462834E-2"/>
              <c:y val="-0.19828230763917667"/>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6604617383992047"/>
                  <c:h val="0.24577850877192983"/>
                </c:manualLayout>
              </c15:layout>
            </c:ext>
          </c:extLst>
        </c:dLbl>
      </c:pivotFmt>
    </c:pivotFmts>
    <c:plotArea>
      <c:layout>
        <c:manualLayout>
          <c:layoutTarget val="inner"/>
          <c:xMode val="edge"/>
          <c:yMode val="edge"/>
          <c:x val="1.6181229773462782E-2"/>
          <c:y val="0"/>
          <c:w val="0.98381877022653719"/>
          <c:h val="1"/>
        </c:manualLayout>
      </c:layout>
      <c:doughnutChart>
        <c:varyColors val="1"/>
        <c:ser>
          <c:idx val="0"/>
          <c:order val="0"/>
          <c:tx>
            <c:strRef>
              <c:f>'12'!$A$3</c:f>
              <c:strCache>
                <c:ptCount val="1"/>
                <c:pt idx="0">
                  <c:v>Total</c:v>
                </c:pt>
              </c:strCache>
            </c:strRef>
          </c:tx>
          <c:spPr>
            <a:noFill/>
            <a:ln>
              <a:noFill/>
            </a:ln>
          </c:spPr>
          <c:dPt>
            <c:idx val="0"/>
            <c:bubble3D val="0"/>
            <c:spPr>
              <a:noFill/>
              <a:ln w="19050">
                <a:noFill/>
              </a:ln>
              <a:effectLst/>
            </c:spPr>
            <c:extLst>
              <c:ext xmlns:c16="http://schemas.microsoft.com/office/drawing/2014/chart" uri="{C3380CC4-5D6E-409C-BE32-E72D297353CC}">
                <c16:uniqueId val="{00000002-9839-4ED7-9B09-762ECA261E67}"/>
              </c:ext>
            </c:extLst>
          </c:dPt>
          <c:dLbls>
            <c:dLbl>
              <c:idx val="0"/>
              <c:layout>
                <c:manualLayout>
                  <c:x val="-1.6181229773462834E-2"/>
                  <c:y val="-0.19828230763917667"/>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6604617383992047"/>
                      <c:h val="0.24577850877192983"/>
                    </c:manualLayout>
                  </c15:layout>
                </c:ext>
                <c:ext xmlns:c16="http://schemas.microsoft.com/office/drawing/2014/chart" uri="{C3380CC4-5D6E-409C-BE32-E72D297353CC}">
                  <c16:uniqueId val="{00000002-9839-4ED7-9B09-762ECA261E67}"/>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'12'!$A$4</c:f>
              <c:strCache>
                <c:ptCount val="1"/>
                <c:pt idx="0">
                  <c:v>Total</c:v>
                </c:pt>
              </c:strCache>
            </c:strRef>
          </c:cat>
          <c:val>
            <c:numRef>
              <c:f>'12'!$A$4</c:f>
              <c:numCache>
                <c:formatCode>General</c:formatCode>
                <c:ptCount val="1"/>
                <c:pt idx="0">
                  <c:v>244884</c:v>
                </c:pt>
              </c:numCache>
            </c:numRef>
          </c:val>
          <c:extLst>
            <c:ext xmlns:c16="http://schemas.microsoft.com/office/drawing/2014/chart" uri="{C3380CC4-5D6E-409C-BE32-E72D297353CC}">
              <c16:uniqueId val="{00000000-9839-4ED7-9B09-762ECA261E67}"/>
            </c:ext>
          </c:extLst>
        </c:ser>
        <c:dLbls>
          <c:showLegendKey val="0"/>
          <c:showVal val="1"/>
          <c:showCatName val="0"/>
          <c:showSerName val="0"/>
          <c:showPercent val="0"/>
          <c:showBubbleSize val="0"/>
          <c:showLeaderLines val="0"/>
        </c:dLbls>
        <c:firstSliceAng val="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INDIA.xlsx]13!PivotTable9</c:name>
    <c:fmtId val="0"/>
  </c:pivotSource>
  <c:chart>
    <c:autoTitleDeleted val="1"/>
    <c:pivotFmts>
      <c:pivotFmt>
        <c:idx val="0"/>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19050">
            <a:noFill/>
          </a:ln>
          <a:effectLst/>
        </c:spPr>
        <c:dLbl>
          <c:idx val="0"/>
          <c:layout>
            <c:manualLayout>
              <c:x val="5.5555555555555558E-3"/>
              <c:y val="-0.29166666666666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7BC384E-AE4E-45F1-9356-EB9D097A5D4F}" type="VALUE">
                  <a:rPr lang="en-US" sz="2000" baseline="0">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'13'!$A$3</c:f>
              <c:strCache>
                <c:ptCount val="1"/>
                <c:pt idx="0">
                  <c:v>Total</c:v>
                </c:pt>
              </c:strCache>
            </c:strRef>
          </c:tx>
          <c:spPr>
            <a:noFill/>
            <a:ln>
              <a:noFill/>
            </a:ln>
          </c:spPr>
          <c:dPt>
            <c:idx val="0"/>
            <c:bubble3D val="0"/>
            <c:spPr>
              <a:noFill/>
              <a:ln w="19050">
                <a:noFill/>
              </a:ln>
              <a:effectLst/>
            </c:spPr>
            <c:extLst>
              <c:ext xmlns:c16="http://schemas.microsoft.com/office/drawing/2014/chart" uri="{C3380CC4-5D6E-409C-BE32-E72D297353CC}">
                <c16:uniqueId val="{00000002-60D6-484B-85E0-C5D235FE0110}"/>
              </c:ext>
            </c:extLst>
          </c:dPt>
          <c:dLbls>
            <c:dLbl>
              <c:idx val="0"/>
              <c:layout>
                <c:manualLayout>
                  <c:x val="5.5555555555555558E-3"/>
                  <c:y val="-0.29166666666666669"/>
                </c:manualLayout>
              </c:layout>
              <c:tx>
                <c:rich>
                  <a:bodyPr/>
                  <a:lstStyle/>
                  <a:p>
                    <a:fld id="{87BC384E-AE4E-45F1-9356-EB9D097A5D4F}" type="VALUE">
                      <a:rPr lang="en-US" sz="2000" baseline="0">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0D6-484B-85E0-C5D235FE01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'13'!$A$4</c:f>
              <c:strCache>
                <c:ptCount val="1"/>
                <c:pt idx="0">
                  <c:v>Total</c:v>
                </c:pt>
              </c:strCache>
            </c:strRef>
          </c:cat>
          <c:val>
            <c:numRef>
              <c:f>'13'!$A$4</c:f>
              <c:numCache>
                <c:formatCode>General</c:formatCode>
                <c:ptCount val="1"/>
                <c:pt idx="0">
                  <c:v>1909978</c:v>
                </c:pt>
              </c:numCache>
            </c:numRef>
          </c:val>
          <c:extLst>
            <c:ext xmlns:c16="http://schemas.microsoft.com/office/drawing/2014/chart" uri="{C3380CC4-5D6E-409C-BE32-E72D297353CC}">
              <c16:uniqueId val="{00000000-60D6-484B-85E0-C5D235FE0110}"/>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INDIA.xlsx]14!PivotTable10</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19050">
            <a:noFill/>
          </a:ln>
          <a:effectLst/>
        </c:spPr>
        <c:dLbl>
          <c:idx val="0"/>
          <c:layout>
            <c:manualLayout>
              <c:x val="-5.5555555555555558E-3"/>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'14'!$A$3</c:f>
              <c:strCache>
                <c:ptCount val="1"/>
                <c:pt idx="0">
                  <c:v>Total</c:v>
                </c:pt>
              </c:strCache>
            </c:strRef>
          </c:tx>
          <c:dPt>
            <c:idx val="0"/>
            <c:bubble3D val="0"/>
            <c:spPr>
              <a:noFill/>
              <a:ln w="19050">
                <a:noFill/>
              </a:ln>
              <a:effectLst/>
            </c:spPr>
            <c:extLst>
              <c:ext xmlns:c16="http://schemas.microsoft.com/office/drawing/2014/chart" uri="{C3380CC4-5D6E-409C-BE32-E72D297353CC}">
                <c16:uniqueId val="{00000002-6560-40E1-B15B-38E90A325576}"/>
              </c:ext>
            </c:extLst>
          </c:dPt>
          <c:dLbls>
            <c:dLbl>
              <c:idx val="0"/>
              <c:layout>
                <c:manualLayout>
                  <c:x val="-5.5555555555555558E-3"/>
                  <c:y val="-0.282407407407407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560-40E1-B15B-38E90A325576}"/>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'14'!$A$4</c:f>
              <c:strCache>
                <c:ptCount val="1"/>
                <c:pt idx="0">
                  <c:v>Total</c:v>
                </c:pt>
              </c:strCache>
            </c:strRef>
          </c:cat>
          <c:val>
            <c:numRef>
              <c:f>'14'!$A$4</c:f>
              <c:numCache>
                <c:formatCode>General</c:formatCode>
                <c:ptCount val="1"/>
                <c:pt idx="0">
                  <c:v>21156</c:v>
                </c:pt>
              </c:numCache>
            </c:numRef>
          </c:val>
          <c:extLst>
            <c:ext xmlns:c16="http://schemas.microsoft.com/office/drawing/2014/chart" uri="{C3380CC4-5D6E-409C-BE32-E72D297353CC}">
              <c16:uniqueId val="{00000000-6560-40E1-B15B-38E90A325576}"/>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INDIA.xlsx]10!PivotTable6</c:name>
    <c:fmtId val="2"/>
  </c:pivotSource>
  <c:chart>
    <c:autoTitleDeleted val="1"/>
    <c:pivotFmts>
      <c:pivotFmt>
        <c:idx val="0"/>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19050">
            <a:noFill/>
          </a:ln>
          <a:effectLst/>
        </c:spPr>
        <c:dLbl>
          <c:idx val="0"/>
          <c:layout>
            <c:manualLayout>
              <c:x val="-2.2366629603576285E-2"/>
              <c:y val="-0.26011198901342159"/>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582370827565862"/>
                  <c:h val="0.22277682157200226"/>
                </c:manualLayout>
              </c15:layout>
            </c:ext>
          </c:extLst>
        </c:dLbl>
      </c:pivotFmt>
      <c:pivotFmt>
        <c:idx val="2"/>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19050">
            <a:noFill/>
          </a:ln>
          <a:effectLst/>
        </c:spPr>
        <c:dLbl>
          <c:idx val="0"/>
          <c:layout>
            <c:manualLayout>
              <c:x val="-2.2366629603576285E-2"/>
              <c:y val="-0.26011198901342159"/>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582370827565862"/>
                  <c:h val="0.22277682157200226"/>
                </c:manualLayout>
              </c15:layout>
            </c:ext>
          </c:extLst>
        </c:dLbl>
      </c:pivotFmt>
      <c:pivotFmt>
        <c:idx val="4"/>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19050">
            <a:noFill/>
          </a:ln>
          <a:effectLst/>
        </c:spPr>
        <c:dLbl>
          <c:idx val="0"/>
          <c:layout>
            <c:manualLayout>
              <c:x val="-2.758993361123977E-3"/>
              <c:y val="-0.19551262487537896"/>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582370827565862"/>
                  <c:h val="0.22277682157200226"/>
                </c:manualLayout>
              </c15:layout>
            </c:ext>
          </c:extLst>
        </c:dLbl>
      </c:pivotFmt>
    </c:pivotFmts>
    <c:plotArea>
      <c:layout>
        <c:manualLayout>
          <c:layoutTarget val="inner"/>
          <c:xMode val="edge"/>
          <c:yMode val="edge"/>
          <c:x val="0"/>
          <c:y val="2.9873446051801667E-3"/>
          <c:w val="0.99918377849827611"/>
          <c:h val="0.98756536246922633"/>
        </c:manualLayout>
      </c:layout>
      <c:doughnutChart>
        <c:varyColors val="1"/>
        <c:ser>
          <c:idx val="0"/>
          <c:order val="0"/>
          <c:tx>
            <c:strRef>
              <c:f>'10'!$A$3</c:f>
              <c:strCache>
                <c:ptCount val="1"/>
                <c:pt idx="0">
                  <c:v>Total</c:v>
                </c:pt>
              </c:strCache>
            </c:strRef>
          </c:tx>
          <c:spPr>
            <a:noFill/>
            <a:ln>
              <a:noFill/>
            </a:ln>
          </c:spPr>
          <c:explosion val="19"/>
          <c:dPt>
            <c:idx val="0"/>
            <c:bubble3D val="0"/>
            <c:spPr>
              <a:noFill/>
              <a:ln w="19050">
                <a:noFill/>
              </a:ln>
              <a:effectLst/>
            </c:spPr>
            <c:extLst>
              <c:ext xmlns:c16="http://schemas.microsoft.com/office/drawing/2014/chart" uri="{C3380CC4-5D6E-409C-BE32-E72D297353CC}">
                <c16:uniqueId val="{00000001-27F3-47DF-BD31-0E93487AE217}"/>
              </c:ext>
            </c:extLst>
          </c:dPt>
          <c:dLbls>
            <c:dLbl>
              <c:idx val="0"/>
              <c:layout>
                <c:manualLayout>
                  <c:x val="-2.758993361123977E-3"/>
                  <c:y val="-0.19551262487537896"/>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582370827565862"/>
                      <c:h val="0.22277682157200226"/>
                    </c:manualLayout>
                  </c15:layout>
                </c:ext>
                <c:ext xmlns:c16="http://schemas.microsoft.com/office/drawing/2014/chart" uri="{C3380CC4-5D6E-409C-BE32-E72D297353CC}">
                  <c16:uniqueId val="{00000001-27F3-47DF-BD31-0E93487AE217}"/>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'10'!$A$4</c:f>
              <c:strCache>
                <c:ptCount val="1"/>
                <c:pt idx="0">
                  <c:v>Total</c:v>
                </c:pt>
              </c:strCache>
            </c:strRef>
          </c:cat>
          <c:val>
            <c:numRef>
              <c:f>'10'!$A$4</c:f>
              <c:numCache>
                <c:formatCode>General</c:formatCode>
                <c:ptCount val="1"/>
                <c:pt idx="0">
                  <c:v>158750</c:v>
                </c:pt>
              </c:numCache>
            </c:numRef>
          </c:val>
          <c:extLst>
            <c:ext xmlns:c16="http://schemas.microsoft.com/office/drawing/2014/chart" uri="{C3380CC4-5D6E-409C-BE32-E72D297353CC}">
              <c16:uniqueId val="{00000002-27F3-47DF-BD31-0E93487AE217}"/>
            </c:ext>
          </c:extLst>
        </c:ser>
        <c:dLbls>
          <c:showLegendKey val="0"/>
          <c:showVal val="1"/>
          <c:showCatName val="0"/>
          <c:showSerName val="0"/>
          <c:showPercent val="0"/>
          <c:showBubbleSize val="0"/>
          <c:showLeaderLines val="0"/>
        </c:dLbls>
        <c:firstSliceAng val="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INDIA.xlsx]11!PivotTable7</c:name>
    <c:fmtId val="2"/>
  </c:pivotSource>
  <c:chart>
    <c:autoTitleDeleted val="1"/>
    <c:pivotFmts>
      <c:pivotFmt>
        <c:idx val="0"/>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19050">
            <a:noFill/>
          </a:ln>
          <a:effectLst/>
        </c:spPr>
        <c:dLbl>
          <c:idx val="0"/>
          <c:layout>
            <c:manualLayout>
              <c:x val="2.1441825058876703E-2"/>
              <c:y val="-0.1768010002686673"/>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3751338106905829"/>
                  <c:h val="0.19365738731477461"/>
                </c:manualLayout>
              </c15:layout>
            </c:ext>
          </c:extLst>
        </c:dLbl>
      </c:pivotFmt>
      <c:pivotFmt>
        <c:idx val="2"/>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19050">
            <a:noFill/>
          </a:ln>
          <a:effectLst/>
        </c:spPr>
        <c:dLbl>
          <c:idx val="0"/>
          <c:layout>
            <c:manualLayout>
              <c:x val="2.1441825058876703E-2"/>
              <c:y val="-0.1768010002686673"/>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3751338106905829"/>
                  <c:h val="0.19365738731477461"/>
                </c:manualLayout>
              </c15:layout>
            </c:ext>
          </c:extLst>
        </c:dLbl>
      </c:pivotFmt>
      <c:pivotFmt>
        <c:idx val="4"/>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19050">
            <a:noFill/>
          </a:ln>
          <a:effectLst/>
        </c:spPr>
        <c:dLbl>
          <c:idx val="0"/>
          <c:layout>
            <c:manualLayout>
              <c:x val="1.9105766076115188E-3"/>
              <c:y val="-0.17680092873006259"/>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6772166174540684"/>
                  <c:h val="0.19365737936604077"/>
                </c:manualLayout>
              </c15:layout>
            </c:ext>
          </c:extLst>
        </c:dLbl>
      </c:pivotFmt>
    </c:pivotFmts>
    <c:plotArea>
      <c:layout>
        <c:manualLayout>
          <c:layoutTarget val="inner"/>
          <c:xMode val="edge"/>
          <c:yMode val="edge"/>
          <c:x val="2.9161027723097113E-2"/>
          <c:y val="2.2581263880476477E-2"/>
          <c:w val="0.96975719802396299"/>
          <c:h val="1"/>
        </c:manualLayout>
      </c:layout>
      <c:doughnutChart>
        <c:varyColors val="1"/>
        <c:ser>
          <c:idx val="0"/>
          <c:order val="0"/>
          <c:tx>
            <c:strRef>
              <c:f>'11'!$A$3</c:f>
              <c:strCache>
                <c:ptCount val="1"/>
                <c:pt idx="0">
                  <c:v>Total</c:v>
                </c:pt>
              </c:strCache>
            </c:strRef>
          </c:tx>
          <c:spPr>
            <a:noFill/>
            <a:ln>
              <a:noFill/>
            </a:ln>
          </c:spPr>
          <c:dPt>
            <c:idx val="0"/>
            <c:bubble3D val="0"/>
            <c:spPr>
              <a:noFill/>
              <a:ln w="19050">
                <a:noFill/>
              </a:ln>
              <a:effectLst/>
            </c:spPr>
            <c:extLst>
              <c:ext xmlns:c16="http://schemas.microsoft.com/office/drawing/2014/chart" uri="{C3380CC4-5D6E-409C-BE32-E72D297353CC}">
                <c16:uniqueId val="{00000001-6820-4251-8361-73D9B3591885}"/>
              </c:ext>
            </c:extLst>
          </c:dPt>
          <c:dLbls>
            <c:dLbl>
              <c:idx val="0"/>
              <c:layout>
                <c:manualLayout>
                  <c:x val="1.9105766076115188E-3"/>
                  <c:y val="-0.17680092873006259"/>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6772166174540684"/>
                      <c:h val="0.19365737936604077"/>
                    </c:manualLayout>
                  </c15:layout>
                </c:ext>
                <c:ext xmlns:c16="http://schemas.microsoft.com/office/drawing/2014/chart" uri="{C3380CC4-5D6E-409C-BE32-E72D297353CC}">
                  <c16:uniqueId val="{00000001-6820-4251-8361-73D9B3591885}"/>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'11'!$A$4</c:f>
              <c:strCache>
                <c:ptCount val="1"/>
                <c:pt idx="0">
                  <c:v>Total</c:v>
                </c:pt>
              </c:strCache>
            </c:strRef>
          </c:cat>
          <c:val>
            <c:numRef>
              <c:f>'11'!$A$4</c:f>
              <c:numCache>
                <c:formatCode>General</c:formatCode>
                <c:ptCount val="1"/>
                <c:pt idx="0">
                  <c:v>1162229</c:v>
                </c:pt>
              </c:numCache>
            </c:numRef>
          </c:val>
          <c:extLst>
            <c:ext xmlns:c16="http://schemas.microsoft.com/office/drawing/2014/chart" uri="{C3380CC4-5D6E-409C-BE32-E72D297353CC}">
              <c16:uniqueId val="{00000002-6820-4251-8361-73D9B3591885}"/>
            </c:ext>
          </c:extLst>
        </c:ser>
        <c:dLbls>
          <c:showLegendKey val="0"/>
          <c:showVal val="0"/>
          <c:showCatName val="0"/>
          <c:showSerName val="0"/>
          <c:showPercent val="0"/>
          <c:showBubbleSize val="0"/>
          <c:showLeaderLines val="0"/>
        </c:dLbls>
        <c:firstSliceAng val="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INDIA.xlsx]12!PivotTable8</c:name>
    <c:fmtId val="2"/>
  </c:pivotSource>
  <c:chart>
    <c:autoTitleDeleted val="1"/>
    <c:pivotFmts>
      <c:pivotFmt>
        <c:idx val="0"/>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19050">
            <a:noFill/>
          </a:ln>
          <a:effectLst/>
        </c:spPr>
        <c:dLbl>
          <c:idx val="0"/>
          <c:layout>
            <c:manualLayout>
              <c:x val="-1.6181229773462834E-2"/>
              <c:y val="-0.19828230763917667"/>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6604617383992047"/>
                  <c:h val="0.24577850877192983"/>
                </c:manualLayout>
              </c15:layout>
            </c:ext>
          </c:extLst>
        </c:dLbl>
      </c:pivotFmt>
      <c:pivotFmt>
        <c:idx val="2"/>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19050">
            <a:noFill/>
          </a:ln>
          <a:effectLst/>
        </c:spPr>
        <c:dLbl>
          <c:idx val="0"/>
          <c:layout>
            <c:manualLayout>
              <c:x val="-1.6181229773462834E-2"/>
              <c:y val="-0.19828230763917667"/>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6604617383992047"/>
                  <c:h val="0.24577850877192983"/>
                </c:manualLayout>
              </c15:layout>
            </c:ext>
          </c:extLst>
        </c:dLbl>
      </c:pivotFmt>
      <c:pivotFmt>
        <c:idx val="4"/>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19050">
            <a:noFill/>
          </a:ln>
          <a:effectLst/>
        </c:spPr>
        <c:dLbl>
          <c:idx val="0"/>
          <c:layout>
            <c:manualLayout>
              <c:x val="-3.1094642581442023E-3"/>
              <c:y val="-0.14036699804416339"/>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6604617383992047"/>
                  <c:h val="0.24577850877192983"/>
                </c:manualLayout>
              </c15:layout>
            </c:ext>
          </c:extLst>
        </c:dLbl>
      </c:pivotFmt>
    </c:pivotFmts>
    <c:plotArea>
      <c:layout>
        <c:manualLayout>
          <c:layoutTarget val="inner"/>
          <c:xMode val="edge"/>
          <c:yMode val="edge"/>
          <c:x val="1.6181229773462782E-2"/>
          <c:y val="0"/>
          <c:w val="0.98381877022653719"/>
          <c:h val="1"/>
        </c:manualLayout>
      </c:layout>
      <c:doughnutChart>
        <c:varyColors val="1"/>
        <c:ser>
          <c:idx val="0"/>
          <c:order val="0"/>
          <c:tx>
            <c:strRef>
              <c:f>'12'!$A$3</c:f>
              <c:strCache>
                <c:ptCount val="1"/>
                <c:pt idx="0">
                  <c:v>Total</c:v>
                </c:pt>
              </c:strCache>
            </c:strRef>
          </c:tx>
          <c:spPr>
            <a:noFill/>
            <a:ln>
              <a:noFill/>
            </a:ln>
          </c:spPr>
          <c:dPt>
            <c:idx val="0"/>
            <c:bubble3D val="0"/>
            <c:spPr>
              <a:noFill/>
              <a:ln w="19050">
                <a:noFill/>
              </a:ln>
              <a:effectLst/>
            </c:spPr>
            <c:extLst>
              <c:ext xmlns:c16="http://schemas.microsoft.com/office/drawing/2014/chart" uri="{C3380CC4-5D6E-409C-BE32-E72D297353CC}">
                <c16:uniqueId val="{00000001-9ABD-454E-9DC5-E3EFD69BC925}"/>
              </c:ext>
            </c:extLst>
          </c:dPt>
          <c:dLbls>
            <c:dLbl>
              <c:idx val="0"/>
              <c:layout>
                <c:manualLayout>
                  <c:x val="-3.1094642581442023E-3"/>
                  <c:y val="-0.14036699804416339"/>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6604617383992047"/>
                      <c:h val="0.24577850877192983"/>
                    </c:manualLayout>
                  </c15:layout>
                </c:ext>
                <c:ext xmlns:c16="http://schemas.microsoft.com/office/drawing/2014/chart" uri="{C3380CC4-5D6E-409C-BE32-E72D297353CC}">
                  <c16:uniqueId val="{00000001-9ABD-454E-9DC5-E3EFD69BC925}"/>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'12'!$A$4</c:f>
              <c:strCache>
                <c:ptCount val="1"/>
                <c:pt idx="0">
                  <c:v>Total</c:v>
                </c:pt>
              </c:strCache>
            </c:strRef>
          </c:cat>
          <c:val>
            <c:numRef>
              <c:f>'12'!$A$4</c:f>
              <c:numCache>
                <c:formatCode>General</c:formatCode>
                <c:ptCount val="1"/>
                <c:pt idx="0">
                  <c:v>244884</c:v>
                </c:pt>
              </c:numCache>
            </c:numRef>
          </c:val>
          <c:extLst>
            <c:ext xmlns:c16="http://schemas.microsoft.com/office/drawing/2014/chart" uri="{C3380CC4-5D6E-409C-BE32-E72D297353CC}">
              <c16:uniqueId val="{00000002-9ABD-454E-9DC5-E3EFD69BC925}"/>
            </c:ext>
          </c:extLst>
        </c:ser>
        <c:dLbls>
          <c:showLegendKey val="0"/>
          <c:showVal val="1"/>
          <c:showCatName val="0"/>
          <c:showSerName val="0"/>
          <c:showPercent val="0"/>
          <c:showBubbleSize val="0"/>
          <c:showLeaderLines val="0"/>
        </c:dLbls>
        <c:firstSliceAng val="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INDIA.xlsx]13!PivotTable9</c:name>
    <c:fmtId val="2"/>
  </c:pivotSource>
  <c:chart>
    <c:autoTitleDeleted val="1"/>
    <c:pivotFmts>
      <c:pivotFmt>
        <c:idx val="0"/>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19050">
            <a:noFill/>
          </a:ln>
          <a:effectLst/>
        </c:spPr>
        <c:dLbl>
          <c:idx val="0"/>
          <c:layout>
            <c:manualLayout>
              <c:x val="5.5555555555555558E-3"/>
              <c:y val="-0.29166666666666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7BC384E-AE4E-45F1-9356-EB9D097A5D4F}" type="VALUE">
                  <a:rPr lang="en-US" sz="2000" baseline="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19050">
            <a:noFill/>
          </a:ln>
          <a:effectLst/>
        </c:spPr>
        <c:dLbl>
          <c:idx val="0"/>
          <c:layout>
            <c:manualLayout>
              <c:x val="5.5555555555555558E-3"/>
              <c:y val="-0.29166666666666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7BC384E-AE4E-45F1-9356-EB9D097A5D4F}" type="VALUE">
                  <a:rPr lang="en-US" sz="2000" baseline="0">
                    <a:solidFill>
                      <a:schemeClr val="tx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19050">
            <a:noFill/>
          </a:ln>
          <a:effectLst/>
        </c:spPr>
        <c:dLbl>
          <c:idx val="0"/>
          <c:layout>
            <c:manualLayout>
              <c:x val="-1.0720656988188977E-2"/>
              <c:y val="-0.1580786299613310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7BC384E-AE4E-45F1-9356-EB9D097A5D4F}" type="VALUE">
                  <a:rPr lang="en-US" sz="2000" baseline="0">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5660832923228343"/>
                  <c:h val="0.26873434713790539"/>
                </c:manualLayout>
              </c15:layout>
              <c15:dlblFieldTable/>
              <c15:showDataLabelsRange val="0"/>
            </c:ext>
          </c:extLst>
        </c:dLbl>
      </c:pivotFmt>
    </c:pivotFmts>
    <c:plotArea>
      <c:layout>
        <c:manualLayout>
          <c:layoutTarget val="inner"/>
          <c:xMode val="edge"/>
          <c:yMode val="edge"/>
          <c:x val="3.9062500000000009E-3"/>
          <c:y val="4.0712468193384227E-2"/>
          <c:w val="0.97265625000000011"/>
          <c:h val="0.95038167938931306"/>
        </c:manualLayout>
      </c:layout>
      <c:doughnutChart>
        <c:varyColors val="1"/>
        <c:ser>
          <c:idx val="0"/>
          <c:order val="0"/>
          <c:tx>
            <c:strRef>
              <c:f>'13'!$A$3</c:f>
              <c:strCache>
                <c:ptCount val="1"/>
                <c:pt idx="0">
                  <c:v>Total</c:v>
                </c:pt>
              </c:strCache>
            </c:strRef>
          </c:tx>
          <c:spPr>
            <a:noFill/>
            <a:ln>
              <a:noFill/>
            </a:ln>
          </c:spPr>
          <c:explosion val="1"/>
          <c:dPt>
            <c:idx val="0"/>
            <c:bubble3D val="0"/>
            <c:spPr>
              <a:noFill/>
              <a:ln w="19050">
                <a:noFill/>
              </a:ln>
              <a:effectLst/>
            </c:spPr>
            <c:extLst>
              <c:ext xmlns:c16="http://schemas.microsoft.com/office/drawing/2014/chart" uri="{C3380CC4-5D6E-409C-BE32-E72D297353CC}">
                <c16:uniqueId val="{00000001-6688-4652-BD8A-B7C8B2B3D0AA}"/>
              </c:ext>
            </c:extLst>
          </c:dPt>
          <c:dLbls>
            <c:dLbl>
              <c:idx val="0"/>
              <c:layout>
                <c:manualLayout>
                  <c:x val="-1.0720656988188977E-2"/>
                  <c:y val="-0.15807862996133104"/>
                </c:manualLayout>
              </c:layout>
              <c:tx>
                <c:rich>
                  <a:bodyPr/>
                  <a:lstStyle/>
                  <a:p>
                    <a:fld id="{87BC384E-AE4E-45F1-9356-EB9D097A5D4F}" type="VALUE">
                      <a:rPr lang="en-US" sz="2000" baseline="0">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55660832923228343"/>
                      <c:h val="0.26873434713790539"/>
                    </c:manualLayout>
                  </c15:layout>
                  <c15:dlblFieldTable/>
                  <c15:showDataLabelsRange val="0"/>
                </c:ext>
                <c:ext xmlns:c16="http://schemas.microsoft.com/office/drawing/2014/chart" uri="{C3380CC4-5D6E-409C-BE32-E72D297353CC}">
                  <c16:uniqueId val="{00000001-6688-4652-BD8A-B7C8B2B3D0AA}"/>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'13'!$A$4</c:f>
              <c:strCache>
                <c:ptCount val="1"/>
                <c:pt idx="0">
                  <c:v>Total</c:v>
                </c:pt>
              </c:strCache>
            </c:strRef>
          </c:cat>
          <c:val>
            <c:numRef>
              <c:f>'13'!$A$4</c:f>
              <c:numCache>
                <c:formatCode>General</c:formatCode>
                <c:ptCount val="1"/>
                <c:pt idx="0">
                  <c:v>1909978</c:v>
                </c:pt>
              </c:numCache>
            </c:numRef>
          </c:val>
          <c:extLst>
            <c:ext xmlns:c16="http://schemas.microsoft.com/office/drawing/2014/chart" uri="{C3380CC4-5D6E-409C-BE32-E72D297353CC}">
              <c16:uniqueId val="{00000002-6688-4652-BD8A-B7C8B2B3D0AA}"/>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INDIA.xlsx]14!PivotTable10</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19050">
            <a:noFill/>
          </a:ln>
          <a:effectLst/>
        </c:spPr>
        <c:dLbl>
          <c:idx val="0"/>
          <c:layout>
            <c:manualLayout>
              <c:x val="-5.5555555555555558E-3"/>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19050">
            <a:noFill/>
          </a:ln>
          <a:effectLst/>
        </c:spPr>
        <c:dLbl>
          <c:idx val="0"/>
          <c:layout>
            <c:manualLayout>
              <c:x val="-5.5555555555555558E-3"/>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19050">
            <a:noFill/>
          </a:ln>
          <a:effectLst/>
        </c:spPr>
        <c:dLbl>
          <c:idx val="0"/>
          <c:layout>
            <c:manualLayout>
              <c:x val="8.7961977725754305E-4"/>
              <c:y val="-9.9715324046032713E-2"/>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51653796653796658"/>
                  <c:h val="0.35413486775691499"/>
                </c:manualLayout>
              </c15:layout>
            </c:ext>
          </c:extLst>
        </c:dLbl>
      </c:pivotFmt>
    </c:pivotFmts>
    <c:plotArea>
      <c:layout>
        <c:manualLayout>
          <c:layoutTarget val="inner"/>
          <c:xMode val="edge"/>
          <c:yMode val="edge"/>
          <c:x val="0"/>
          <c:y val="7.9749646678769695E-5"/>
          <c:w val="1"/>
          <c:h val="0.9979971734302443"/>
        </c:manualLayout>
      </c:layout>
      <c:doughnutChart>
        <c:varyColors val="1"/>
        <c:ser>
          <c:idx val="0"/>
          <c:order val="0"/>
          <c:tx>
            <c:strRef>
              <c:f>'14'!$A$3</c:f>
              <c:strCache>
                <c:ptCount val="1"/>
                <c:pt idx="0">
                  <c:v>Total</c:v>
                </c:pt>
              </c:strCache>
            </c:strRef>
          </c:tx>
          <c:dPt>
            <c:idx val="0"/>
            <c:bubble3D val="0"/>
            <c:spPr>
              <a:noFill/>
              <a:ln w="19050">
                <a:noFill/>
              </a:ln>
              <a:effectLst/>
            </c:spPr>
            <c:extLst>
              <c:ext xmlns:c16="http://schemas.microsoft.com/office/drawing/2014/chart" uri="{C3380CC4-5D6E-409C-BE32-E72D297353CC}">
                <c16:uniqueId val="{00000001-6234-441E-89D9-2E34645AC23E}"/>
              </c:ext>
            </c:extLst>
          </c:dPt>
          <c:dLbls>
            <c:dLbl>
              <c:idx val="0"/>
              <c:layout>
                <c:manualLayout>
                  <c:x val="8.7961977725754305E-4"/>
                  <c:y val="-9.9715324046032713E-2"/>
                </c:manualLayout>
              </c:layout>
              <c:showLegendKey val="0"/>
              <c:showVal val="1"/>
              <c:showCatName val="0"/>
              <c:showSerName val="0"/>
              <c:showPercent val="0"/>
              <c:showBubbleSize val="0"/>
              <c:extLst>
                <c:ext xmlns:c15="http://schemas.microsoft.com/office/drawing/2012/chart" uri="{CE6537A1-D6FC-4f65-9D91-7224C49458BB}">
                  <c15:layout>
                    <c:manualLayout>
                      <c:w val="0.51653796653796658"/>
                      <c:h val="0.35413486775691499"/>
                    </c:manualLayout>
                  </c15:layout>
                </c:ext>
                <c:ext xmlns:c16="http://schemas.microsoft.com/office/drawing/2014/chart" uri="{C3380CC4-5D6E-409C-BE32-E72D297353CC}">
                  <c16:uniqueId val="{00000001-6234-441E-89D9-2E34645AC23E}"/>
                </c:ext>
              </c:extLst>
            </c:dLbl>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'14'!$A$4</c:f>
              <c:strCache>
                <c:ptCount val="1"/>
                <c:pt idx="0">
                  <c:v>Total</c:v>
                </c:pt>
              </c:strCache>
            </c:strRef>
          </c:cat>
          <c:val>
            <c:numRef>
              <c:f>'14'!$A$4</c:f>
              <c:numCache>
                <c:formatCode>General</c:formatCode>
                <c:ptCount val="1"/>
                <c:pt idx="0">
                  <c:v>21156</c:v>
                </c:pt>
              </c:numCache>
            </c:numRef>
          </c:val>
          <c:extLst>
            <c:ext xmlns:c16="http://schemas.microsoft.com/office/drawing/2014/chart" uri="{C3380CC4-5D6E-409C-BE32-E72D297353CC}">
              <c16:uniqueId val="{00000002-6234-441E-89D9-2E34645AC23E}"/>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INDIA.xlsx]1!PivotTable1</c:name>
    <c:fmtId val="2"/>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t>TOP 10 STATES WITH HIGHEST NUMBER OF CRIMES AGAINST WOMEN</a:t>
            </a:r>
          </a:p>
        </c:rich>
      </c:tx>
      <c:layout>
        <c:manualLayout>
          <c:xMode val="edge"/>
          <c:yMode val="edge"/>
          <c:x val="0.10511340089665826"/>
          <c:y val="2.2583559168925023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408871139911339"/>
          <c:y val="0.27095808383233533"/>
          <c:w val="0.56750618493262506"/>
          <c:h val="0.63863139862008267"/>
        </c:manualLayout>
      </c:layout>
      <c:barChart>
        <c:barDir val="bar"/>
        <c:grouping val="clustered"/>
        <c:varyColors val="0"/>
        <c:ser>
          <c:idx val="0"/>
          <c:order val="0"/>
          <c:tx>
            <c:strRef>
              <c:f>'1'!$B$3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'1'!$A$4:$A$13</c:f>
              <c:strCache>
                <c:ptCount val="10"/>
                <c:pt idx="0">
                  <c:v>ANDHRA PRADESH</c:v>
                </c:pt>
                <c:pt idx="1">
                  <c:v>ASSAM</c:v>
                </c:pt>
                <c:pt idx="2">
                  <c:v>BIHAR</c:v>
                </c:pt>
                <c:pt idx="3">
                  <c:v>KERALA</c:v>
                </c:pt>
                <c:pt idx="4">
                  <c:v>MADHYA PRADESH</c:v>
                </c:pt>
                <c:pt idx="5">
                  <c:v>MAHARASHTRA</c:v>
                </c:pt>
                <c:pt idx="6">
                  <c:v>ODISHA</c:v>
                </c:pt>
                <c:pt idx="7">
                  <c:v>RAJASTHAN</c:v>
                </c:pt>
                <c:pt idx="8">
                  <c:v>UTTAR PRADESH</c:v>
                </c:pt>
                <c:pt idx="9">
                  <c:v>WEST BENGAL</c:v>
                </c:pt>
              </c:strCache>
            </c:strRef>
          </c:cat>
          <c:val>
            <c:numRef>
              <c:f>'1'!$B$4:$B$13</c:f>
              <c:numCache>
                <c:formatCode>General</c:formatCode>
                <c:ptCount val="10"/>
                <c:pt idx="0">
                  <c:v>391123</c:v>
                </c:pt>
                <c:pt idx="1">
                  <c:v>291980</c:v>
                </c:pt>
                <c:pt idx="2">
                  <c:v>189886</c:v>
                </c:pt>
                <c:pt idx="3">
                  <c:v>202986</c:v>
                </c:pt>
                <c:pt idx="4">
                  <c:v>413157</c:v>
                </c:pt>
                <c:pt idx="5">
                  <c:v>365632</c:v>
                </c:pt>
                <c:pt idx="6">
                  <c:v>194774</c:v>
                </c:pt>
                <c:pt idx="7">
                  <c:v>379264</c:v>
                </c:pt>
                <c:pt idx="8">
                  <c:v>529734</c:v>
                </c:pt>
                <c:pt idx="9">
                  <c:v>409242</c:v>
                </c:pt>
              </c:numCache>
            </c:numRef>
          </c:val>
          <c:extLst>
            <c:ext xmlns:c16="http://schemas.microsoft.com/office/drawing/2014/chart" uri="{C3380CC4-5D6E-409C-BE32-E72D297353CC}">
              <c16:uniqueId val="{00000000-A013-4C5C-BC2F-884B8820D5C0}"/>
            </c:ext>
          </c:extLst>
        </c:ser>
        <c:dLbls>
          <c:showLegendKey val="0"/>
          <c:showVal val="0"/>
          <c:showCatName val="0"/>
          <c:showSerName val="0"/>
          <c:showPercent val="0"/>
          <c:showBubbleSize val="0"/>
        </c:dLbls>
        <c:gapWidth val="182"/>
        <c:axId val="2127663552"/>
        <c:axId val="2127665952"/>
      </c:barChart>
      <c:catAx>
        <c:axId val="212766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7665952"/>
        <c:crosses val="autoZero"/>
        <c:auto val="1"/>
        <c:lblAlgn val="ctr"/>
        <c:lblOffset val="100"/>
        <c:noMultiLvlLbl val="0"/>
      </c:catAx>
      <c:valAx>
        <c:axId val="212766595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766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 AGAINST WOMEN IN INDIA.xlsx]2!PivotTable2</c:name>
    <c:fmtId val="2"/>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YEARS IN WHICH HIGHEST NUMBER OF CRIME OCCURRED</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'2'!$A$4:$A$9</c:f>
              <c:strCache>
                <c:ptCount val="6"/>
                <c:pt idx="0">
                  <c:v>2014</c:v>
                </c:pt>
                <c:pt idx="1">
                  <c:v>2015</c:v>
                </c:pt>
                <c:pt idx="2">
                  <c:v>2016</c:v>
                </c:pt>
                <c:pt idx="3">
                  <c:v>2018</c:v>
                </c:pt>
                <c:pt idx="4">
                  <c:v>2019</c:v>
                </c:pt>
                <c:pt idx="5">
                  <c:v>2021</c:v>
                </c:pt>
              </c:strCache>
            </c:strRef>
          </c:cat>
          <c:val>
            <c:numRef>
              <c:f>'2'!$B$4:$B$9</c:f>
              <c:numCache>
                <c:formatCode>General</c:formatCode>
                <c:ptCount val="6"/>
                <c:pt idx="0">
                  <c:v>333216</c:v>
                </c:pt>
                <c:pt idx="1">
                  <c:v>323852</c:v>
                </c:pt>
                <c:pt idx="2">
                  <c:v>335769</c:v>
                </c:pt>
                <c:pt idx="3">
                  <c:v>314093</c:v>
                </c:pt>
                <c:pt idx="4">
                  <c:v>333717</c:v>
                </c:pt>
                <c:pt idx="5">
                  <c:v>348092</c:v>
                </c:pt>
              </c:numCache>
            </c:numRef>
          </c:val>
          <c:extLst>
            <c:ext xmlns:c16="http://schemas.microsoft.com/office/drawing/2014/chart" uri="{C3380CC4-5D6E-409C-BE32-E72D297353CC}">
              <c16:uniqueId val="{00000000-F59F-4E43-BB6B-71C3A3BCCA00}"/>
            </c:ext>
          </c:extLst>
        </c:ser>
        <c:dLbls>
          <c:dLblPos val="outEnd"/>
          <c:showLegendKey val="0"/>
          <c:showVal val="1"/>
          <c:showCatName val="0"/>
          <c:showSerName val="0"/>
          <c:showPercent val="0"/>
          <c:showBubbleSize val="0"/>
        </c:dLbls>
        <c:gapWidth val="219"/>
        <c:overlap val="-27"/>
        <c:axId val="339124032"/>
        <c:axId val="339122592"/>
      </c:barChart>
      <c:catAx>
        <c:axId val="33912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9122592"/>
        <c:crosses val="autoZero"/>
        <c:auto val="1"/>
        <c:lblAlgn val="ctr"/>
        <c:lblOffset val="100"/>
        <c:noMultiLvlLbl val="0"/>
      </c:catAx>
      <c:valAx>
        <c:axId val="33912259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912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91DF276E-D857-424C-8D5F-DA12279C4CA0}">
          <cx:dataLabels>
            <cx:visibility seriesName="0" categoryName="0" value="1"/>
          </cx:dataLabels>
          <cx:dataId val="0"/>
          <cx:layoutPr>
            <cx:geography cultureLanguage="en-US" cultureRegion="IN" attribution="Powered by Bing">
              <cx:geoCache provider="{E9337A44-BEBE-4D9F-B70C-5C5E7DAFC167}">
                <cx:binary>7HxZc9w41uVfUfhhnoYqbASInq6OEMjclNqs1fILI23JJLiTILj9+u+mJbmtLJW67HbFjCImwxEO
JRMkgLude+4F//l5+Mfn7H7T7A15Vph/fB5+fxe3bfWP334zn+P7fGP2c/25KU35pd3/XOa/lV++
6M/3v901m14X0W8EYfbb53jTtPfDu3/9E+4W3ZdH5edNq8vivb1vxvN7Y7PWvHLtxUt7m7tcF4E2
baM/t/j3dycHi4Ojg5Pg3d590ep2vByr+9/fPfvVu73fdu/1h+fuZTC11t7BWML3EceeB2uQD593
e1lZRI+XJdtn3MNCeOjhI54efbLJYfjJJtpkm+Lu6duXJvR1Opu7u+beGFjR1/+/H/ls+nDh6N3e
59IW7XbbItjB39+tiju9ebenTek/XPDL7dxXJ18X+9vzDf/XP3e+gOXvfPOdTHb36j9d+oNIDvb+
1yav/s/eyd7qYiuai9e2Yiubv3Euwbe5LA+uZ0er/4tTgZ1Ynh/snZ0fBLOL5X+ayHMJvqav2N0X
rutiT6KX9FXIfcldhl3JHi7Tp0c/6OtBcRc3m72zZnN3b+Kna39da3fH7+juwdnb0t3zq5MDf3lw
9OvlRMS+Kyn1pIsfHAd57lf4PkaCCv4kRf4ki0c5NbbYgEvN/gtR/fEWu9I6f1vSurg4OH7appdU
9oc9P3UZSAhs6SXPT/Y9IlwwM/qyJRmzyV+bzctu/+Bh2K4kwGu+IZ8PJnMSrBYH57/QsVG0L4gE
iXj8wWDwM4MRfB9isIuFKx7EwZ72/sFg/BiisI42zU84te/H7gjGhxW+IcGo1fIAjPqXgSN3nwvp
udilL8nEg8tIcs4kOLeHZz4IQ2kAg09fvWSpL9vG47AdEai35aX85fLg8nJ18Wutg+B9wrnHpEte
lATZRwyDu0I7kvDjeNO22vysYXw/ekcu/uWbMo3g4Pjg5BEfBqur17TzB+MI2mcPQnnMEXYcF8SR
rfVgbweKBZt8U+yB19oLtH1tOi8by87wHeHsXH1DLiz4mk6c7C033X2mX9uXvzuZuM9ivXcFWv7L
3Km3zxmlEvGXQ5zYx9hlAvztQ4jbwYTBdkKvzeZPFOVh2K6CvK0sc3F68NrKf8xiIYeinBIqyYvI
T7B95BIuOSEPcnCfHv0Q3RYl5OJ/rhMvS+HroB0ZLGBNb8gyF1eHB+cHv9IeyD6XsNH4EdJJ+Rzy
YUihBKIe/OTh87Ttj3KwyabZtE9f/nWcsXgauCuPwzclj+ODYHn7N1AMhO67FDgv1305oHn7xPMk
p/TRTe3EtePNXTz+FxTD7vgdIR2/LYoB8PjtwckvdF5E7mPpYcnAK31HVEJ+RBkiDLFHoe0Ej+Wm
GTfFTziubwN35LB8W7B8uTr+m5geivcloS6g8xehuRD7hHKCKf8Twej8vyR6ln+4w66o3pbJAE5f
nV2Bev15jP2xeE/YvqCMQ8x/YtuemY6k+x5kuQLIhRfjzPGm0JVtXpvPyzH/28AdeRwDb/+G4v7h
wfHx1WPmtD64WB6vfqFsKAQb4Bhc9+X6i3C3PCkHwPwyJj7c5Ll9mtvGxLn+CTm9eJMdmR2u35bM
IO6styzda1r7g1ZE97nLMZHeIyHqPbMiIINczjAl/BFUs6dHP6C1Q6CE0i1J9/T1X8dr3w3dlcrb
oufWB+cnB5cH618IBzD4NowYYY8cBMLPpAKwAIN5AYH3Mou93jTFpt2kPwEMvhu6I5Xt+t6Qf1vP
zqGo/Jpa/pihYCCEoPqG4fMtnjxHagxBTsPwIwtAnh79YCjr+wZKyk/f/XUreRq3K4y3legfHawv
lgfBzWwGoOVXAQAM7KngUBL1nvusbabPiOQQ+58e9iCDo01q4s1df39fPV3464J4NnhHGkfgkN+Q
aRwfQByBkH95/ivtQ+4zoLE9CsW1rx/8B5eFPEnJYwVb7sjmeAORBEJ92/yEkTwbvCOb47cVTG5m
F5d7anYCHTGv6eiP+S7I/b1t+wAS0OjyndPyxL4UwMOwxzCyK5Sbe9PuqfsCumFem8zLOPnZ4B2h
3Ki3ZTCzBbQTHNz+QnMhAKygLIqpeNr7Z5KRW98mwIWhl1my4/sI2gg2488Yy7+H7kjl+G0Flct7
6NGK/gP98WOGgsU+5PPche6BZ+KABhyE5LZQ9+i+4PJDGHuILH9pKi+byXdDd8RxuXhbRrL6eHr+
S1s56D5FkL8DV/xMGHJbe+OISPRyN9SxnsrmZ7o4vg3cEcTxxzcliNNgBWDrSUFfQjg/ZhQE7buY
IsYgtD8x9t8HEWimJBBegIZ5CPw7kf30TgPqem06LxvG07gdYZwCTfGGsNbZVXDlL2fn57ev7cCP
CQSArycJ5oS+zE3KfYgcRABt/A2Jfe+szuydhQbgphlfm9LLQvl+7I5gzmCFb0owJ4cHAEN+VTYC
nU4eI9CiSZ5jLOC6ICf0wDgeecidwsqZLZLNp9fm8WeSeBi3K4W3hazODw4PLi6B0nptA37MOqD3
2/UYFIKB/n3BXYktFkaYQCnsRXd1vkk2pgVK67UZvSyS74buSOX8bdUgL1br9epXNmVC2yzsNkXk
Rare8/aZgDZB6Dh7EMlOletCp6n+ia7Mp3E7wrh4W6Tv5cHx6mjv5CC4ek0jf8xGIIIgzKGHeZc6
AUkgAWJyd05EXG5yne2dbO7sa5N42Sy+H7sjisu3VTO5PN+WsH4ltKL7grkIKo3PmyQg/ROMCKgu
PlrEDqa6bLa1q58AVd8G7gribaGqq8vLg/O/ob2fPxR98WN3/w7t7gEQ5py65KlWshPKr9oWTlv9
9CmMneE7Erp6W+XerxI6+MXFKsBYUIpC0DP7yIo8TwwhSwfPRaGW9Rj4d6zm6wZvfrJc9Wzwrmz+
344oL6Py74Hvs1/86Fk7sg8m4SLPfZHJAqFAiZ4LqMW/GNwfT8H9+WxeDiqPw55N/G8+UvfnR9y+
He0KoOo2+3qG8bsTd69f/bo8OFm5M/S1vORhr1Z3v7+DGM48yPMgenw7H7m90TNy6rtC64sj7wHv
/v5uywUDbsYSULOH4Hgk2FYP/C9cAR5mm/5DkyscftoWVYqyaWM4ZelCz5jYwmw4cMME1JHf7ZnS
fr0E7TNi22npCug3A6/Jvh0hPSuzMSqLb7vy+PdeYfOzUhet+f2dwHCn6uF322UKxiX1KDSoAR/k
MRf0Ca5/3pzDOVX4Of7fKEdJFDrjtMgxmxo/s6gsFJaYxjNjXSt95Ib8xkQjygLTcN3OKpN6nR+N
TYQDYwgrVFjV3UWPekmVcFt33mZOfuwNtp3jPm7Py34sVIHL3k/cfJKqGjO9jG1ZrGFCeZCzsl/2
0vL+eHS9fjjiJWrWFaxUn7rWRlJBc12sgyxLRLxuhDBklsRlds6K1h3VlI/j6LtiomQ21KiQi1LE
E1VlovtC2ci1WnlJ4i2RLNxumXZhct5Zt17WoyPSAA/FB7coB+nbENs7WBz2U8+EmeIRtZfCcLf3
iRNmoepzHC56txKJ7/S8L1Vf5HTuMt5F84bWopzrqWdlYIZQn+gWo16lcc3yIBLVhA5JGtJUhf3Q
pirx0lAsEwHs0JJNSVHMwoZp4Uve88HXceF8LG0opQJR6qMyLJNNnVt9ZAhiSDVlKfR6IAJNgZeN
beHnVDQ8SJvGCFV2ofch6kt7m5G0Z4rbtrwnk0O/xEw4ju+0VXUUTno8HvrORKp1pamVNXIclVsN
6RI7pD9zJqd7n9Am/0zz2En8NImjbDbWvfPB1Gx0grDmplyw2vAzh7hhFRAWZYWaTDdFflh22WVJ
s25UqEVt47OJV6VvMg9/4RWSmR85OLudREvDuXVq6apQTMlC60ZTP66aJlSJSKdO2dCRa6yrao6r
ogtIY+qzanSqs7hrmiVty/o8Tjx0Ug/adVQyJXkfZNCqOUvdvNog0w4nqEuo9cd6JH5ZifTQaVoy
4yytfDlUJjDa6yo1jcW4aFldzksXj/M4SocbMYbjMYoKuTRuaq6HqtQ3TCaVUXTyet+DJOBDHrbT
BS6H4ayIuFGsHTo/xbI/TbCXzrLU1T6r6vTY4kzOLdxrIbLBBCHui4UxrRdYVqAgMjClfmrIbHT0
dOzYqFRl2ISHGLflkuSxnBeUFwsXxfl1g1nllx694pTlCnEyKCMrVXfrjoAZKJnrUTV9n57LzqUr
HcNKe4u8QHvarOuwQUHY6vGqiorK59YOh7QtqIrF1Pk14mZUfGykj3MG+5+SMDrDLp7eU9J5wVgk
wynoOl1UJBFVEJdu8cXrWfvehhUJEuviiynqp2snb/gyE94o531Si07RoSqus7ggN6xMquu0bO0X
GzfJtcDuiveeXbIU7p2gUPe+SVt+NpK8vq1Jbt4XOcObXoZu6ddEyAuiLfKLONPIT3LraiXBp6Rq
SGgy6+k4BRG0GG76KWlHVTmGXRFSR6esy9Kg6bv80xAl4tRrKP+YxI6ZxbkbRkHHTXcO3Ee4HCuN
VzovszthQjmqskakUq3jjqeJKKZMSZRUX4iu8fVWES7pJKYvsej7KvB6lF1NNRLvx3w4E6V2OjXE
bd74wMf3sE6n7oIMOJRbSqPYWVg2FG4gsyw8oVTYwxF8xHk46Og+j9OhVLwbxptUFlmrDLjmJeUp
iVRCQ/olbcopAcnTOlYmJfzSygIT31o9+VPmRudNHhUb3jCw/s4WlSq9KjtDmnfEr2TRqAZ7w5FL
ohb70aSn+VC1MmCIp4rpcJgRDzVq4qADQHjW8wg6alrFQtYcTsitq6DJGo6DAttpmY2eW8+KMbZn
HqZZr8oUjKSCk9fa91piziOS1QtdDnGpOm3NRZLUegYZQb1CieRryrPwPMoYuw2bIj0s0BR+dHpz
gap8OEoi21NVoTF5Lxue5suyT7XqzERyFdLIrtKhIaPCzkhWGI/0iKdee5zVaawV5jI+Td1BnkgA
WgT8g2NhIzI2ve+5ifol0W17ESKdXcZd5H4kidPPui4Sa+zF6D0tkv5QM8mPMtLlhzq1eeQ7Nq5m
aTrI07wYx2VXDu5hmjROA0bWFbnKUK+dWWta7sw9XWvX77msj8EUyBWPTfk+qpNoTdqOH44yzDeD
qeXGyahd1BLBnHtKmzvctmI+lJpcdlh7s4kVYubVsXcUNU31OQqjfiOrZEpVRN3W81Mnra2aur5Z
8lEnjtJtJmqFiy+hKZtUbdHG0jotnXc1dcaAuMZdteFQHiV9Sudlvd3RkepYid4t5+00jqs47tL3
jmAO9xvk5dVcDynEW6+S9YmMwb2oGrs5VnHf9RuHZuGg4pyE53E72i+0c3N7ilMbp6B3LO0geori
ONQsmRdWj++bfEwgsjemeV+UIpe+KaVROE8E81MDoa7obA3Bq+PpiTFDNBdxXh7GrskyxWhC7kTe
h0Y5xPbIDynVa+mOvZwT0qErLjJ9DTE71T7k+22mhCy7j4XruOss86oFvBNAXsm44T4WcCzc98ok
KvyUWGed6XBCK92Z4pIWNTWqbk2ynmoHsXVcjPSmrBAfgsFtVtpwXinXFOVhZ/p63ZaCnA/Qy3TI
ZJzOQ4McH3tRpqZy6s+mwsCGSHC6yhFte+PKuvwSe910g/qGL7K2LlZm8rIgmbziXIY1OxINJaka
ueE3LWliq9qeAhxyI+aGq6Sp+LGOY32ShXV6U0rMjwGw1WwR1oWtVW1kdiRH693KSQ9q0PwDYlm1
GHk6BMRhoM4RmwLZVOzSSWi6inmeDUrSyjBVCCOuEt7aYlZlUi9iN81uiwj11wRcZ6US0lRrGWM5
i9sJIZVOZFiSIYsPuS7tahwdb0bami/C0JlrS+NaOUmi/VL33ceRjHWidMq4n1GR3npjU7QqttRb
NiHyTuhoYxLUGHX3oWvkzA6J3wAwmqFKU4Wp2TYge8u+B/W3bequcetdsjFsFr3sLrDoqpuGZc2i
Y00bKdF54LGSzkWLwTEl+KYsyi40qMlNPaBB6bCblrp3unyGKdbnZJLdcGgdVyZ+aas2mhXQe/NB
mnb8VAmPaDWCV29Vn0nw6kkeGrucTBXGfgQ9OD6KMmF8EPOkhtC6Btx2ld3qmvewibLr1EggfC7C
hGB/im16lowFWKosxzAoR8c546W+zFAkziLNwkuNEuH4JS3pyrLeBjgphxCcYencV26OLts0ocsk
GyH0llEzj1DM/Ex39LJnqxC2fD4x+Hlu3GOTI3SUo57N+ryhapAoV6KI81WOUeGLcYjOjNdWgcPx
icg1PuEAlVXdoP59WJf6KJ0yPE8d7cR+iyHGqj4kseuLuhdBF5ZkbnOZnOBhaI6iOu/TmWNiN1/m
adQeNxOARdVAOnPtdm5G1NSWMQ3IWDh8XQNAvLZRw72ADiy6rsHXQQQb3fNK9CQJqAWUOMd1kXUq
dDzpKJdI0M5mkif9OMZnkWgdDlYxjhSc2DAdek1XfzAc8ysv4+MRz0RYKVZ0/Nrw0n0Pzg4zldco
vgUDRnM69gVAaIfmEE2z4kJMQ3RcpW4DHrUtSSCnyjsksPAvknd5G8R9JOogBby5Kvo80iqbCml8
JlqDllXekjk11MTLPKtoAV5zxE5gjRsiFWWkrv0J5SClNoqoz6wReiag94v4zcScjeMwc1FE4UT9
FjB7UOVFfjqJzN6Wgo9VUHdjcWw94dfwYoDWN4kDEGdkHTr1DM9uTTpAhhazJMlPTREjqmxdZ27g
xnASRkknDIcAd0Mf+qiIDV0OFWaANEGVl2FH5E0oLCQ6nQhlrlIBqurntjbloZMxJw2qYkSV4hO+
McZh0aLlyFvLse8HPyGRviodLx/f52Uz2jlLSvbFNCwqF1WdN+M8RK2IFBJe1AZZBMpx2lIGKUeW
lSxRXownCHqZ7CFWjedgM71yaW4Gv40nwBrg/ddt3C0bmxfrwaPsBtySe85LCAc6CeW66Mb2YhhT
kwKamm76KRKOkrEeDLjfpPWbGGWTApc0cSj0/fu9O8+S6s9lNTYa7Pghx/72578uyxz+fX1Xz7+/
3L7Z6d9/HT+9EurVXy3uy23ji9n90ZYi+XYvePojZbKlJJ798QeO5E9YkIc3TP3Jxb9IkUCtjwgG
VO2fMyTfvyriO4rk28gHhgS6roGAgDLVHxiS7Wss8Jaq59v2x+8pku37LySGqhe8AQOatT0G/fOP
FAlcgv4uOPXFt28rgaMQ/Ecokm2D0jOGBFRSQo15233Jgawh+DlDYmMucpQn44L3TX2V16X4UAsc
HXskjFuVyGa4bR30KUxxcw85RfGxt2b0eRfHdsZMX85EVzYz4TryQ4M7wAp5FQXY09mdm0X25v8r
45+/uuzfKrVtynhVE78rIf9h1KMWwkFNAc3/39FxDzQdhwZcj0I7J1S3GWdfVe2RqNvy5nDEA3hx
DmQhod9pIbSGgrZAYw+cJUAeRq77I1rocbKjhpgAgwh2ADYCL0KCt748V8MSVYNTOK2ZoxyA2sIJ
BxMek2xLbxlZ8lXhRbxUZugMX8gkAaBTczIVQe6k+YlppBOpnETemnQA+Hs6QJ5USwDI+Vg1mS/6
poKg27tF7Sc2J/ZI5sPcioQCBVCLvl2MDQVCq+uqaRZFrtP7FvDJsW36pgl0XvBVLE3VzKzN82rB
xyS9Bdg59AGmwxDNvD4pG5WWeWcg9ITR0eB1/BOtazuLhOwXQye9synF03HteM4sr6bUlzYtZ1Vt
0/OOVPXnjiBnMxZDll+hLOSf8rQtPhAbRY0/EpvkCrL4OIY81UR3HRLJTeblLeBgRDpXVb1IvYXo
8uHCIGQXenQbcoREbW/HsQqDahqHW+Bihx5YPVSd6NEATZIXOOkUL9pJQHZAYhRkrUOngCdRnakO
TldBsGww5LpRQavTvME14HVs5W1VYhptUAGZhdKA69JZDxlapGrWNCdw1sG99VqcFIDoYxwpJgvn
0BgKWX6Xd3YKHCE7uva60QBLVJQlXpW4ABatLeyNtW2SKdK2BhaQZqxSaGjyeZ0UySfa2vRoSlh1
lumG3cUYD1fSuhC17RhOheqHujis0ikpFa36YRZmfXWdmyJbdJNXcj93LQTpYqzLTKHJutexjdrr
uq7SKKgnqaWqJ1aeYx4l9QxmMFx3fZudFVUdv0+xSZp5OLZyGevWLCgaog9JNADxoYirBfBPhR1o
4Ak73di26ppDjnvs+FQPDgYWMB7J0mFdsnFNZ3OAxGlE11hUQFW4DSpAZrhzFMBYdGnqLmlmoQeQ
SGGW1J1flaYNVTsK2/hy9My15RxgpM364RYSGe8o0VKmSssmtLOuDfMKFHYkIVBNvJcKN7qgix6w
S70I+4RWs7bOozQAoN0tWCLtkckZeW9N712liXGVBGq3853C5Lkvu3w6C5OWZudDVJfKSoBWAPnp
GY6ndj10KG4WmSncXGHsFbcFselaCCd0Alw2/HPVIhHgIveceWNpe6jDkTMfDVSrxi36mSxKfisj
YBRVjjWuIS9xoiqoOit7n1Ykm/OaNCuPDm0yLyFRnKMS2dbvgfQd/bJvo3M2EWlVHSfyA9AT9U2C
Mu8T7zy2Fn3XFgo5cPOkH1Ofld6N7bSXQdYB7PHYYrYRruboNAIwx2d51meRkkNmT+ti6scgtZYd
NpBsRWrKgF2f06ayH9wyNp/iJPKAEBGjly0a8APJnKSTpcsUUkBXRRzBk0PUUatCngK5X1dR70KS
KGyvYipx5w9cVrE/uDZCM51Sk6taV1AomAaGA1KRpvXh9HcYA1vqgZnHqB09lSKZNqoChd2UzNGb
1KmccElknN2NtcXzREb0qAALn5RAJv7ccF6eCFG5iwGh6TqGWoRWJKTsM8DN5NQbBWfrYeK6OYks
EAnOBHRpUjDjY1TKIw8n0RVoVOLzXIJWFs1UziGYjLepHbOTOvJQDxRKzYSq04gsXNwWcuaK7nPS
sGEhIlP7YzzmsyIeIDe3CbZmnbe440dRxqcLcDZufplKL9x4ieOdkAgUYs5F3RyaqEo/6JGGVnmt
J4RCWe7c1GiwJ2kn0Rfbx5OB8kdlJyAy6kwosO8jhEh519Ia6jVprQlaQEtX6l2zwUlaZVFOnbnt
zCgWrGjAzHpotDB+W0CF5bgRY7sUYeleeiHOcIB7O6rcgqUwYLOLmUnKeE1d/RFYxXxJM01USyq7
yQZbXdi+Yz4xI1Lu4DoXDNxZ7vcM2GG/TycBZJbMyMyOU7dx5UD5Ug+0OJOpQxrVTWO3wlDxWYms
nj4AvWWrGdSUvBmuaFkAc9AyfYFYPrjw21BfQ2FiQsrGXjaXAC2BJSR5olI2VeCOeoTvgLAWp6XN
6EcHkv8zMuJyTuvBXmfR4OmzHFhbcCgkcrmibl98TLJ8WBYZH6hv+0rfcctjP9ZN6c2cqZaD33VZ
Ly4jx3ZfBqFJHrh5Xn90GyYa1RrTxH4IXKbPnLxsfT2EbqcioL5mWVdnwCN1o1fP3Ck8s003oZnQ
YdQFXivAazEHQw0OaoEQuNNwiYBymZMcqihMhv1FKsWwJg4hy8h2MeQpNlYV9rpZFXruYZi29taM
pg9VlJdOrBjLgcLe2qGjvEwUR27X0FPIjM5tJoaA8vqmjDowzKh0VJy0niq1G641BaZMDYbdDXGC
VlEsPZ+4Ve23XTUGbNQfUwByKqzFvTvoT23EnAXWWRm0YZRb3xqNE0jSB3bTprr2ZmUFnlgBoQe0
HylZT1eMuyn1R1Yn1apnYQwZoFOWzKcOd7sgykZa+xGkwsBUN14DlFbs3ZVlXcaK4BZfx5XnTECN
tNpd9mnmDScTqM9dyPlU+n0HUIfFGaTvCDjYI9Ym43wCHn+ZRokzI12tQVeybm0HqMkIMAgTZFQn
q7LN0CxOEnGeujibu12YBWEn08+5p8kXT4ftbeZREwzTaD45NS39dOJMBz1KSquAqOMngpdcFbIv
8CwtMuDsEZDc/GhMSse5YrHOaqgKdrr0vdTWRUBq3U0ntVdoMstBYaIgr5J4nEVhS/Gsa6JhVWmH
ntS4m7SfDTQqZyW29AMRcZqs5ETNvVeHROU8A5KWAeu/ynOoE/jgEToxp0BRnk5TRqF2WjTyuJ8q
eYRaAlXUFtv4U14Zeug2jQPFyi5uP1Wk5QBUgKH6iIhok2BkLYVyqeNN4C2AqhCLguNcqxZZwKER
z6CYPLrANKSwy8e48QjQECm83FORgR+meRP6FSk9YOI4MdcAoiatUonJZ1OPzQdbtvFhlrteHBRk
S7dBUBpOokaWEElkA5wqFIxCrAzFyakVOI4V5W4bVNyJpwCnbcOPukjnKxfqGwm4M0Tmfd9so98k
6gzCKoLnkSyfjt0MzNQf4BhkkLsZf9/LqbyGngshfNfT5cpzhPiQ9LVNlgWO6/ddAlXpwItIM86s
hlse6VKM+rTBYXQ8JKaxPiUG8Avw/e9JlfPz0DTAloaEt42KuolW4CsJ6EnnSlgzhWr7vDNJ0Hh9
GHRtrHvlADB970Zuv7YhbI8fAjESK3Dj7nXaAyoGlxGP1UKjIq1nXsy8/CZyEyjxNP9D3Ldtyakj
234RZ4AkELxmJkndfCm7fFsvDNttg0ACcREgvn7PXL27u0pd5RpHD+c8LttLKCXNUChixgxFxId2
tjAX1Xrxjppa77oozSy/w1EoP1ikkqq7VOspREZrRgQPL45K5a0SvDsgJIs8Igy0nU9lU8+f25JF
CLjhjn5nEJy87cyy5IDA+AsZt+jD2i71dIp0Ju/rfQs+kSHMPpNliwuyZNkvQxGGRxR4vU3jOPhm
wzIYjuXQIO/SN+Yb7C/cBTbMhB1VOjWF6i6xoFWF6XXYVfZLLyzCNUjJyy8JC/V8Yi2TyKTLsGmL
fha8hNNM5XSs6KwlPOWwZddhIOHFTKIrx6sU3v9NwpdoQEK8RhZ0Iok8DyESsqekxu12YHU92KKk
dSVu9jlpb2PD7IAwazSNiCnJAVG7TGa/l25RP6cxTYejXE1H8glvqc+ssXV9TOp1G6MirBESPuL0
1uxGUDkusFmNbs7xvq4LQtZdnwXfeyTnr2xDZNojpCjj5rrumn3ejjsiAvsl8danX4dtjdIPcQ+/
pMhw0jQ7tFsU80NTmu9xh0yvrZLmvM4BEpKb5HlFWB8UW8eSawo84WDuiMLd1cmst6OhbKFvd13B
YaU9Tw/gGj2EuG/2m7a05X2bwSd4L020dxVuhKwid5IlQVnUajUyV2llcgL2cUKPVC0LXiqyi0cr
Dl09DMObeu/hHiErbtiJRFqxt3NDu/Imjqalfpeu3CTvElGW61Uzifm0LXF3P/N2CO7SGD7Jg5Uh
2YtssDE9T9tei+s4akTzVVR6VFfxWFp71m1qp7/UbsPvmWjaBOwRE5d/tUnVlQe+VRGHkwQWQYV9
X8l4SQxOcDPHbRDHiFhR1qfKkvAvmiwTooDzuJrjcElVlyK22R2u72G9atPI3DCrojFHZiy66kPS
FnM1w5cgZbJ9rLtZqWsrkiY816Om6aFjpmre9Iyv/LirqJ/zuSXTeQjqJTjN1ZoUVtGsvKFjv5mz
blLcXVlX8vKmG4wdCBJ0JESivU8UIuVBIqdv24WsoYfNqjeSIvJ2DIY63tUhWedUIyfa2eyqTLPa
grGheP0Zl1QyXbNt7uDmhOt6t6wU/KODENOiPtWJZc2PCBhGwtHM9tQlGum9eigFnnZTsrxvhiz7
1sC5Y4fRzpqfJvwcdupHYferqEr5clsHbJd5WsacHXZkrc6cjENy2NMxuBWq/ZY1QQmPPNLVe5AM
cCeyUv8V0C2rkQXd3zdT9aFZhtCcRtGCaYLo7iX2T5emaLdE1ydRmgGZUGQLcKKC8vcu4OtdR7zB
ywghhqU+zLK2P201Uno9rVEFhzVcppthWMxHEw3J0YClg/s/tup6oUPADiuTH0w1wTYhJt/eVhsQ
C6+lFMOpTG2cgHhSLT8mnhoJ7z0NE9xCo+IHi6ewvBLTWCXHabHV56miFfYj3Zv4IEUVvbMJleRN
FnZLdcL/HYpLSiEMTkPTZ92hV/UWHecx3Iqt6vg/Bph+AUISmT5NEcOLqW00auuCpLsOJhkcZcLL
O67lZI6z2qPkIKt4lKddxfQd4oL0wyB6VgjdqOuG2HD/QSMsB7Jg4y3O5fyAlc+uWFaF+P97HvVg
j0zXOuy279UUVp+tFfMXO1RzU0RNRG4WGvFr02U2OpoUzJuqXbg+tqNKwyPvo1Cd1iXW4akbmkC+
zYwZYJdoqrJzgB/2eaja7DZNdqsOW9sjttSl5TqcNB77YIWVyXCaY1GDLiCacDmtJi1hsYcsyf/f
Rjf//0XRfz7uUPAvpv/fRMPoj2HLJyTOf//7fwYsM44CKOS6IA1AoIEZU0Sm/zdimUL0DH8EgiD+
FhYaf/OviCX/PyhWR347QQH0hXf4n7g5Yu0IcCOWzhHWBzMCMsX/ShA8yYKAU/m///2YWohxHoXN
AxLBWMATy/DzHhMKMyJApJEbz+e4lvVhB5XgS02SDQUL/84j/F8MfwmTPuIrIhva2nUDG6Ieh3H8
sOKRVz1U297//vP4T3mR/5m+E+3P1N6mpi2THISRab/XkcpCxCIaBLFAvVME5INhLs9//thLa+XE
dCfsUbNWXZJvE1iahzSk1XjobZKibvZPi4Uak+f2IgWb9fFi8WwIdZPZJDeRZm+iaGUKPM0mxOMj
nbutCPiejAdlB40qhj998IUfdKG6Pv6gTkO98MsHF4lH6U1fmxIP3snU4p+W4J+NHZ7Z/svM/0Nb
/ff2pJdf+mj7UzAsw9nQGOHUia83CUIfYDO1E6nv4rZuyJvItKY9DtPQ2Us0hEXDGanOZbz68w+M
Llvz3AQcvqzmamrjycY5As/LcEwJoso0+q1bOlwYMXC9FWKtPLjr1ypqc0P6PgXjo0qJgkiAzxqD
Nvx4CWRl1SLjFUuQkvgIB+M3j1fxyu97aQMvf/5ofXsgdU3tHOfWTvxr2Nsej0DTvPObumMbZNqI
ZKJjnLdUiF8hOujcdQFYVUe/4R3b0Acg58JninM58+VztII/tOF56md5UscyjHJttCZDnM99sO95
uAXLeAKrteee03esAYEzm1rZwBr0zDRHmyQbO8DVkdnJa324Yw5IY4Oun3RQdD1Cmu8nlJfPn9U8
B6/YzhcOD3fQP6Uh/NAtTou9j1RuEQEawTtqp/GVBbqc8Gewxx3wIyHApCG2LEA02NV5ReZlyeVq
I3EaRM0yz884EKcMseRVB7yYZ0Pmqy7puzDfu0huuRbzuvlB7UL/fwy1oV+Gkm4qLTSC4g/taOt3
HVSZHv681y+tlQPktd3SaIV7UJBgE7lEHILeVcz2w5c2TtvtlaV6acfp099Qp4g/p1ynxSiZvQ7U
Hr7LqmiUhz//iJeGdwFdCouX2J4Uhg+IToTNxr4hmqdzv+EdRJuF400M9fECxOD9YZYIhjATIGDj
N7yDZyNoZ6Vt0oJNiD7mIMluwWEKrdj9PpA4eG6zIEbcGaufRQrsQR1dkkVjw8E29PoFiQNoTiyd
omBDQnmqBR6c0/Qe1OTBvjL/C6CewXPi4Fllyxo3puKFktNQfuAIl5vPFGmb8GYO6gwc6qqnybXf
b3FQzZG/BsMj5oWmbBZX845n6qFu1Rr64Tlx8LwJOySgafICT13NricFvvyhMWx87W6+rPpzy+VA
2lZNFaoV52kokbM/NRUCle9VsINIXCH91OZbBUbdV6lS+pfpqrV7ZeVe8nkSB+Vyq0oOCivsrkyl
vgFlvuTw7FvQq/J0Xhs2H7q5QfWAqBOtzu0G8tUpQUi//7iEc2I8F9ixBrZMAp62iE4pHpgTFSsv
Ui7pK4cxuqD+ueV1rEG8zJsYyJAhcb2Pfb5H5TLncYlI+ZUGNcm+qybV/9YBWxVqdtIufrtRSro3
hKdp8zVtSRy/MpUXzJ5L9Ui7Jtb9KliheTnRY7JnvzSoFIOf0Y4dsyFHmkR2a3gxBnotkKhjEjTy
tPqHF9Bix2iYCEzOpqlYUekt/YaKLv0WTGjlZ7Mv5fRPbk1adU0AekQRS7xkjiZKFeLEYrTTK6fs
BZRdSu8ef2ASCEcSJJiK2YLhep2CsBH+AE8SiKvBAOkPnTBaHQgKmqqfWu0T8dwWx37QtZM4RKCC
J2mpDCKBBNluaxiSWn4b49iPne2goCQjz80QR3liEcfakz44+Y3uGImkRGSsGba9mEAZKfaON4dk
1M0rNugFSMQO9qG4UAcbroaiIUIdCbgzp9L2xPNQOdDHq6dPI9HvBcG78RDW0ZeuYq95rS9N3XED
okR3bJPVXlTInb8xtgvhCwx11PidG+bAuW7ApaEjKjgRi82ukYJpTyWYTIXXtjIHzVQjLDi3GH0u
katZKQejHSQUz7k7aE47sqcLx7YGM6mPLTVgW7UINvvN3YFyEwZgr5fTXgxIRJ+nrKuOS8z2859H
v+Dymfvi0mDgsaHoyrje9yhYizWIf+HZ2S5nNre6K+YVqc4/f+OFs3OhFz7+Bl340jVtuRYUwP2Q
zX2Tg7Dd+j3HLwTKx6PPHVyhdUdlQo9C3Gv0ZjQnVCN4mhvmQDaalSwRPTdFNUl2K6Tib/QmPafu
IBYXddm2EZ2LoW/K6DjGSJVy0Gfqk9/CO6BFPeDUBqhByHUntpsWuaA7U5bSD1QXjZLHC4/4aLBE
pplB96pQ5kbXMJXv4jFNar9zc9H5e/yBNhLLUC1kg0to9mOr4282s90rB/+FQ0kd0MZN0LI0LZd8
kHV0oJMhB6SSjOfUHdBS3TBSNhf2Shd8Gwn8uy7bSr9tpQ5mW72PQYDk1z+nzggScfGS+E7dRWuc
lgaFDEuerQgao+aUgJrrvTAOWpH40qWcMPrWZDWyOK05JAlpPJfdQWvN4hRZzxCjM/JrEEyeK1F5
RrYu6YgnxxF9tFNRYfBsN6qQPBvx8ko2P9+AOljdZspLaVuwE+ZyPWzRQg6RLme/K4o4WFW1Jl1P
Q5N3y4VAW4tfptkjv1UnDk6nfZx1X68mV22NYkcWfwuWiXgO7uA0LOOR2jqYcw5ZBKgSiO+TARvQ
y0ASB6aoLtwaeMImb1Bie0gaZJXNSLjn6A5OOW2CSgQZpp6Z6M2E9Mj7klcSYnAeEXTi4HQzjHSo
RTHFHqGLO1hQaRKfgjlIJ88z40CVDFumjK6WwjIF9nJAQS3VK5l/+s2fPIVTJEoCWoHCzVpO8iZr
JghxtI3N/UZ3wGrGUtPKxqaYM/pX1JD7idF7v6FdpE62gVpHMBeiDt7CPH6zhHvGCiMHp5kQikcd
n4tmraGqUMcPfVv2fhv6d43Qo7RI107BmKXGFIGYwblr+B0H4cnvsEcOTpG+XfW0oeqhk9s/QHL/
QmIFXSSPk/63+sujeadirQLc1/bCnZ/mw06mOjnYiVZ+pjdycIqSeRR4o8y2gG5U+JXNsAPg4eyR
n6cROUA1gyQo9ehNAV7+fuo3/qMWuvRcdgekJWrz+SJGU8R2tEdUrWDq7WuZ18sMn3kcRA5Esw4c
UB2ouYDgT/YmnarojQxK/cVvWx2IkpnMYDIJHMca1Heq1q88FZ5b6mAU5R1ZU9atKcb4Ql1Lt29y
SN97zfuirvTYD2Ar6msExdhBMz0wY9/EbIJapsdJD52btF/LspppNedgGkLjpinvxB56xgdCB6FR
pDXfAxLk6O/8Tln+LR2t9DMtoXORBjX89LHHmkAb5b6v+nOpaj9LHjroZHq1dEMAP+93VM6uBHpL
fjdo6ABT23hOeo23XaJAKe23ohtLvzRr6MBSyHmrjcGktfq0L+bY8M9+J8SBpMygmLC32ERWtz/G
LbtP98TPToUOHs2wtJtdExTJTU30sNuZFI0BKdxv4g4iwajcOlQvzcUUgEpAuvYqK7OvPmND9v0p
IlspphgNk4I8FvBugzD5Dlqt38WGdjJPB8fBRvF5iCu5FskGoQwWnFDcuHgBh2UOKNNp4TOLlyAf
ko8jaNmIYvutiYPIuoJo11DbuTApyBwrnVBjNiQPfoM7mFyR77K2K6c8qvXVKpHbH2gze50UduF2
PbavozFhG0gMnsr4PTX6p2B29FwVB5dosGnDIc2mfFT0fYyxN7P4ju1AM1oFp3SLEDYmNLwzadXc
DGxLPFfFQWc9QfgJ/iwOSozi/z1sPsmk9nKwWOZgc8ugytFmQP5G7dwcQ1Ym/YnAAxJepoW5FC69
glOLXM1cVEx/ByX2C5IPn7yOokvWWlC3PCYU6wKRvfiEOltxQHNh7uVHMJepNdZQkVDZholDG830
4c2GMie/s5g6CG0UDxmv6VSkLX0DuZMkR+0b8VxxB6FQIgE30ixzEWp5zwJ5bMbay0lBJbmDzzjo
bAVVi4IQCH5AT3A8onr1t992OgC1yChMqHiewGZIvlXTdiN4/NFvaAef2ziXbUqCsbARdDlkz4dz
pxo/GgZziVU9iuuyBVyhAimk/dTtqMWkqM/wm7oDUKPJ1NbROhY9uDYSajygrgdLaD94De9SqlYU
2KKw02BHF/uPCR7cNqU//IZ2bs8ZF0+tk34qUOvwYdP6OlTK7xy6RCoIRLZJI9lY7MtQ58takVMg
u59+83bAKaA4NI1bi/qVGgxzZt8qVCH+eegLBP/7VcVcytQaIB68aD6iPmWJzWHkSfNmSDTqlhpi
7PHPH7mA8bmPOCCN227r2j5Gxbagf8mafQl0++A3tAPRDYzHC+9/BP6X6WqZxugQLcwvVce4g9IK
ckwCimGYOIu+qCXoUDeqP/vN3L1DN0gAjKicLGIi2Jrv1FiohKWybk9+H3BwyuqqSk0K1S4Uk90L
RR5QI/oKC/qFDXVpUlLEqDObMXRps/s5FO9KmniloaDt+9Sgy9SWCpJMY0FLRYogJfN9VK3Ci+nL
XH4U4UsYLwInsQx3qDxBmoAyT3YaSxyYqq0M5m2CMEG36PBwKQwd1sovOozC3afrMo8MogAZlhzm
8Xax5FbGmx+GoH/8xMfN1kqaZqjGgpeQ0uO7vc1GFDZ5nUKX6ZThlIQbacci6pf3NBruxnD2nLeD
zlEgO5FA/rOYkvSLiMZ72Q5+j7jEAWe5Mais6WYsEqzMIQMJ/TBYlfrZQ5eNNNNmCFDiNCBvUw/H
kbT3Jsj8XFCXihSGeGd1cTgUlaCozl8RqMhNGCR+C+NSkZomAyutscBNZtUxhSTIB2jG7n476lKR
liZOSnDthmLPRnKMJvYWN6lf9hz596fH3ASQjom3Hselz1iI+rgU2mb1Ic2W9pXL9AKYZ+456BM9
ARK4wGFWbR3WvqpRxdgheAa5Rjb45RFQRvh0fNsak46q1EUaTO1wXFatfpsMQkN+WI2dyzRS0MJe
s0AXY22nk0JZ7AErFJ+9LIFLOOJ829JwCXVhZEKOYQISO9TGPO1j7CB2lmDgTbTTxcR4NR+inbTf
W7uhCtdv9s5tuokxGdcNa9PXkPoRs/q0ycjvznP5RpL0qwqgvlGMXaqv7BRO51X29ZXXzF2+0UIX
aiH+p4umjCGN2pfVFeOpbv0WhjlBIwo7GaOcEhKwXTlMZ24gJXiIyz4ZPD/g4BbJuLbv9IKVp9N6
PY7pp3qQfrF5qIs9hRRvFQHHeNQFZ/NHUU33azt/9Ft3B61VaVcqZTUUvMv+6voVur4QSvNcFAeq
A0LmaWCgC0bHJv0Lin/blWnV4nlkyNNVmcNgszuN+wJIzQ4JqC9QUQh47rcwDlRHC7l4LTE6BFrM
IY70DUQ8XoESv+DxGRvMHJwOAjXxOiV9AZnjCpIGqmtgbDiUlo+Vyqr2Smm7fjRqktfQFA2SYoZo
QfyAEjc+vEdT1Wn8mHGVXEGXFTrxTQsZgAO0jxGMr7YBskOHHeJY46d1IIE5hnbo2u99XUOKAYoq
gpyiGLH2nGuzmZOMECU7JshSb9cGImxNQfhWQ0W2hywUSqURTfgagNlrzxFtJn6ifMOYqxTzfq6G
rJ5QbUd2c1aEbPsJJehQQtw4Y+X7GZICzY8pioehSKFDtRTjht970vMe56gXjtNjx0nUHhPLK3NV
RX2V3SVph7qwcNjJR5JCFXQhyQjdE2g2FdBcSu15VXJhpwUKo3G+8JUhhC1r6AtVUqse/myW2WOK
bgL8oHoxRrdrVzbZtaTRzIodq70eY9ou1/seqLetxNsaajV9cxFaGMv9o4TQLvfzQly2l9qYSVpD
+yKJayjRqOBAKpr5QctlelFWQvke+kEF5Jt/laz9WHLhOW/HVi7IxGySYN6xKQso496UceQXHKSO
lbwoDllofesC2oobVH0hWpLJqPdcE8dMjiHk/1sk7YqKNA0K1offSTP6OX3UsZMNyluXjod9YazR
b1ENJq56Ois/U0YdQ1knIoReQTIV1diyO+jONWD+m/mblymjjqFEP4AF+o1LX7QQ9vg8psOOYH6X
zp7L7ljKoRMzykSyvsgQVIZIc3NX75VfpRl64j418iEgDCVY3Re216U69eHaFGj3IjxfOS7NK+pE
BLU8nMikUjGaH0wdJNN4ELfDyWvxXarXrIa1DOq5L5Co+r1qdhMH0H3zG9tBqjYrFK8t74s6zMAj
mye+ySPNGvLbb3wHrks8QLTDEF3IIdvTA+/RROCIaAfx42Iw4iB21Z2MIBcJBwESrNCoW5tcCOHp
ILh8L8iIl81e4QpHjgbqkCZKjjpYw8JvcRzMriFKpWPR9aiqlfImQeeD+ZAMY+LH72fEQe3UdBWI
TD3McGf4Td3R8C+8aa1fKNhVN+abGnY1wV9FKGu7LllpCh7O3PPQO6glULjKxOV2agQ6Z6BJQgXF
fqX8DI5L+YrGaDMb3slFYDv6qwbb/NeujPJjfjKX9BUTtP+om1YXMXSkgmt0YYmOYbmu8Su5wxfq
6phL/EJta1kmMu0KSOvT8UG3YumPJe+IPq1THzyg4OxtEGSyOcGLa7NjleExeq6DOO79dt/lh6Eo
OAlNA/9ztWgucgygNwc9iLrT8uwFDpcgloR0x5vlYpnKOSpvlUD7iAKtmObQz/S5FLE9NCPKa0lX
UDRvQAugFYpGh6Zli6eDdZFreZxTT6ZdjR3BB6yBDGW9my9g7//0Wx0H2nJWENAxe1fosZuOW0V/
73PsO3HnOq6GPZqmlqtiCdkZrcBuCJleebdcnJ1nni1/H+hHtEIVBGG1QkEEDbOg59wG6AGHQpIP
XoviksTmWqKz3Lp0kK4b0xytQCBcHQvPq9Llia1c9F2HHS3EuAU/VLPSn2OA68Zv7s5FPDWs61kX
qQK+1lu+7LdyqPyyGC5PrNqQZ0zGHnrQG6lvoMOXHirRr36XmEsVW9sEXdBaqgrapj0aTEHt7qbm
pqv9YOoSxli29ehfFqqCx11zHLL0qmWR9bsHXMrYqLuqKjPRFRmr17tpVOwIncrl/s97evFBnjns
oQPSbG3tskLCr5A7G+Dyh1OV5TKM+j5P8Krr/Hwsl0OW2gRy1tDyLEJIQGsIo87NBVph1vvdxaFz
F6tAQDU7EzibMflo5vBDFZVexx7dSp/aSChZzGgWhrkjuhafxIhQ/m6izmt7oU/1dPQOhzFowQrM
0ayp/LCg+d/Hro79qpmoSyOTAh3MQjLJiw1O77WicQEF2dRr0WnmeM4a0YWwVNBXz9C+CrKb6T0a
pwjPhXG8ZoPOj9ZYIcEQgITTEcWHw7ddotWV5/gX8//IzEOQpiz1PMpiH/kPxI7eQHbwy59B9fwN
Ql2VMDSsQbYaFYIoWu3LBs2qzPJrpYOf9AaFktmTmQs837q6vCy7TksEHKf0WiWx8Tzuzs3ak8Zs
+4jJl2jhB01Uog+QVPG7oSBK8XTuWbJzG0+Iv0XrHEG3UYCPcESL0GbxCr4ga/H0A+mylhqerSwi
iERCzjYM3/eo5/vgtbMuq8wmAhGuFeKpVVRt/U0TRuFbQnRsXpn937V6/22P0ZDx6fQTRiEjnBgc
ncTE6t0QRZ25Eu0yjGc8xAw5Q/MumU5DLNHeLrB4FdyhZeugvpGIsrNBU4xrziCze8j20kBdAc0Z
WrTyizdyVMNgxXGv6nL/0ZdWmHOnceceTdxsP6li7HbRzXxjRb2cobm+YghoYNSHUAm2P9QR6lvu
24tOxUMnUrQWxYON7fjbcT3WIZifbxtdB/sJ/3oSbyhBl1QvR5K6hDjwGgdyKUiGSHTUvIU8dXZH
BKn8LliaOoamD9q4Z+HSFmQLfyVkuM+i6r3fcXFsDN6aFqKYa1tQNFE7SMKuSQ+12j8PfrGyzx0V
x3c3JlDVPm1tMWhodVyP0y7XU2bBejiteCFU10mWyPrbnz/2gklLHZsToYltwpa4LdBtIMlZu8rz
rmX1yW90x+bUtjR4I9K2WHpWn4Jy/zI35LV1uuzjc+vkmJworIRpR9MWiTTiI1jV7F1aV9v3rYmC
VyKbL3zCJcqFZcahZjy0+bTRNjnV8zBCcn1Bo9/9WqyoaHvlUf3ClrsaZKAnQAQ/kVVeibltzybe
IrDDApkLtafkCEa3X1QJWjtP7VBVI3ZSjhKL1pEARLfkCwyR5wXGHb8hgOAIAgFdW0RIx810PUP7
/RUD/dJOXP780a3OKbicO2pwT2018Pk6k1N87lOoMOdJtcjQi11AuYPrGGMnQnD0ib4ICaLWvfqa
DdyvtJVyB9iTzQYh7NgUHA3Hz+BcpwcIpfs9VtD56ekKLQKhSGqiuhCg8J71YtUpzYTXO45yB8hh
oiMpuSxP0SJuwpIeWJ94rrkDY0tDOaFfQXnad5aX2XBWgni9D6nLobNQXRNT1pZoe0hu0cvsdkj8
onjU5dCBVngRrBXowQSp/ZsGbUSKIKYfvcymS6GDcnW9WBrgsEfVlGs9oqNNJtnZb3QHpZc2M2Uc
BqLgYtK3YL1+GSrrJw6LHgZPT2GV8CpYiBEFunvKs8nm7iocpB8Vlbo0usBCVZ6pURQCvZhPGp2F
Az5Oud+6OPDcmnAwE+2z06yY2NCTd/2kx7b1CyqilffTlan7i2w967JTtwzI3fZFM/Z+l7hLpbM1
mpWpCo6UnNFYrTNdeOml/YrlfcFDcJl0C9j5Oyr8AKJp6Q9gjR11AkVhrzV3qXQ7RHqmZdYCVUvK
HrtK92grMnaZHyGNuly6TFnUXLRxhkKrfifoHFOOt/3WCr86SOqy6UzSlWiES7OTWtE6t70HC+CV
lfk7FvyMe+Ny6Rg6lkKcqqqLyAZ0uQ2FilFgVEE49AFKSX0hYjRNOfBhUXGeILq2Hge0FV4gx6kT
ex5MFg452gZV5LviMVmKMqWCe0XgqcvC24Ihgu7GfHkujXN1LdBL0OT11E7dye9cOBdxJ8ScpFHN
T9tYJzBQtkHD6zpOIvrT7wMO2Me5NftSapObHo3RVcrWk86YV6QZbXCfQh0uW0w1VSaPLrpfazyg
UptxL341dVl4mi9sKmcMvhhoN8uJDWiFS/w4fjR2bmNWG1TDmw4dNJpIH2mL9keISPzwWnSXhNe3
aKga0nLOF1KrQxoEKODaWOh3r7kkvApc05AFdM57MGsOfTtWbyWn82e/uTuOM1u1plEyzHmQIevB
2r3K0Y7Rc2GcK1mMa9QjETvn0Kgk7zu1tT+SEC2K/Kbu3Ml7XK/DjN5oedcl8gjlaijCsNJP9eTv
ZqKPPXOZzRQ9F+IpF3wbz3E5Q188aP1y7NRV+6Irobts5ymnq6rBuJofUF69vWJjX7jaXLEvsw6Q
zOJ2yi2PdjTpaMcjbz19Fea4zHFrkoAOWPVdQa5lne3vcKz9agmpS8ELdq2GUlL0IUX1zClb0dUH
9tgveY9GxY79QhlEKRY4VlyTH5OiH1VN/MqrqUv9qhVCyr1mJhfhGB42Tcq8LEGj+/NRvxzpZy5N
V+VLRu1A2p6m56SU8fK+Nkqos02IHM9s1LgF//yZFw6OywQrF4o+Uw1+REzS4LSQuDp2m/FjgqHd
xdPl13XJ5znB6FXViVMKGtgRfcz+4Td152ZtG5gD8BnHXG/aHoUamtOkSr+Lz2WCZZqFs4rjMV9a
s5xVnZIDBIx3v5vPZYKhNxG64qF1b47u6vIcTe2nPWpizy114LrXiu09Yj25Tmt+VHJrjqCk+tH+
UaP8dEs7bvnM01LngQrGY7PrDq1srZ9yE3VpYCVjcoyaROdiHurjHit5TCGTf/I6MS4HzEQWIeex
Ss9N0+0PO1o6f27C7jXd+hegRJx7taTrGhmQlXN0vkM9ysXh0CR6LUb40ujOxcqiCOFqm2VnFiB0
vgQ/e9k9+C2Lg9IWra9L9M/gZ+h8leirvIOdONfb5MVjpS79K5I97fdwzM6xVh0IuM2W1HdJJLvU
D6vE8YD1lBp48To7Z1OEhvDkRqI/p9/SOP4vhLjQqY9gaMVw/V34EJ0fIZG6zC80g0BzND5k5/0i
fdSuEUODTHRl9Ju4A1P0F67n3fboJ4aGpd2o34eJn5ogdWlfYQxSEVWKnRLQH5ouuGOduPea9X9R
viAjVI+0Qzu7xKioYFqi7rpelfnkN74D0U5HQyNNz8+sjzZIqLOJ3VxK9V7TE7yM88yl7fK5RNBq
hl6SyVnpYLqay2VB73ceVlWOOlVeXldqX+s3816+/rhGb6L/4ezbmiTF0Sz/Sls9D70gkJDWptts
Ab+Fx/2WlxcsMyISEDchCYT49Xu8pmemK2era62s6iXDI9xxQOL7zncuv/OhPy3fFCnawyKnDm3r
6oY1j7qmI2rXtlh13b4u17bLprFHXE02xBOe7av0ekhPY6dY3e/RWMsW2Z5bu/hTXfqg/BbHDrS7
IQSltc1i6RGjmKHIUdN1yyKubhZTuoid1iBJEbiut64KmiyMRRNXmbapQiE0Mly6jIpprL4pXfdz
lCVtiljQeGth91x4NPRpVfhpcTpvfSzXJ1jIIYY1oy0ifmDz7ZvVDFkk5oAlmfCwhm+PkWoZrO97
YJa2Ry6u7mYcoEnH4UWRHo2MTCX/0aseP9bzlCwFA90X8ac4Qy0Cgh1pDpufV6QutWFshm8jQNt0
zhAiGUbIu+Wsqr8MTdKKt76aEfQDIec26j6D25f0ny8kvaPaer9mA0yjTO5cY6K2SCGcLHcbRjZk
F5ByRWwox50m8oU5T/uCLBsNz4gEZmLf0HnroQubRn9ESsCQp0wt7EaGc8OLsIldnNcpm1CF8Z4X
vIcBbrZOFZsG8DeR7lwVVqDfT3MgJGs14simQacZJwwBc9PSHMokRdmIvYT18xWu1lgjxpyjsstE
FCDDc+4H8nWyPSscYrzTt7nZfLxXeqTt7aYJZ6/1RNL0NrZlHF9vZc0Rgdtt0Kgke+HmCI4IG0vn
7gYKDY7rpZpG4eCqEPmVSD6HqzGqsT4ct/aIyL7VfZ9434xVPi4Ag08pFEjiOVrT1fi8GxIkiVU8
uNhAdnM3uAAqlg2kLTjopPMy7zyu5TieCAWQRk6sHXidtawVe9bWQz6y1fUaaIoPzHKpLBdzDmfT
7pzGHnXLxmqWz+tKqoHjdhjJvJcxNWs+VnVC4BJb+65AX1PzL9zGw3gW64bGr6bhvOrMKQswPxOc
pgQVlLVxHOdIgYvlQ9RyzfYwWGnX80BcBFQ7tPBW2zBmtksF7VboDbNgcjKYrIXd/J10ATQzekkT
9ZTSPuJFXRoqv6P34QgnBGVqXAoj6Whu2zms2DPoWVO/lx4JuYUYw5FebTQg7XVUI6r7vRm6EaGf
iQ7G5HbCoq13g6o9Oak+ktOnOkCuIJIek7ZiNEv7RKjb0No2+p7IEjGMyJYWfXVAOOpCr0LdJCNi
dpmnOTzvQ6jRK4ddH9bOlHVvpXVVi/jEqeXfKcKp1SeoyzdErzYNnl3QeYz+Bqw+w/HHY5C8jRLx
2aeeKO+f2y2MolzVWElvMsFtfqxast1aEVb7kEwc2e56Ttku5I2qH6e2Xrd7B4EHCTCJhm8ARxQu
Fg2iJ+0w/GgxuanPkk2xP4yj7MrDRESkz/MkUpLLJE7IF85IIt4j15a3kJAHVxgjbW+QtvSZdLQq
KhgEBcXabNxdIUNi2Y4wD4o/d6JJRKE6KB0fUl93w21UlU10cohW9TvkgMr1KLwO2SFlaxt+ClnZ
lo/1JCqVI4MxgCeiDBF3mYmemeVq2QzVNybcbHiKFVPdC4I7yvFupiKt92HdjmlhVyRztpmjXNd7
8KcjfTOJhb118AQY8hKQobur11BfEojH1e0YHa2uihDTquXcShgc78tqVpDXBOlSPdfciOTUK6VY
ZstAs+91LaTKq8G0VmZ8iMoQQUdJvJ5M1xtbWEeQnWnNQKIModhOfYmtwBEUNKwi2BmuOIomqIzO
5BqYYTdcLHmQBY3t+3ZyEKbtqNLuK0JUHUO8WoXs8RxREOwG5VL1UWIJp7nsatLnrHd0/OQnYK8w
OOp7WJ5lcbttzclZqGSfPfLpdIlkVJuu2O835cYxkxaPaZcB8V7MWxtZWz0u9SbOyOHQeCq0sKwR
jx3e6nI1lZ31DomLGHfuBkd6mkEAOtBDJyLR7palijufVZHl29mtpgJ0sSLLShzD0qNQhJytrk8G
UWtBtummCZ6Qg65JUSdsDgoTLpEoUr9t8lWHWyyPi92cOMzIci+LyZHSX8dIzLkPIyObJ8BHxLdZ
03VW7GEdX9kr0aKNufXAxfg+aRs89GxZ0glk76Rer/sKicr5uOnI5onSaQDxgkZcqoOEbjPRow3b
HoqMIbH2vlnDlBxHzI3l7Qi7u2bKFp8gRQfm4tmEjO3oFMXC2DtqpmD4RpqVd9esiw1utKHuu/o9
7hAaLrMevm1mN1a8Wfb4Zqvc0b5NzAtDqHR5ZapGxicoaVl3M2uClK8d9qSOFQhnisuPDX7JMDY3
taRHMzZVBYIzZFi4UTjMlK5qab06Ijc1BnGYgEgc7oxC9GG2WD+QpyEQ/GrpO/HKSQvAFzbptHxO
oroLfoBq/3QhvR5hpUL83nqdPoH+uf4YzRS6IgrwAMwXObQ/FMQ1rz1kGPTIsD1H2SKm1h8jN3xq
dSIL2CE3j+hq4JG0hQECCTu99WkuVoJbvw8R2HC7qHXJlUGxdt8SjA33lQ1I4WRTELh6PrB0WNxN
txGfFE0jDX3qxcSDfT0GKq/XkWRIkwhxG/QOmeYz3cxXLQnaMi5hpJJb9II30kL3eV8ncFMsQHMq
zw4/uNmqrioa1E7AFkgbr4VMtP/cal3ZvIe0zV/DEjD+Vmu9ZolkN3XfhiekKgfxATpbFZ8mMLCO
IuXJ0xb1MIOpBVb9cxhhLWaCBAvuh47mhOC5HwrZDAV2HTPdbsHMdwsXQz6H5bWSQf8Cz97lLp2x
xRe06+Oimca3LaynzPdlg9BnI68T5+F27hDo2x5bpn2CisOuoy9CTWP7aYoqyEdRaG0U9oUWjoPw
6mtxH2SjC5JngqwYUjRORcMbX2Ls9wG0e2clDSjrEqTh6ixiuy4/wK+xTSYwZd2KMCALPfPUbut7
OvRuXy3IWO6zGgb9d3yyrM6nNajVQ91hM/waj32ZaROouM771s9wVCmrpBuzFtnv1dVGIqsLcI7s
fHCG9TeuRzH4Y7DpfWwRHV0MMqp6nKoakvpOBFN5T5Qq1z2IkcPwCM6alU8wT2DXddiUy6GfvPe3
KdwbVKFXDOZPCaxylkuwvCNZvE5T/XkedBV+bep4uZMxme6V1pcQeViwG0S6D9vK3saomaIni0DG
4HOMUVjwKUG4MBwUkHpHoaJNOkZ9njZ6IXmlkEB7VTebzqdpToF3s3ku83Sjy57bWcoDmpNN3Thw
Yu4FHrapzhbXg2pV0Vsi+iH3KRITkRNsCuzfcxbIuQT9uJ5zord0tzLRnHzf5KUbvvSIL8vStXEn
Bx6dHIdPYOP53MdjkpM6aRnMTRziEvQoOjy+IOjisgxh0jZ7xMMnCpW9UcgdXER03Qw28EWt6/BI
Hfi3vsRQNBmY3UXQ/eZdp6esiSmMIzQbXlD1fmUtvZsjBDNEFks0QS52VvdkRf3JPleNuFlikY9T
hJURReGhbrtlyDcpMT0KwuQp6t10QsZYq7NIdvGhTZTIZ0hc703Y8atApoPOw2q8RZ9hlwPpUsoW
XLOwn25VPdWQr0ewgt0rIbvxJu6VC/CsgMPCWSDnupDjZNc9jZpkuYuGUMPQGYN78ZzwwdX7BTnu
+n4idfyZG8QGFSYpgS3xJrDs1g+qTPehlo7cYaAZD4/Gsu2OJl0XHVQ3jgGi5S/wxZBgx4XiAhxI
flgihd4E4fDiXGLLRKI8T5Lq3oNZFeQrw+p9NJubILiHrpq4HDaZZZunImrUXWuAYeLkVd20iz10
290eEsgIaeLxMBQ6LInKo6buoptkVpekYGYuxTUHdbeucsEXSop+nsJoxptAMz70Nt1J3sGaK9t6
SGOfFRSU8Wtl2HithxllfV5XMsgjCetB3Lp8XbLUMWwSZIa3xrFiTqGoTNcQvWBlMcmFT4B2yFiK
k8CeGhxM+DCPWJg5oUi0bn09Dwgqx/PkCw21W/YkbbsIGTga5npR0sS88GlXv4mFIn0+jrb9zOf1
8zCUNUHLQ0tpbmew9bDjaZT0zVXcKIfZf+nvuL8E7256i8+G8zbccSQnrSjfUOoWekti+uq6JahO
LRuofZ67MloeBz1HOWZzE/nqu9ItOV2boFBt/SLWec4WFXz4FiquEZOeTK+yPtaIdc+HBLp+FHtx
vm1WqCxFQz6B9ts+Ia2cHElL3GEdZ7FzfRqfW7D7P3UoqPLVy+8VjKzvIkBa93VEWIWYAvtE3XI1
jngyXHFX+fdIyeh1Giivj6SpIS/YpNnEzRQQfR86+A/D/p7ewDl0zjjzcFGZw+2AsmV6rQA56fsl
UCCY2zXN5wCUizKgr5wPJvMjv8EYEh4DyNyNdYZU8zO2uOXkNScv2N2rXUska7O+Xy24Nwg7IdQF
eeWQAFG0WDo4P7PDnlE2x2ZOqx1uDASGscpfbYy/c17Zh4QkyRULW9xwcafzJmQPHdX9S7R16x1n
Sj5UoTIgUs1d207ZGjbCmaxC/+b3HuGL/sgWUr2yaFVXVnouCjkglb7f5m3dD1rSKw9CbvLiAp4+
VZ0Dy6cgdkiDY9mni+uyEmuFw/jB1+F7Y0tvXyhlzGdL068c5ORocb5oLg4Xp86vG4yAuI68Qlb0
NBncZWsTj7Ko2BIFV0uUwF8AQmkXXuk6KsWtCVZj9wucK8LXjXWE5cIniz3PiaLVV/Ri/YTQDBKQ
o2pUk1zLdekQX1wNC7bWSGn+Gs+dCu+meI7VDsYjfoDJhmH1aQwW0X0JsDIRwkZ9Q5siNLK22Uwb
NFfCzmmT6w5Vt8vKOIjjLvPUz83bymk8XS/ruGzfEbPmUODXllM8vTssZKoyCQmc3MEXqiQHzbtG
PqwR0KzdOCRxv7cpNr4CPXqVnqYLoXQ3pT2J7yATk/QMRngcFZFYqThFEAKuPxo8Rfu72ViuwtyL
aqmvzGTikGWwyOGo/zZJOv8AsCclwHVAQt7OxnQGO1E9pKihVI+l/9QCfnFfWtqKU4Kkd0A+vUu/
RCZug689KAMAftaRIkMUY5U6x92Byj8r56VFAoye12LpK80/MbhU2Ffu6pB/NmYSRBY0nQIUK+VA
g+WJuU2uVRYQksaockrd56KMO3JrNr76HwkMLLp33UCfueMSQZyPvqtXAQsNOup7pJbTdt0NC/yK
D6IJyHjPsD6xB4exvhQIiEdKAX/XA4T6RxmHtTvGbd2GfZFsetVj1jHGKgQbjOio0b7IKfcoUlFY
o+6x7kFalIjuINqq1a+dCcZlP8rAipMxYqa4YptwuphIty5fW0GhrmN1K8xX69pp2asq7INctHN0
bqaqZPkEaoe99lImFS5J2kDeajA3yrVaJnRYE4NB0uu8wVUakv+pvB4rMh1cufLHKSbemszSbVN3
vuu6TCPtNoPMsZpjJOZxOe694yhfKgQEz6ctNoAcajGnmbEO9XNmZ+vMQxq5tP6xIKyH77Y2DOuC
Odh5jVllkJpyLNE4Xjcwm8NdF0d9fFVKJA6fVeXHTwLbpy5ia5Ooy8IGJJ5X020yQMvlw+Cwbriv
DymhUXpl8byR35yLmwOa2kh8GVHep3VORRU2j4hXq1EGyahnzZzhJqNxzrFPe+ATAaSgW1pHzS2X
LtxyjQX/0ka033VlwwYstXK+GkNgcjdA4GJ6z4eVtVdu0eI7sMXPSH2xhCEkiEHUMCL1iDwOpCq/
wqEFXUbVY5tspG5vrA0FVA+wzHGnLuV1rjaPCB0IlcJjk+q4u5lsbLobXc7mPCs1ym+IPLcfwdQa
U6xzgMuYrOlrO19airblw2O3Ju6VoaKxRbVNaDzB1LNr1rm030N+L1gmlatQnGD4viC+ka+YQGAn
NEAsrbx10E0hU5RfsEtYGejX1m1pRig0FScMh4S5jic+BfdxCloqaG7pUC2nhVWV7XBRZh8aeBSU
stmtYczlpWxgzUM1NYLtIuixph8rOp8lD2pgsV/hPoJ8Z025SXYD+j6CW7MhT7pBc33wgzQZkdhA
VbbMGrmMFZnrN057Q15jN9dL7nsToXVPk25ZM7nwLvjSNFH5nV+KoSNf4Zvw4pn6sG1nk1MIlCOq
8qlP2vkokHLDc8F0/zFSLNmMI4QmR9BNmOw6kfBf4ew23nASPN/BsbVM0JfzMN6vJHXpZ1UFAor6
RpTAugPRw+vLKJhuFKiAendF2Ti+dd0KI0NgcbUcXuE9KCSK7trFR2kT/w4wqNrOuiPlR193m6BI
tPcLue5rl0wvQRky+hEhBIa+AyypgfXJil6LUbfYO8La56SKJnevRZkqKJUwLU0qVoX3TcAY5jMo
asIzdbDI3YtFM1Ksdgvj3cIW9CFdP69PcPmOkk9Ki+UhCBLziZdp9AI2k90OYwlZ2zEYAfWsXb8u
O5ZwWFRvclGfcM7b8xC1IGoyiUh5uPYk42mshZhyqtCzZSoo28/Qnq/ZRCFHVCpx7KxXFdynzK03
TGw1348lzER2HfXrYUJQyiFSXXhKkDKOPW+IzWuNBsbfqWqEHn5Z4GCV0Qnd6pObYVr8FZY4QBqM
d0n9GcMOOA2xxeM8ECcltgURR/GIGgTNENBQ+1KvDBVpDHAMxVUTShrA8BixEoWGsIPuKK+ABLqZ
jEjeSfXWHIgK1SsCBWT7SPgIW4MVmSKPDQ4ki5tLaZ5j2/bWZRpob3yHQjBN8ljhcF7GsXTjXk6l
rHOSpMp9v7C3T+PQ9f15TdOtw2e0gXlEq+y6u7hK3RmVZRPvOVfBeAQpOHUPGK4MO2wTw7DXlEpT
kHrpIhBAEXW8G12ITQSOL1e4FgDYSkVHBezIgYa/eG8fTVDLJR/oHHVXQbD02wGGett7QBEElnUI
Oz1X27hi+ZQcp6N14a4VyYwO07qreIxQwtbNcPaqpo/g40/QvMCxFMgdrEfiJC0/BxsEEnsOzZd/
AXK6LngQmTB6t1xXJEWqU7sB6zLdrIbTgJlb87XeJtPnuFKwcOBtjTYAO2a39Hk9lQqO/LDjEjcw
/eNAahxT82kdk4kfUqTaI+y3XBhvsoDCyHPvRHxZhIFcqgqd+4S+DZtPW8jNCHeykBmJjIyr7bCM
McH9mPHsLE9K27AqFnjEh+AW9ySJXscEFVqxOKHrPE0WBvWaZb59bRiMl4oQeEbzuQM6l2T9MNf1
S7hu2D2qIGDRFUujnua9IB0pRuC7Sz4OC8DarGZ+rQoJuWx4l6hJ8wdE3DRL5uFrrnazLylaYbIl
qGCEiuxboJETklGIl8QD0pmW9FB75dI3hi/lPhkUqOyamqhL86RLW3LfVS6EDbhCm1E3pu8fPSwp
2j2RJux9RmEfsQCSr4etypLOwjAGN/WKonD0aTkhKl6Y8qYew2Y7RUm4DjdCYfKQMRU7JACoWn+E
NG7qW7KVA5h2ZdgOR0QxBOQeSuCUYU3peHOYaA5e7ZFI6vQe3E3V55gT0vn74HoTIPJzs/wUdMAG
P4ddf7lCDC1VEWmhJJp6NHr97QxEvM2hGLJmzuAuFJFzyAhFO0ttMBwbMIeW7454YYqSsdIeHPZr
V2iqVLvrwMiaCoKMJdtmk+59vUeH0aFVTmAoCDpxdwm8Q/7fWMi6EetVacOU51A+VYIW8BYJsaCa
sgdDA8P9sbpiyxpvqFmsSo5+SEbwTybUdhkmC1GbQQK9yWLCbdDtk3WOpo+0oW0XoHeIEhsjwRm2
PD9U23dQKLaY+Vo8THvUiUkedFocGFHEr6c24jF/nTWyia4dAIZV4Ys3iUxQg6zxeEfTpls/Bfg2
IshqoCDjvL/4s6PxXfi2JLfzpWc/l8HYrii+wADfMunLqrrzfWTQrOg5ZljgSQsANs0xPaTOZqHp
xfDWePTzYKv6tA8/tF2CCcVAStEwjRZq3QX5S6O+MmKc+R3F5lGhVORye29rzNe+SunGdp9UyRAA
IJpUPCBdnOnmIUG5j7VMRJrQvUJpNH3UKqGOZzYS8B93aTLz5whgc4NAI0y07HcBg+L2VQXzGNyP
FUaYD4uQk4EHh+cdydNlglM3hKBKd6e6xyQXN0mi4r1O0fiwHZJB5+kMTWtFXb5hKjr28B3UaZMW
IWWWn53CbPQa1TVn1yiLEvM0dLLVV2kVu/EUzF3Vf43DELgVu9Rs+3nsgznrUuKC6zGE39pDMJu5
wR6HpM1coDIedn7uub5tjIV0q6dhujxvHUi6OQ8NxpZN3A0wTdJVYN84M6p8jgGa5mRAYodctqtg
QyA9SlY4dXYnp6rYo55CaHsepaudj34cRHzUmBu5Q9eyLXyNakvpVdNitp2rsAelZQeFfKgBegwY
XWGgZVYa7CdNyJzHrJdBhjV3w5S5YLQDheHLPowgFpj2TRBhgskGDC191iE0kGd+WhUtdJ3S5GjX
WWxHlaxBOMCkkLhZZG1cIf0PqEQkr2mkjXmlBjkBH2mVzP01Ctsm3Xe0nsWTcxg2Fl0F3Bt6W1As
75th6Ni5rLqhfXIcJ+bsCW/NVTgjJAoIHjQXh9b4jd7LOe2rq1Vq0b6g0QO8Cigd1fIEqI33mMEk
cB1swnzGYlZBDjcb5lWByXbKxb4FwfViyp1+gSdnaKJcCFi69rsew00zn1CAaZxYm0ql7/GcHjBF
Ab0Mw2HUbsI/xTjtkAsKWrfbC+aBQHwXrOS92Lb0Gk00C84kKAGtZyyEHyO5DKY5OYSSMXVoZTrR
660b4SUQET/aL66ZBTDtdoYZzt5WavV1FjkMJzC1J6ARhpPhS84Abpiv/ZJwcj/CSMSQ/cW8OAKm
sdKFA1zYxCJz0TvXFr7Xl4xEa9gt1WUynBJo091xGtQcF9Xi1XBNDJyXsrVsw+iUbIrG14GJomCP
ebttio5XAg2nmoxCbRT3TfxtTeWcnMutkusjJi2JxQipLvX2Hg80rr6rdgy7UxhDtnsKG+enGzhg
aPvcwV4dVc1Ak/U6SgLjf/iJSnXdLHOf7raZcoCCAoVIhuH1jDlhYwyIq5NNbuawNy63HiG4J41D
kMW8EdLm0Hkw8D+S5EIVX/hegKV/2y1IuX4JXVuZG223aLhKEeG4Xa5zWkK3I6xf8sakifwONDEA
JEt5oAxgc3QyuRlwn/c71NQtHo3YQi8NvtPK3YlAL3HugyDSWCZ80pD+KHo5d0IBv0INoam4M+nS
BbDOaNLmfb48Gd/TGQA0fBFodZpG4SMMVFBOPcVaEzuj1sZIS2dzl8CcxMXIPEsxIwiLmNAATLG4
mspbUqfW7bF/wtZz6YZm+bByVev1uKU9/aTXmSXoWiY5X3mA9OsnnvZqubvYkcZH089l1sO3acpQ
hlZrMcQYWuFhi1n8PfdepFemhmjmFuO+Ht4NKIo3YFpTC7iKIoM1ofbbPAcTz6CRIw44v2qB5Omp
fgTjJ0IptCBf/FGCpIsHIuJiYEMqFl6K11SFAqKJIcRoFtBvqafRZg2kq0k2clBi4hw0Dj1/AEGq
gBMDqQntN8AUWxNkzKJulRnF9mq3rOpGCJcy5C2g4dyvUDoj52pYE1Z/gVkApjXZ7JDHNB36xdJG
5m6CFT4K0JCtNCp0XIOVVPyb0RZO0wHlB8xbY5uHILcB2OR2KnN4fscvMf46OC+urtRJ1L8izOi7
V0wjBlig3o3E6B1ggm2GXiAog9O/lfMart4k3RGe8+tahEyOc7b5mt5h7DrMBSvhY/DnyHg/m2Qx
nwz9OJhuF4rPMnlmy59jJ/7sjUW7eFlRdHe7uHnkQCsa+ifVYD/nJ44wHhVlk6Z7PB9DoEdiCW8M
tmnzB3L03/Fei6OfSMrAwIgFuRIzkQDLb6rHxp57F4yw8zQgmgGhXiQSLlIxkfvVALNFZyWDMMeg
BNfpX7MBf4849xNHsloBezeBTvcjgnm7ooE+6wY82ClHoYYhOgbg/A9MM36HF/izp5aeDG61OGZ7
eFtM6ZP1YzkXqkKBCyMEczHahZNJh3J09cMfnOHf4Qv/bLQlQXXEY4TQPeOIl7FwUNpNAJn/4Av9
3rv/RKRUCKc0aS0oSFD991ZHr46r8g+UD7/33pfL9U8CedTnU6+qku4xeUanoP2pmbv4T775T2RJ
G0V2GGdG9wCfd+AgY+IRAXL81zfU7x355ef/dOTlirEiFQ3bV2Fg8DBfyiyq8dj/c+/+E82ZtCoG
0Q3nhWw9bKatQGDqNj796zf/vTuU/PbQmcbsVK0St0udCvJuACa5PGSeICKLk15laoaw4Ai9HlV/
KmkSzqK//ciaVy6F/RDdI9mXfkombW5lBFz1X3+hXy0O/x9c3J/9tlLpY+BBVbLvuagBPYvBO0xV
8N+Hjyx7TVBy4ydDEg3s0Cj5LLfmOcKdRo+laeYaTUpV7xA0+r4uca1IZlPUYv9xdP/rbf3f1cd4
/x/HYf7+7/j326jQ5Ve1/emff38ee/z/75e/+a/f+e1f/P3wMd5+6z/Mz7/0m7/B+/7jc4tv9ttv
/rFDQW79w/yh/eOHmTv76/vjCC+/+f/74l8+fn2XZ68+/vbLt/cezBF0O7p5s7/846XT+99+iejF
nOC/ImMvH/CPVy/f4G+//J/hvdbf/nKvv71/mPp//uXHN2P/9gtP/poy0OGooCSCy8NFXOU+Lq+k
DK8AgGCRiHmCX8L2MCDFt8ZHi79GjPEUpEJ42F/Sqcw4//oC+SvwGvT6eDuWEGy///n9f3OF/vuK
/WWY+/sR9ASDd708Fv77hkqTy0cAI4+EQC45pz8bAzD4Ty4RHDX2eq6ceapnzp+3NBhUQUfB7pCM
x00RRGi8hnAd9xASScjZEfH3T6ftH8f1z8dxmTr9dCQ4DHQ6ArOFOGEx/9kHEulErAm8ILsRVpOv
LfczcBJRnpYKAU7IExTXcGrKNqypvgTUp8b5yEFxwSR2pUf8qNkHUTsexrbuv9IaxM+hBrSIQVTT
INCjpPdwBypPSK0mBZQn820tG6hd5UTbXYKW6KE2KKcbWB+dOLr0PJiCDShp1ZW7QLeuiGnqdyAv
QO+M3u9zBCQUvRGjAwYCXpwZJmYXxhKY2RK/7zPwyqITWCrrtzEYSD7L5BYNQ3CEbox22WZs/A3i
g+6GxhC/Z/AggEU0bBnPK7N583/JO5MdyZVlu/6Q+MDWSU7ZRDC6jOwr60yIatk7e9LJr9eKex4g
QQMBGgt3coHKrDqZQbqb2V57GzO3nxZEz2+jGpx3n4fgCNy9nKdqHZ8LsIUyKPOqQF1a2584mMbT
LJbhntuTcdZbw4wEoPNB+Pb0zCA4jWxpbrFeWue67RLKBKg5tOsPeLu6ZySE48nmtPoy5hQiRejm
R84ylMNMhX0qpZUG+2KZ1z7PtANfoh+Vm4qoXfMhGW3dv2aatZ4W71HibvWBrYRbxNLT+QJMWjDi
sbO4W/sudmdMgOHcS+uwuasTp2gGGCXF9O708Ed+0VqRm/X5G+i08+XuXsqBRalrAcgn3Wjt/Gj9
815tW9AIbb1lTVW+z2wm+bauiIIlfWWCBK8HQ2sWcc9K4dDah+V335ReLJpKvths2OGOFNp8Y4HM
cC4yy44M5qR4DW523iee1C5en3PnKQ0mWnfvrlXmW4Cob4S7zhgd3pyxLSN2t5L+sSIEOhhH8ejj
tzoRuRbJdK/Ckc5tFOMzCUgiqHN6HnfGhA/fXSTWQuYSSXhQOlU1fRUlq3LkOLVMiIDmNqlpP929
V7G3SNbdOVCsj9RI5DwNs+SDB+8QjB//T/zO6CSOTN2ybzu6O8yasWy3zF7Rv/PWeNERa57nZlF3
vdP2sGeOFK07/hzmZ3eoTtTyZt6PXTZNL3XtiGNd2/uLPaVI5rtWhI3FfHShD3qutkLeoXKy2DIL
JwaQESfAejt08h7GROpmyALdLmmxY3/W0rL4NN0eFreC5fabvxa9TGysfvMO0M/AjQ444u8gDC3v
RbIovIgqV/apdSbvKGVmxpbcfDIOGzcLG833Yxg0L1QqhVPLrCIZ0LbiKtt0RQhoi0QHxO4cZstZ
GNYjFz3RvotI6xTit2y2Jim5C89b7qbBbClxh7W1XhdFVSDHJ9Xt+9FfWufmtfZ2LGu5RIzPjVvm
5XefQyY2Pfuuz01Y56vCHCDny2JYxa+tHfK/Tabm0K8p6g1C4K4bxMR9d63+K+PUT2AexHkgKf8m
V3s67XJxDhoRNfeR/+ywR3Z9zYARfpidV5xFOTnJtM7zr8Gu+1dOZg8RtR3+Mfu5ZLhWpozvBIbr
jrmXZMieierk2U5IrQN9lrrzvB2dvYeWg15ifD52/XxgAft6cEbf654kE2wZ4RosbzNzO2g2rTyU
GeOEvPUQytl7nocGAvAUmb1u4VecF4uVQtYqoqVIP4Gb0ruNA2IHa/LhRoGt+Jx9+h/nO0aA+QVU
QNSBqY/D59h3e1gZaXZnzUxz5vJbbqkF7MKZth3HbZbndWvy7/CUyxJ62cB7nS/IMsryK+LOVpmF
JvyFdc27yjk/1n/YsdX5gElMFE6dlH28zpM8e6ROfdkstU72sgUwXsi4QvB1xVEi5ey4Hvzub9FW
Wxen+zD9dUdvDNJln74aHDkJezHvMte+9WodE6npBt4SnAYeVeMedLXhQ3UJf+L93+3vaBaCvTB5
1n6ReFNDFm/8A/rqntIV+XVrGnnKzXSto3+9MzT19TM+h8U4NikQyUmU2+JfuwZz9R+hOeP8apSN
/UbEiqUOU6d1P0ZehR9pasrPts61G3YZmQdpywUdGwP/WuPvROAA2hKb36f2Z7YsX1Xja5fNc1R6
0VnTHArwDxE6E/PGf204ZBxaZ0bQ1uu/XhwyIBlQF5v4a2ym88pVSKzl6pZ1+TKNY3uCjSneZnq9
t9zAYhQh+5rO0wI3/DdrYF7ivHDFN9kr6xd4xHaaGEEdt2IRF7Et3h+/ccneT029TDTPcK5paWNR
0/q1fyOrU9yk4rdKiI8LFtjbgT1qvXitUtF/b2zRv7KDTr5tTd8nWPKWQzZm9H5okp4IULLVzdpT
K7GdIovdkdrlP7EJ07K6n2MOG3kfyTsrz0v1qjEBupRoSYGNfSTWqzbtwpIIFv1by6a/76tTznih
u4IBTFNnkxUX7ez8I1Dh5L1EMWnjqZB7GYy1p8e1oQ1jwNIZ48WQVstxq2Uv+eqsX/XQGR+Wtlpv
7WQ0Z98gBs20VHtPod8+pPCBnDBGM35d+CuotdYS0WZYoho2FW+KOV0M12Y473sa+hoZ6gahR6Fc
9xZlRpkHFCvtIZCny8egDFlGVdmjcQhZqaeNTU5TvMNZWMH+GKGx7qdVSWmsc7Rm2SkdW/Uzd7U1
aoct/5aZzXhzrawBWciNUDa2FS78gkOMWInZQOpovvJQKtR+n1kuFg29P5I5AnJDLeYdlcIKwaFa
NUgcLBOY1KVLpWbjukNwTtwRYOU8tmV+ppzBG2ciZNGKpOIdb0QO9dlxvx/90jWe2TWzY8Mg/ava
WzHC3VrDK991cMqtOMI6sSyocWQkWPx+YaHkFuftljWRHIfxq0vFHqSls0FnmeS2ESzCdWThVOgd
LWgNl0jVds/uy745h8nmGbWBrq8CB0xQZEMRFHbQ2X9y/aQG+cVc/AcBX0FpkW3ufg3LapkhE1yk
PCwjP6kv28NkOB1zS7Ut37R8659rQK7YqtK6imrWeT495Jz9uDH1x7xf+UfyNsDpKr9+7B+zkzLL
xNFhy0hEk0bYFHaDPPSQtANjbrpYpbqxPY9KN1uQyN0BK2iISnByDQDaqstLUfnV+zKneWAioLBC
ikVOsPzl85Kzvjouu3b7s5gNymrWruU3b/LTSGoOeI7PjiUrLFEcunAFJGjitvFgHJUc9TIN2KDD
Vbs8HG3eqIqwLLoVq07aZImjVvuEabA7iH6QV4l8/VSubm9S31afqs1huZds0aJyNdw08dO0r5PS
K+XVMz0UCWN3En7kNXxAhQkL2Yyf85hZz/ZqjtTV46a/cdrkDNxzBIwoV0S3sSA6bpZ0OVesbhoq
72CBysYUPezgSWV2XR0HjGautR/7mj5WVItJO3tl+YNFIj54oZtrwbab9Z9Zutm94lTk9p8ajGlM
aiGdtnSLKluXN5ZbUb1pi/7ZwWI+c8H1F3bB2Bff19CbbCx2NvoKpqE2/evUoo4rw3LvyilMCmh3
BoRaXYNTtNM+NbFzhmwqTVXod1I/Vl1DUEft9K/7Kuw0UJNpPQ2p7oeFv6sfDpavl41T/Ghmms5g
HD9RY8g6nOvxz/AQoEFf+sh97AgTDuu8NGc3IsdYn9KBoqBYrYvFJxSXW+XCwOgtnlHXjgUXDWJ6
X8ZNkbo37F/5pzEPT70ppgOK6HisGR+DZ9PcXAcnqy4CZwEHiVnPCawehVuWmyfddraHFAqCU8tL
3dYfwmz+aKl3nxYPM4KRV9gWKv1Q5HI9aYXHzUTCeOu6YyCMab/Xfd/8YpftfG+pvtBO04wFPlWe
MMBbz67xsyIkaQJ5O1RWxcBQbYml2Tm91L5GW741B4MLKQuWbIOzxZeTgLRtYWqSIJSfVOGc801A
ameXai/ELXMz4yI98MKqxO4boh51jyVkgOWq+e2xKsQIxmV9JzGXIlpmbSi8rWMjWFVEzLSql2yj
ok2HzL5402y/2EaDsUfvlngCWI5czcOKytt+mbeHr8tqB4MSVOqPx9AJ3Y1HQ1NDHbFlM0lBH48w
nmevYu17jtXHy48orDzTW7hKp46oOoozWn3JAtRSXQbT0aNNcDcFe9vOJ8NtjEOplcjwtoO40+AC
IoVRJXgzkl6nhtjtxQsdU6C0sXr7lO4N59+y8FGnXauFebOBuMIdXvKs9790p7OPgOLGN2BnO2Sl
a33u1D7jQTKyW6052N9Wf0n2pTT/QdC3vgl3716pgMvTRODMZyXT9sSCSe3VWGbntdr7irMSSBv7
w5Bfh6nMMfawAEqnaPtlkKF88ozOKgN7an9b7JgLNHu6qr68EGniRJue/tQVd5+1hTtpwOFcaO+I
RmiU2yKCbvXHRNtq96TM2b+tYvXfvLScIolVLGyxRUWLK60YSN4Dee2ues4uFfatRULHeWfZdJF6
81ouqqJOkMMPxnB21OD2Cm1a/NOI4QjQQDvrVtHEkmBsPJzTeHb96tWBk3A8KQLTHp5a81uvq9sM
UU+S0sGcxPcqX+9y1Y0Ed+cb9Nsh0wBWmiFJK+NxLYmMCSzsDKXhtyHzv5rGxy9d/BgYbGDbApXP
PIlgpeYm8TEMBlwz8kq8r8lzPLQn36sunpM350zZ+0UMJIK7jlcnTeUd7a1qwwooJEl1+fAb1tmR
RUpvusXc19vkErLPXEU7JETFw9EKzCM0Vww6q1+WWbawAy4SfbFKEZUzZySeySRvSytyplo/YqJN
D23lphdVQ4XCAo6Jj7U5DWRfutciYz+Tp9xoR/o9kVRbHwv3ZMz5hd2pCREKJLQYhfPRde501W3X
+ihKu+PMXSafOB6sRceqaRj1VumGpcwrZ+ewj0X3qa1+HXkWLcoumDM3u99d4HmWN0j958rRAUIc
vh5QAgX0PDX9H6kwpGKO0pog83RYBlbC650X9Yx9D4yYulPpVWnYW6qKzGrYbrim8M67pv7L4ueD
uJ+rKXTR7b5mzetPCyTQs5qlc0jxR6L/+cHI4r946ZV+EMsUzlaqc+a1X5bQ9NcFKwYdjvK3lwZ7
DpylJobD5KCnr2xuCtZV51ePoA/5sWKE0PA/BGgM1wb1LhKdWK8uQeLXxWpvWUHW0m78we6bM/92
z77/pvQK9cZ6Jov/1EzFzzWb/2zZIKxA71oKcbNXdeCIrE9GY2gPXJsaWXY11jtT0+NWa9anuVrw
KLpakXBzJVC+ieGOiDNLtOoePl2/STyv5YVym5jb9o9YzSdNOv5xdPfE0YyLg5s4oNY69MvyHaNE
NoRkXlennuvgbTD07clK8++zZQISt9qnVfjOvSnV9IOw1S7hzwNZUba4NBAnq6cbo0TR3pRv3VqL
gNBS6aHb4kLrTcyypWN+cYBnsAm982lZ2Ng0qLPI24zPxhXYIIQ3hDvWYmpokO4qhFH4M+ujGSxc
zYHv4jGq2A+M00/8rVys9XlxaioV5mvz3uMsCirQmqJf0Oa4wA/sEbYYbhxruX1pnWfz9mhVXKwp
JF0NZPZGkz0earu4lSkZBL4xPa9DTakHSPacj9YHG6zxBCkLAqzWqRfJvj+4hjmD8hcHRZpwaBdm
zSjPsJ+UwqjmYe2KqqFMI0eKGF96TBJ8O4SOsZzt6qr5+qVbi4LXUb7BiAfzIs+pP/pJMc5PYvfV
EI3z7EdzazTvWd+qL19OZwBBvGI0HEHTqUT0tTqS2WnKuFZbeyrg0A5aJYyTZuRmUo3G8tzvS/ZP
VhlDyBv6g5b/3RrqcMUkGACB/XaZc72DO7Qng9L3lDMZiqVarpqoaaixIxx05XqJbdYlvcl8zxrG
LfPcdp+WUWI/L7c5CwrNs2Kjw80tpwWGv9u6q+kyMaNtSJHYdvGG6xZ/nr6rW7vbilmmKfqTEOUc
DZoqIukrAmQbGfjE6/BB6Rlu77SIXdPd/KDvrOJjcZT9xHMWm/N2ZdvJeAXa3YO21Jl6nfBheDHf
O+KMsLWTSacYt5a+Rfyb7q9uT8cEUv/NT8u3xmzzo9uyqw+Wr/rUJJPv3hmeZ5i6oCz0Iq5Ar+FF
NXK/uOepk0Fmy9wGA6i7V+i0JdipE7bdtSEvtF6e9q7qwn5dvzstEPfGKX4SRWbfat2sQF1yjRFx
XXWYBwnCqJNVWd7VZdkJmB/xGW7klHwdxrYlyiXxobwUv11GXQBtGyGEolQv5Zj1RlQ95uG+7kIv
4uSrTDP7hju7uo5eK8/SAhiIx6JMwUzTUVZBuqnyuIKR4e2FjZwqi6huKk0KqmqOGpsbuSDZqAxw
mpoa58KGnc533CW7LmK74OHQPvHZQeh1D8P1qBnGu+84LN4BiKqIvGib8krKSXZx085IWHOjQwdn
kqdTNjhGsZe6T64lCmiqsU/4FivWzWIilcMyPwu/dk4oWf3fMe8oHVN7vK4DDZPULP3FlE5210Rr
HfucoG48HRRAxD4aJLPP3LxL1zhXfZmigeKPuAcTAzdTiqs/PNbTNGZ2JvfYfOfgl/dZWPlxyfpJ
Asr0/RHKxuqBORpCRWqy/eEx+o6rz93Dze4Xxmz9zCSs3cz8hyc4LyAT1urDNLzb7GM1crdVPpd9
K0JD2X9SX7d+6pbR5tCcVvo7rYvmnTLke+k7kJ3V8GLO47vpVwvrZhl4zUBQZBt1EGDueFFK53F1
GHx5Qi6J0nb5o3MKN/E6uwzRkfV4aUGDM8aDUbZV+7M+LypERyDcY3M9xmaVOfFq2QzoBA64hnig
tii7J6+yML/1ymXr7/SxbDlokTl8KwwIAVxAeBNNRzztU1YA4I79PzZBJuyiSN31aDmz3YezbeVB
59DYZOk7eQz+ycNHii+pDYQ3XxSUNweeKs+b6f4tKP/J2mmmqGIExUmgnC5c5kdYSo17KRz3SkXz
ZMir2NPn2d2fRSb8lxyfZcjq4O7QTuYvmXs8jE5h3VRDbTyUD4MjSVM/HuYMQnn8f/zJ8BLR5fiR
HM/GYUQiDOhhpyER1eUJY4aRcOvSGpvngqrpo6wNTMQGjx+2uew8K09LaOygiYb6ZcK+HCiEqYPb
T1eDQn30MNaydC5f4sXcxxNButrTsqmH18R+zwlcjmTVIK8MMEK5JpZohk0Eo+KHr9mhY1h3be/1
q+Hqe+ClBAUbXkZTXFU+kyFRXSapXg1z4OUcpIvBdDXOZuq/QWzYl1zKN52XKNCd9UDYih+DgL+3
dfm0YXwIc4EbS2G+MYK9Mlw3JIpHT4QcpoNJhcNZyGjUjid/4Uxe3YpAGHbL5kwBBpuHeSWsxxAc
yIY/YCnxNfG7dVymlvgeQgqLnY/XGU8tj2G0PXJ3aKmr7gAoW96mfEyfh33fzxtxwDfPn+qw6soP
JxMvYiz9w2z7P0RpXGq4VUzy7tF2RkrBzXrxqYsuBSYlFjZERTN8bnP55Swtg1bMJmHfurDJL+m4
5NGOwPI2OFYTmlpbv1p6O1z6sQVwz0T+6WDXTKphpaRRYxtNoKTZbrhRn3d2zI537dhMfpDNLwqt
6ZateXkuedd+NCot0rB2O8ruCQ8sxifegEw6V2M20cV6u8FA203nDK4xUsZwMgTnaWA7mChw2lIN
FlQLQeluXCdNnUKZOrbOyFGwNrBvfD5GrzE/9T63HwUQoKCnavmTHKuJ9wd4/cpfWp7xI31MHiOq
WjMPLefbzd/q0g21RWm/djbtxdyH60ux7ssp62SVBz7A/xexoto7fT9ZRjzKn0rWS6iYsedRNefj
nXNh7Pmp7fofofzlF7wefR1DA39BFKoqB0OidIqK6a09fzrTWNwXTfEabxUfAhrTmj+lMMhbsE8F
ZWZNNsV7bYjxRErEznE16Mv3VXedj5kNCfg3se3fZOa0kkmmbWO4a836nsExgjjVyseWnD0iuF2o
8C60Tbf4mOt1OCFHUcbJ2SwOdNR24hIIugei7Uy+1myIP6rW5QuH+6+8waIxbdMv2nLSIHrWakd6
b/6qKfgQ3HYGViQAMBIZZ927LOZUcFK0/C/CqjHeNtHmlJS680V+Ce8Sf6yPN80S40+8kAVAK4tz
Dt28OL9LCvIDULo4eWkmbqis6mkegLEdNkKeBrFOh66onZdZ2JxouZvxoPQun96cCyvRtHRAf8LF
RHKI/5h0yYBScfnDb4fNP5MCBDfKItHV8CqUjQyJDZtVTLajhWVa1rdJE+qNyVp+IN4Md/Xi6wT2
9s0UYF0SBa9fuWSRK1QeuUbq/Gzx7y+xXev9eSQJ68OcfCMymcommNyse71q1Ri6qbciRZtWaPWC
qtJm6Sj+HC4+VRxQFI/sESbtavd+yBynrYfH55kHn4RyzZ9Prdmad33Jf/gjE72goKYFcFy+22TU
hKOd9XFl78/Y1oC9usYHlwVJxK/O5vep2aN+++oKLOp6H1hm+4Qi2PL9vfGRdX20bNWAs9TbP7GZ
6BHhX0M8l/MaKWW4QVoPZyBeug53HxK6wPwwWlr6One4AdxZ/KPSKd/iUno9GOIy3EqP4Repte6r
XaVExJXQveSx5/shz8v0ZZVrcZiUpr6zOfQP6XBOWPmpfZfD0HyyXokTsfL0wPX94mXGj3NcSItq
wsHvyR1BRRE74aCpfykYS9J1VGX5ns/69OqaCD6xySbSJWxMvbg4/kZJkHm2EWUWd7JTuWG6W+pN
bZWREJe2HG3l06CBoKIgnsDbkU6txY0fN7VL4xG7j4yLDiAggHrTP9X8CKCYx41pylI/hFmDRJh1
ifE3v9OZUaVM9nD02s66lWtJvOtWF9FWmf+gv6UXCpHyWlNNhk1PQ7MVjbjgOMFWVZZ1vKH93eoy
d7652h4T37MeysLaknGa3KTquuHS7UZxAATXX3MoRvLmuAeDqVuJRaNq6Y+TXNO3fFHiiXElP0qJ
KOj20r4gTRvP/Fbh94W9dTcjnZ0QdU2qAFzYBKPoWKZFfIj7d9sk+89QX+gBUd3UmfSfgnSInaeH
Wep7ttvz3Zq7Zy3bI8k079arSZzwD5V+gKmwvWRkz+lBr+PijZBViEbryC729/Zvvwp2B64CSYUk
ufl3DTpwmLQ6TSyia7KgHTvzaFAoXGCkk5odqj8q0iKMmFTS1Q0yRxaffL7/bGbPjnCGCFxd6OoB
jlfaNpVGohy/dLvMj7ld4CjEseYMgc2YjuEO+p0e2baFHWO3ZhGvlUBSHIzlQlidCL1ezt+nzdqe
y437sevdMpgg3AnnbS+udMYx6ITDZYNmTv3fb3nxOgF8My4u8ehZGSf01OrPaA2HYuX5bXCvGbVT
/WZTYPE++oP7GwXOvzqzcS7m0uoC+m2M/p65DpKz0Khx/Wntl4Yge2+NfggcKQ2eCjJ+9Mrq/ll9
AitA8h/ec4VN+MJdkP9iBkrnYfbWPTNxYAIG4RX1ZHNH+FcYJyXBEKOy9QtRNLza5YTApDk96Jb2
PcVm+I+PH0iEol30C9NnbpuldMpfKcNK2gS8lUdrNcoEZgdDajv33xgMfS/y/eeq/JprXAwflonz
pOgdaHqu0+ILW+n+bdqIf+MU0rdkHajT6TVGuim9hg6gZ4kyv1hIklTyxduaPUwlETwskHZjs6vX
BI/fsodM+iYyjLPWZl0bfpxsxQ7KbrZ10sINcPM/DU7FWOKwu8MLipcRDEVrMMXIRpV4Gqkre655
R61X5stjz9nV1VBeJ84jUlIYzu5M+iOKdvVcO5mdmKSBfeWTtD76aqpgHaBWUHt0YA7NXo7j/JiP
a9VgPJXmytxJHxoPwQs/1jpUUVs4wERuxk1QyI1B+1KQfmmsxHJhk7nqpBCGkzSBfOSOZwtnn1tG
ohd4/t3xb2kUZKe1aT+D5IMzDFW9x6ZlvLvM9sNCNzB6cZrG6LvNVavNZ2eR++GRrBCYzu4+4Vch
+rNQ6udSE6kejN7qkYKRrgMt0u4/6YXRvCLS+m+mZqtnBGzx0/RyedE2ga4m9eVcDqSRhVlWY/tp
c+/NZoHbCSj+a2QO/Yi9HPabVajqAEkzHLlK4V1wft1ns3kF3quuiporKTHLRPbqffbNkJM82BeU
kp4qP3p4ned1UY4K9NkuP1W/oxFo3g7cVCzk3Vn7Db+/DGWVLg+XhXsa8+qYN2t+dhqy3fCTeufS
cZ66tCJt0mq8RLabPDHLWMK96BreCLWesSfsL3s5MN8cXLchMXPTv1KSam+8EtY3TViv3pASrdKt
z/mQychN6eKqYcwiAuXyqFHlS45OWEBDJbbn8v74/nbZyo7Ja63kU9UuQyiH6mRRzr5IfHXJShN1
9beGhDaaJ+vWuX6bMPf75Y3du61vlyxDMPI05yz7BtFG97I5KVOlf+X4jA5j3fhHx7bJJ5ldDq4J
TfokS3k2WjFfmAnAhNiOigrD7D9rfOM3D16W/YMmFowBoZpkRTE+jnStD3vskIesz8rE1AqwjnYG
29F7HJXVxABAzZupB12GLpvbev3CMU0oCJK8irk52gOapE4ey/KnGwxmPWMGtVqsjPZqpMgnzi2H
cDNrO8MTYED0M/W+TJl68mS6Jv7s7a8glnW8FykjKd+Qrz3FxSvR/mac5U33fauXkgiOWS0X1ehj
mPuG91coK/1cxgqH605T+gh+6ive/L2/Iy/532RRb1FXtEwNiEmLKmlWsYMT7VSSAHhqctd8MQpR
PFlyZFC+s2gan681PTMbyH/VK3pyUHQSDzWDSHAHQ1w2MdpfRrUqzrN9ZGqonMu8b2zu2SpVw20V
6AmO7f/qU9/G4GlkvxgSUkOUj1GU1ZcvBU14QyMwO2dv+nqMgr7pKVRWQKjm9H1PhfnJdKP4Dp+2
35ltWHHmpxpRz375J9ds43UjZ+m0pm39npZpHiML0N5LbQssv3PfHP0RQzX35K15In9dMuTzsLPn
+jyxuv4vNurlTXK9Isxs6b33e8eBnaibpJlKO9ZI4zzPjWUdWMCKqjB6Un+u6239zphF3JCs6thr
SRbhkbfHO4qB/dbMNOBau1VvVav9LMeBDQED9ycZRWcCaEfkHGe4Z70yfjiEkcR0zhAYsp107sRC
Awwi1mTqSVMdKzyDjGeWVyxvFIDmOg9RzdKdwz4wyOhKfw073zT+mqWXXiB0iHrHsjnQ16Zz/iwo
DvAcq/TcEAV2XIe+4bGl1ad1ZlqAGmW+ru2Yvpa+38YZIMC7TIs3bldqHodemusXy2PjumhpeXUZ
q1p9iDXfE1K/EJ60GtrapKyNqJGrb37ZbQyjtTT/WmxSZAO/LlfGDsy3MWyhC2mkLx9c3bIvoyn2
H7IrxNHLUe/GqSG4lZYzxGPKdYXW98Y0bEocx33QfY/Ze6fP41/gmi1k/bbztmOlPC3bXGNT20b8
04V/7qpVMNNAieFV7YPJBpAncNZlrrAJjcxXxuY8lijYjXrCCPDS7MYEGTcth9lPvQM0GTVnVmhH
iXTzNi5kFmXL6CS6Td5uOJL46dBUbt7fXRMON8UuPypocmrB0ToUtSBggdWxT0M5D3c7HatzjneU
Fh5QMKhc2+NXbvzhwNFuC0v/pliQOasFTl1zBv0PWLGyfGTtHPJldYyw9to/Tt+msXLS+ns9bRkS
Csjwh6jRP9izsjwvMi1JkhmXJ+zgOiSSBIatFiLRcruU/yZ+/38MwsOtY674v4Dw4/ij+d/593+/
4V/+3Rf/pRuWyZUA2S1c/8HU/8u/e/5/QcXzdwu4XNv8z5/8N/9uuv/lC9cxfAB5Ayn3sczjvwl4
0/4vwwR/9wSGboeth8b/CwIv/uP/+l8MvGf7ug6cbzAWxtXNv/V/2GjaHMdfro1WkuY7Oa06eYxG
PBupVR71FtCS12ivnz0S7nMILcuTIVjCRJc6lXAa+eQuI3NK3R2iHfzrID19dwiHdeaWCe6cFrDb
NuC3PyyxaRj2w7GBJKZxi59th6RoBjYepIW/FCchSX9y5PhsF9J8IUOPvgrxlOZSk1dlEm04Zima
tGm/eXY3hvwGt6PeGUPUApHd4HwOuEej0l6JQRXW2W2a0O3mOdoHAp1B8/4ndWfWnCeSdetfRAeQ
CQm37yg0T7Zk3xCyVGYekhl+/feg6u7PknWsqBPn5lT0RVdUtyl4IXPn3ms9q9zY64K0NF51UDSQ
d6BjUNs6iCsq7V+EkWFdDkYbHcEify+tJMHvnHu7FGkTAsjWP1SOeGEhdbYjMFtUYB5KlwR3fOss
m34K5wAdUnez+P54miVm/OJrd9jms9Wellb3pCbDOzGV2RzSvsYvBqX3wkvcv8JBWZednl4WMApM
mWbKg9S4dLViprP84BweGEALuyJ8mLQ443R8Lillu7k/LaR1TGITjST4q2dZeeMhnMRLntfHViKU
X8EvfT5XW3sU95FPs5iG+LJ3MqRGRQSeV1vpQx47075T6tFNzfO0sXAvq93YgnNP+knv/UiDL++N
4cxaIWO2tk6LopoRPMojSnEOHXl3nTU1g8hlaou9xLNwMtbyxwx0cVc0rnmzED14NfcOqjJ4Ad9B
/qDPBfkZPduhi26B6el11gsWVGuUz03TG8e8195VUUTqDMny/LPxO/BGoAI1p9ZpOUNhNJ43cXZl
WnXyUzYj8oCV5mZFBszFFoyQk+TdS52BjGXxvMVDd5ohhNpakcUOuRiNuKJYD1lqvWswzv5udJdb
L65uID4cDQxN10sBOtMZ8gR4QudSQ2ahfY1SWu8SZ37OSbI+eEb+vRD9cNEqNzDsfDE3g91mt0rB
8VIokc4mE2CYdtFxpfXIPBEuRSXL+azL1BVgKOe2i9rWOlcKJBnDl9LSu5I8CUa0cB/6A8HuKK2M
fIwQQ/i5i2Fh4GZ3eS357lK3Z2dn1FHke7mEBfOJBJDf1jBS+7bxPLieqShapi2JKNHpQSPAgj9o
Wng1vbho3ypvjpDXxIlLh64K1S6Eh8iwL7U4wvdGGcPHjxqmYIZMiu6kB3PSbWM7azGPZEB0HlD5
QVrme/bgvWaFt57IzMrb2oNXst2sDGGMBQgRzkId5+PBQ1cFNJLek8f4UVNNZk5uVOA2ksXnukyK
DmYL/GMb0ZF2KVDCV78/nLA91Dm6g9EApe0YAxCw8UnT4th3NJ/iQ1gYXvtS2UNcIJTxsA5YkKAR
axIn/d0kwvuhHPli/C6lfx813rxLQ9CtG+wmcXWCuCpH0TQY9J8oLVdAUZXj9KGc4mFB+EHMIfc9
/xpfstTkCwGOs7ETRntZWhZ3LUaGv8ZQE9ORxDgy0KokVnbtVmmRHpZelt6+6BCaXsZZya9PTyg+
RsOEdNVGuwl32PUWsZsjTsDHoo+VFSA57PJn3YByPPgKaPvWLrwQLe9gURL5QAH11Me3frmYe6Y4
XLCvsx3z8IEbrWPVB3M4Nc5GM4aFe3PqAsP7nrkJiDOcMU8j3kmJU2LSFz2mWfq13pIGxUS95dGV
deIW3J3b3qeduo+76dEr02nXlnr+5jmjZtIW5zciJaGsTyIcI2XZ3UmlKuBOrfctsjW1pejk8t0y
l5fR7RE2mn35FWTTrvbLndGmcHaRx5y5/LnNxu1MyyHcYRqH4rxrhkwcfSPkiaKiW8WA2Ik3OQ3h
q7nJrb0RT2F/jMD6g+tRzEH2NqCK8YxV++sAvR+vc6y7u7RQubgFYD6Eh1wpBhrYRigpSzCBM/OE
6dbJkSOe5BIbx2Bi17jLlRW/MPCHJDMmBWlFXiOT+waU6fCdA0HXnC6oguirDknrQryGDJFAq+ZY
82Oi1eptqNQqYEjM89Ar18vBCluEblM7XHfdnFxJg+nmIKbpwhP9zQzQJAhjN73xODFxKKVONBZT
0VvLp29AQeqb2oAot1nTgu6JXJ9vZlCG+fXgV9WPEgz7SZ8tYxAOhTLQpHrFkwvs/sag+cUkofOv
pq4AKYuMz/sRUe8+5AnSaSwrDs6cRvQgZsNOeD+9fNHn9dyPP0Nqyh6RZqXye2TpFLPKQFFvCzeO
9wpEXv4z8VzExqkRm5fZMLi3VWW5Dxi+0yNYGFsdAMW4+bmFOp5VgTgDo/Sb+yrSdbRtob3/ZSuv
+jmgyH4ctY3sVcvY37lOgQyX1g6H8WTiGIp/XFxEwBGLC+QC8h5FoC7Oy3ryoFdblXQZfhtDuvfN
2HtUVURORtr60zGtw8o+da1MvlSgIm7czPbuTXBd52VCz4/ObKi+5I3lfF/6lUo4s6puVDFHj+5g
MGufrAgD0ZyjzsBztvNs5Z6ENMX34LEtJIV2FwwS5B3yRDoZTj/C3me+2GQHj3a6RtM3S0xS/tJ+
gVFoXNIHoes5RS19JjfKF8RbBjL7dTRUglQdNED7xnxFeS8zwS95V51CmOjBiQjROjdNOuSPRRvx
0lVRJFYh5RCKHYNSRP5+Cb+JiU3fhehQbaPhBGKy/+mICfoNnVxjvnJchhI3BmAzeplVyhnGoCHu
gdlVEFhqjlDRbhzzCPyrkY1ik3ic0o9R4zsR1GfDnbdDOQ43FhqU6FTWxJ+cQ2VbmKDDcfBoTVS3
fjWBJQHaOPe3oU6c+muIDn9CvI7WA0SUDeNrX2Z88vD5fUTYeGEyfJ/HsdP+fTgV7g2UmJGuSci6
76IhOjHkIk58x5t2tZ3YJ+xnxRWhi0i38K8cMZExEpxpMe8MGLnnbSg9KIdMSc4SpNJ6W6NlGHkh
hgZMqqtL9BcV5YMwL4HMMXttwluTDx4QZBLuO5cmaZvXw6Nn9fqsSJPoS9rqbpuBA2ICXbvRvXQi
TFxUN0CqjQqRzezp+pwOhZcdhZSpf8LI0eNnrTu4k8DiZHdto1S/8hCfIzONxRc5dpM+5okxhtgM
M5blonPdDEFYWgQGMOcvszUk/MzgQ6K9P/f93STSsQ6s2eOEaC/RC9sci2XYjLT0IGSI6CRPzHBv
cf54qq3CP5tpMF0vsrrWypqOeJ/RQ/s1WM9ycc4RsnuAfZwzvTg0ru3uPnKTzNokJTx7FNZPbBjp
XaTs/KXu6+GoM23pwyiMDG1KE5LoIJV+iaKSEqxyiEDKzfEE6BsbVD3FijFx0qTW3myFPGih1h4Q
er3myIw6Ci+cGLteC1HZ34wT7ooMPeqWSK7qGc7Rc6cNem6dlRR4ME3AYYwTcyT8NKfS9BMf+VtP
/+8nnndUAoHa0axwbgCgzTUcPKdtTktwMfe/nAE/cPV+dBnszr4L2kgpZMxvTfHDQkQaoL0xIIKU
+TMGiHSrZy0/yzjFP/2LiXm9nfX3tYBOmJwI+du317F8w+6QK0Bn7cv+KV13eLdbOBFEs5fH28nI
kr/ygV4JM7TC9j55mPb6tN6eH/FoC6HAxypOt+9vMyFTxsBZ1QWySeoDuo3uzvYK94CnduElbfMb
TyMxyjAXfsvmijYH1cRg+vcL1YV8LTPg1+Rr4VG61P3LdD0pgoJcoWmrmNDXXknGdIWNMcmvWtC5
2aZSS0hbK64Y2vifJDn+fkOchE3Fkd20yFp6H8+9oEZVZPLUwQL6CE1ElqBaGaoErCI+Y589Pso9
8Ql94/eLCtM1Qd17VKauek0E+4U30eA9lAMdGi4aLedCCWrpjt5hdJqoWT/9+c1cj/RvfzIuZpk+
N8ifJN9HzEa+sIFGFl0wQvnZO439MmXGoTCn7pO7+v0TQHBOGUKwEk0O4az//Je7wmtl1ZVOSrAf
uLSupFWHbJyl5fSfoFGsD54fEB9OkZSJNsLj9SP55UpRBnjPWZw86CTN5rinpIALFEfndD9Ev4Mi
ZbdHn/Yi4UDx2F5lYy/kNea8LRtR/EIoCtVfbSEyQBcTLifTa33YvNaKf374vz0Ty7J5tXwaOzwW
533WbGTAmmoqLwmyODZVUHt9dz1VE4elf3wdwWfvOP7aSRL+u2fvapJCoqiPAyD6Cm0pU2coo2Ge
n75e5/91u++CCVrVVj+79+CLN6yM/5/oGMwDVkbFL7/K74SMpi+fnuOn/ENIxn//gH83CtW/pOXw
anhQxSzix6Co/N0o9K1/sa5LoBf/xWH8p0/o/0sSh8T/2gaDAHSBPuV/+oTuv1zpCwftB105diHv
n/QJ5WtS+f8uGor2JXgKh1alsG1e3PeYp56BC/CUqQ+YuloXTl51T7UR+QhLFIkSphdUy0A6c96F
/jl6KfAMhjtOp24XaXOb14j69ihK0EpJsXSPTTHUGK+WMTsajXmLuXQHyIyEBbr8tQ1DE5CA2uW0
2zdjPoIlLkZrOLdYtLpNnkmk5HrSB72EzYkzTfJZtMY3VEMzq1lbXunJRYpZLAbhfuF1pVwaLGDS
tmQO9ncc0ofDOGDP5Jg4EsxiMpnLa+YEh5ih+rCpE1D/SzKcx13vb7PMGg4Ih9WJL4bbHC3fo6gs
egEVNeE9jujyQcPR29l9WdBoF6ikjbHtvzIeFjcqWSKyGhtzT/+zupBLJHdZBGqwUw7GWg6W4kg/
BmdK64ivySjPCzSnJaOau6T0Fns/tIa3oVODAEKGDqJylO+1Ny1r082hxPSH9qvP1A9x54TsEbJs
CI2tYh4hBmdHBmJyyThi7e6F4bemLBP6av5EvJltD8EyQBhOSQnZMT85S8v6oiUFbl96Dvqb1xAb
Uv2kR2IcT8WML2Gg1tedXTZfI7Lbgpz0oaN2dfRVq55mH2qBmmDIs6n153QX2w0idtUP/kmXFOdR
hkalEYI+zeDHP9Dnd4hLB1CINvFvU2ZnxxDe44HeHzY8RudRbstdTr9RWGaMLbt+tqe63TGAr+9F
jrcA3EZystD02XHkAt5ZOXRq3f6QoBK6pA9GSCYqIf2lI14awZML137sSETy6iE+uP+N3ZnRu35D
ApPcG3Frf9VpUeIxIjuJmENNH2sa0xuAJYAe8AqfsfMw0FIKoqZb1/vXnB7A8ukXAHsZsM3YXxUm
qKtOE2HKnKaPG56TE4U4sEvyDZGXpr9J/VRggq/u6BPXpM1IEjVzjMwYVn18zUD+leQsPDL51YZu
yVrzCvNnnJDEuOdo53c7KQ15W8ahzI8+TtVHrCl2f/S8cH7GptNd1xgsd+0E4pbRbj3izWjk8BQD
Gg3YrAtG+7WbfJOG257Ao/SK7ViZ5s00ug2YDtsNLNhaG9JbpbtB/Ga7/AhjeN+59vyIvmI9ay02
syjbhPJmewo+g1iazIWgmxbOvl7PPHZhjRfjtBhnAlfuUS8yWS4xnfXWnd1UAuWInHV0INBQ+A/E
QulgZsuywDybut+SlENIwTxZqF83eNObJNBt63CeWp9LhhJM0I5Pcwg99208c4CDC036Az/Ko02Y
xL6dh/VhxQFYoVUGQvOVP0aesVFCOsm8Yr6ypoluTKHiwbqKlBcNGwPC4xYdmd5ZIacc2dMjQsL9
M501+BtYlNsRySSRHT3I+zrEPK8t+xCiTwPUHS6XvlojTUXC9G+R3YHD1YwezsEzi1xglDtBcsLd
4E9gYw2gjDCz/FMj72mZpyEtRC+6FPnwYOMe3BJXc44/od6yx79YRRGUQxOMU1QejdwsjhAt7O1U
AuZnNS0vIluUUI+VvC0QgAfg0bFZCMmj02C3C1mAdWBR6F19DsdGYgCV2WYJvQtpoQhFpkZc0VDo
cxAfpAOYMn6hvZwfPWiHD4DQystBZDSbBgTegEhn+htxjzS0xWHs1WoviPi7VY2sLpuSyFSJ1Ha/
UGSTaRib4Zcon+6yDmkXcUdRQJtp2WilmtPajek3+FW4w04EfrlKf1RWKu50ZWW0FJEVKox30Edz
uZclnllL+gTEgelJrK6/0PSz4X7EpsYI7PT3eVxfD3VzHCaT4KveQQTXEKRyFcZ5u3WWmYAr9PS7
FWJfOfZx0M02modbaa7JE8pgul//1ffwXkar2zggKtjMum5LboG66rBQP+IK6Hcx/2SDRKh8lDTD
ObiLewnoVaDd2ThF+JJb8dHqS//aWBbYzKtEvanqs5qg1RUji4jEp5mJ7uanKsmPKWJAKKPBL18j
9jYKvJm4KJmk5MBXEYE1R3JLVkx9pw6kQGP1iQ1Fq4OAANw703ZUCjXt7CyPdG9wzqbhQhNJ6iPp
puOFF2f2qqQld8Wp7lzgNqf4G4GymzkhTGOj9p6c5D4TyMLohbR7wAFo8RDq4YagO7mbC/hSJOCI
DePiAZZmagtzK3ER7+Zco0kmfWr+mqQdHHQRIrX2s3rvonPf+7HjcKxvftYaIo7Ze/p0ckNxiCHh
7DtCn7b0QIprNKMuGVKtfYpwN/tRATY5mLhtuPnRKa/lynkHPe6d8CawEnaG2e7RbKmfNVobE2aL
Hq/niWGiDpclsJUTXdZd912XhM47VHBnYWosXydkk06p9CZ26CeSVKvTut+U5cpYnfTDLzXeBwd/
13lH8/JgV5nreYdZni2VL97V3pjbCBqNTYgCdosvJ7RGMnq7pJqv2rIQX8aKYojGWZLtRqGXggJh
KO9Lbcz7BiT4C6IEPz2fq9Gy9hnhLCeG7WLCbNbXZ1uxncM+BbpCeiESZ40LLCkAfnlWHDiQrcer
SeZNs6loDRNTIbLbWZklsUHsgaTxgfvwLhZ0GNexx24o0cm2G+hYsFg7u2t/GMI2XNDz7kPWMjcc
SiKd8WYZyF1MpFQjoB13vPDDrA3GUc1HQmLKsyUypkMe5yTVAjKlJFP+Kf25EbElVQmobEj7fth9
9VOjJhsGq0HT+4jRqgHlEGSJNSTFSQ9qYuPr0MlsKhjIW8zPC9Mjl2xcxH3WOORHjIYMHCfyD07I
anCKcyXx3/sNKn6zH4y/6FHMp21ryyCPKiQiDf3Q2yxzIUxUHTbNuRXXrYijOz3OGJtp25J5DGG3
XPoUIaZVXRU+vUumnd6VA+DsoTRqsRvg0287eooHxIr4zs2529eQaw8i8u5iPNOUb98JrDkb/O6J
Kfixj+t0g9NRXtbpj2Fobn3D8s4rC+SIYyzNDmBDexubGUFrFQ8OLR1+AFOzMAG1PSnNPnmytGPv
ixymcK9gnxnlLaqe5DIOC1qfwCwgNsQniqIwYF+CItC5+VfMa3iFKCV1sCAUxxVVt8Me55RBIFpT
Pqbz1O5Mu/4xjbGzbRoSR5EqlicW7+aVVpqqM3KeFVEKt8RaN5Cr+v6y7ah5D4YXtwaBOk5Iw7m3
iBoqB3hwL/ks60cAILS0vUz58ujLAcEgrkCbVd1xpgeADxY04sKsn2bbzb51YSGXOydcmV1zrTSC
eSbM3ywRxZd4T8QlWAX3xwjLeJPVQ4+MyxHGjyHOWqBc7jBuGaU7jIcIzVCxwvhdpO6dENDaMTVQ
gtl+cWeXzMb2KsqWo5OD7cxhTV2oKW4YdvX+sA2TMvruFF50a0rI1nhPKCn0SKHQIx915ZTgQDG8
e52ttVki3CfmAKjZVTRF1slo6vw0GbVh82tasUnz2MhuxxLb45bUD5HszYbx/zbL0YZtJRVLu2e1
rDVG6TZFU7tUkmMGjcdTyATRZdFFPo/TTqkb1njHTHrhTVk3yyN7k/yrR5N4Qu3W2ayxZDcK5spg
KGiJ8yGQsVrP/sLy6ZH9sx97q/zqOmlGOGkmeVvc/jZCtvXYQwy4Twq5cubD6Bb0ADWTMJvybul1
dv+a4ujphL1tkbl56nrjcBZr6ZARQQv7/O98Rg5wzt4j6nIfN6uGfw1pNAQcBIBSsrvLYck/zuFI
vlas19FcyvLa5OVTLL1xD27IOWbkB35vxMx4MJx6YDREFRZPrRkPd0TGyMdwwgXKTzqENeFRRELA
qibbefAK8X3JNERukRrfCMxNb0kG8p+IlJvuLTmV56mLR3szlYzfSSzB9S1TE8sADXEkgq9ZkIlY
3GcMLOkJ2reOLMVpAQPj9BmRfxY8mnErp27+bnqNcTmadQE8LUwF8SNlmJ2RLabJV1QjGjZ7eDEL
cmX46Frv4e/8SJL9DHFWZXYEXts2o0e7H+eQc+WUFNvaaBrSnNktvq1TIoL/vAwlYigAj2vsjr+E
TKL6hmQ0Dn57yqrX9jtzHibYGqFeA0Gm0f7eqXrOTlCKxz9mDAfhOjUZLmrS3jbaDouG87Eie82j
SkcbkUVnpN3RmSUSRL3ANLXOyXXoCffFeXekC7p87ZrYrvdWZ7UnTjQZX8rWia87QgZ+VJPV3a35
OOjMS0Ovw9YJ1bwf8RUWVUrOFrxALbeIet3zZaitIMF/CuZgKsZog7i7yDeeJOeyc/zlvjMT42oG
WIlJwsQwgPmfqGCsTSg828JmDte2pnO5+AkCewER+0IveASWWIgfEaT69sA7r/+au4iBxBoJtSWy
KnosyW8jQwBPUtBzYvlpk+uz+zstE4JAae10oqZ9aAwM7Zo001+tIl3GrVFOxH8ZJuLg1Si094Fu
xtQXLeCELF7WIMTUv0Iv6d/yfMrLsbOoW922+Vbod+GbU6LrbwUZ83pTQFBptqEBJ9CKxilopIHI
FNrJuENIDfQkVRXvY1qDx5KyTq76xI5OtCFaD545pPiGmI8Wi94agSXSrLO3uNUUuAIsJcAFEZUj
TFBfoJfMPzgJAeIivw4/ti5nRnWE/TYcjKfZ2iYdYalzMz7apnkHWE7fMwrWyb6fyuqqh6FUXQ/Z
FJ8Mi+08uYuh+Edz3l3CupgCjZB3X092+9hr0f6cItMrdsZYeXeVORV3i0yjr/OYsxVlA+CkosEl
ul2UF2NGscrsQCltXEQVSqlDXxtA4V7jRBMRf2kG1z4F188oPUtyMz36CItw7TXeeFn6cXOFC5ZQ
o1gvt7ALyNJRsg2UO3jflGVOdw311rSzJiMMOGy50cGaRB6UVKxQKPRc7Jaet3Nrk+SgrrSVw1E1
6cNtSYhHKqZH8TTgUA16bVaXpoX+efQVzgHZSHKGOG9RgsXwtRAVa2O6fg01xfY2PisRdS9RnaMW
7lOvaFBYDmvNyzrxxIGY2SIagX/HnQ6lYTNrdUZFXZTOpHPivKXXZTDJ98nM4TS+9qB3xZCtpj4+
bPL1BuQfhgLIkS59x7gxT62dDKeK2iwXZXSMDLxs6Of0hYed4JhrkBivIamg88LsqjAKjLw0mVg3
68QEZUQsrzjTHQqA6xrdMCZeztLJcdJypsBQmE5zn7IIIYpdQZ0nT7Uxcx8rqu6i5/9DnmrReA0u
5BwTjhjDeT4lB4hoVU8RurQnN2z+XvvUbcT0FV8mJNJ/OdnoBSZdjQfHyeKvdDd6/C62OR5H07DA
wsnu6Lo0FWf8zkxWy/5nZo0zZ2ohU9BHRZlP2zVvYzejpKDX6BjYaVFg+RkRDgN0v11hKxoF2MEZ
YEfKeZYqahm1+7Vzv/hWzpyTY2jku6cqGeSBkENGn62/3A3TbF6iq5I728jgaITtNG8TzDy3LeDd
52qBE504jb7LEeTVO1RaPeEyncGJswPSv9AjhZwa5w/SN4ZLepLTfVWrMuDwydSIZ21eJWr0dj55
wRdtbjqnAx/8/dytjVAjn08iopm3czKVPzGmlFeO3Tj3vPaUwqk8tZJWBJMVdo/YW+RZ4VrLmUJ7
chI7og/6KAYE3InyaGckSijnjqK8uRnVpM+YM8rzuBcVId+J+80kCfcHYs4InpsJ5D2RzS5crOy8
7svkuiXe1/ZJR4hbpHZ4JelUtKEd/fRk/CWcjBzOYL0H9UgCs0Jq9hoWOyNLP+/q7ps/LCVT4hag
Xew34Ol0tvPA/W38xXvAsetflHGNhK5Nni0Ebmu/IwNoiyKgEwhsHLs/fc2UdUkbPAu9FLg92GJy
m6b8OySr8mKRNCJf82TZHdqTKpPdSUeg2s7ovPTA/bQHlYA8qvyjX5HQ/OdzHMeMN4Myet6O9AgP
kq60GM1Z7nrO+2WqZLD+ohmrVGCjbKHwXOu0pPSNre6HcUfsrTr2SQfbckpO+zEuQN46xVM+kVYx
dU5v76LIWyNzkcP7seDW8teK0HqtDkGSUilOr1VjMmTzs7P2iTnZeFfpa21pdRWq3IlFsFsjTo/i
tQSlheE+JQvNRDJUvcAI7S8RebBBTZcYUgftt2whM8RI0fCgpKfOHV5LXiIz0Z6sdbC7VsTEbi7H
MJ66eO8tLOlpBV0EaiJV9FpPe2tlHUMq2TV14RwZ49MYW9twW15A4wdiCQrzaa3R07VaRxUoLu21
gp+Nuf6moUjMWxoIlPi1j3ThznXa7Jtj5/WToxazR+PYiekBPSMPCaGdc0lE/BgfR4mbh/+Lrh+b
sHbLF1g4PdUm+VA/O9FDQJ4b95gObfcj9sW43NSD9Nsrzyst9zqDOyT2+VKMtwNwWlRlXtph6BtY
4GI5fB0nG2vLAAg/OhSpTwtS0A7QTy52LrmDwuk86M7Or30/5NVzRf7ogcGms7P2NAvYcj/AJpUl
/pBYP9BBMg5T14k7exiN5yYOOXr0qAPxLfQKC0GUPHaJkBvWeHnhmwl9FW8wHzykhxjQ4+kGaEZK
75oB/35ezOxMxqTbi7nC3T6I6GrEx71FZNghJi3mM2OaxAVpV9QDUNQOYsofbVGZNx14DzVaNKrX
vi/d6fm5fm0GD7hEBT66zI73I2vLbf3aOQa6RBdZObZJB2XtLdtSqxfluVCgHIxDS7RYDwDK0r9y
BxchUxPnNPJtxogRIOpoGeh8Dwh7srlXwVgIiH9//urezkfXb87xcDwpz7E9zOL2u28ujolKdOJ5
DKzFtBAwW3N6IhLpn/35Mm9n4P++jJTM21DXMx59J3v3K11DfjfJae2S7NRdBh1MbQMscvlEIPHh
hZTHX0xtGO69u1CU5LCIMWAGcdvXybYuANJgySXnsVDOWOz+fFtvQx/W22KYJRn6utQCDJffiUE0
TZDcUk0PssCjM99ehW0No6sHLeZRG2WfDJl/vzkuR8js2uSyxG8/FtN/kt2Gvke6T3Otk9VF3OdB
1UVf/3xbv78UiiG2AtQvKfg8591D7J3FLuOKBOKC3p03N3unmC/+fImPbmW9CMoPBYn//Vpf5DAU
BA2PQHBk7XZ6nW0SCwisq9Dm85+v9Vat8Pev5Fk2ch1TELQosIT8uq8QSqNIoEWiy9EygWDjGP2h
GozsIkp73e4bCdLhz1f87e4U3xVucK7oI5Lw1vfml51sAftpObpxg1IvetsqXFiKLNtOSeOT9/23
n2q9ks1PhbCCF+K9HMnXA5HiXeEGfUX4IkSHlDfjzzfz4SWQsNhEN7BSuO/iRuYS24aGFhDETdfs
Z9fVTDG9v3UNyA0+Dof48CIA/AUlgHQQ4L59YlnYti1TYjdwrIopTGLL0ygT3e6f3wrzft+3EeQo
PqG3VyHqWzL3Vk7QdbZ1rHyr28t1xPh/cRWCNkyPNQHFz7urEGhmGTWGRYqEAd+JGT3P60Tzzxf5
6BXzXOFTJrF9sLK+vZUstwgCVpYTxAlB39UydhfMNLoLAqu9T+7ng0sp2/O5G3K/+c+7F8A3o4wc
h9IKCmOyA8JGj0z8cbuzBX5ypQ/eAnogvGO+7TH38sTbm8I5X7WWjmx4C36NWed1nJ8IMg3+8cPj
OhLpks3+R1rE2+uEbjLFM7iJAAjQ/bIKswVD0gPjQPOTje+3HWLVtnk+aZdgoRQCxXdXii0rzONi
CdyqLeqbcSFBYwN2qjt0o01bMm4zczkYg//pyvBWqMiqt16ZhdXlv7is4+/ewkguXW4UlRlY0iON
VnvVaTr7d/0yHRMwiEDL9L02rWL/50f70Q1Lm4QZKileP/HuvWQwzique+Koy1U1LlL/cqSPBiaB
BtV92sy93McYuR/+fNn1bt7oZbhbNDushUh3EBK+U6RNVImeszBwh36KXj4raDc5LkqCTc8x/Xx6
VbXUgxNu5OKSOqvjaQ7+/K/w0Z0j2iFbwEJUjwPx7U9tA0+j0ehOVDbQwhXBFadwkdwHSt1v0I/k
CgNsTv58zQ8+TaRCVDuKKo4d4N2PPGJArpswmwM9+pGxWVYRTpZgn10g5N39+Vq/baPK9DBOCpsd
W/HXu1e5cjEl4+Wd0Yo27WkSz0wFsAuWCO/xBndXf77ah3fG8RXH5hpWtFpCf91C26TucTXac1Cl
7ewcK2eoq0Mh4uEwdOknL88Hy45nC8mHitqK9XS981+2axUykJ11OgVmnFwwid/WVvjJcv3By/Hm
Euvt/nIJV1hQBruMl8OBTpabW8jFiACq7T9/ar/eybunhg1rUjFdjmDwL4yeU470zpPkk0/8g5UF
/Y6k6LA9iyLu3SdO29JjI9es0oSAbsh1EJgn6bO0q75qGPKcVA2+8j4N80+u/MFL8ebK717BNDFE
tQ47gAGL08EQJ0nzye/0wauAUsJBRmvR22TRfvs7Ya3F+TiWdpDN6NRGjri7lAbCJ/vPR1chVxLV
ISpCKcW7nwlFotau1Yig7UDuGGZ4swzsC39+Fz67yLsl0Repluk8iKBUg/w+L54RLCJsPyncPlgV
fJYfKZGlswZ567/FLy92NJZzUxauTSgTxBkUQbTaJsM4a/o0Bo8Z/rMo0Ndt7c313v1Ajls3sdlw
PUw6RMzW0H3jMf7kM/p9N7HAzq9rKkdVGlLvfh+DEzFxO1oG3Srus1eZH5AFZutOUZdfRmmXd4n0
ELKU09QQYCXlJ8ej3387y1xN5966IiHpfneXNDXmTItaBv2qJOxWTWES4g765BX5fVWiDKYIMnnd
sbm/P4XVfoUlgClj4BbXRt8f7El+8iR//2K5AsdI9iiUg3xXb1+PzHGLgnmYDMBK5wdbF4cI+xJ5
GNjc/vy6/74qvb3Suxexrg2vb7wSi5/zwNgmmZNPHtbHt6Lw7bMN0l94t9dKYp4G5kkyYDZ3wdnv
DIdgkNIU+uf3Qf1CAUEgoMSk//aJtYtrJrQxnABuU39S4nC/y8yYlI9IYCNb1ZXlqrMk3D3+pFb9
4KWj7bo2o+AcIO14/1uBcu065hjB4jTuxKgER2YZifL5zzf44WWokCjxsT6Qzvf2BlVH/g9IVBHQ
OQNCNaFpqT95hh9eYl2OOHyzrb9/63CxaoJEIhl4zSVqpx//Q92ZNMeNpFv2r5T1HmkOx7zoZ9YB
xEQGKVKiJEobGEMSMU+OGb++D0JV1RKlEl/2qnuRacqUkYEAHD58373nTiBAXxkNr33E+vc/zHup
4CCMKMI8YrIq30xDX11ZUfT2z7fqN2Nal5bLJMSZVfwyFkwZGSF8W/NoebtdF32ixPt/8TUkuYyC
J8Hr+ZJHUYL4GwgHIHhlFRQrlMVxTQjBn7/Gb94cznJszU3BRscw5c/3SqCuy1AlOUcvsm4j7w1o
4lM9vPLMX/uQF6PXbVuktikfovjtuArfx4J4FDIrXrljvz4TicxspYu4rpQX38CPD96ZWsC6bsbp
Hs/gPvEi1y+GaF+44gx/Y0f9icAq1/tn4Ol/LJD8OlXzsZQT1tmHHaqxfv0fxlsr+iIHqM+0ECae
D5+6gdZd7DgcjFRtJQlWSLP/7mNjSNh4EFwTD80v88FoF0Pr1Yl1nNPQu5mEXb+XFyn4Kgr/80f9
uovgo0AJCUENi+P/i7m1ATqYEH5uHc3aE4GW9MgOFaD71GJQ2uHfy/1eNxGSkWh9TwHFq/FiCorG
WVNQPa0jPfX8QNHeDFxE8H/+Tr/OEHwIVTOLeRwazct5rhcx6iOF5xzxzlHatWEQLoM04ZV170VO
7/cvQ8LZ6krxOHderCQ/jAzEwfWU0/s4znVdRptYJdmtGWWIYOci29daNVwhspu3hG5EQNKQ/hur
CSAdy5JCck5Dzerjc7uaBYYBWtvfvwvsDNlMUyJnbXkxbs1F09woRSGIbPLUavJsucR+/fkzfvdu
/Pg4X5zfQo8KL00wXskQHsTG+3r59X/Lc/XfM1Q9/DaReP2gfwcU/z8SNkzbgmciuJP/GbREx/Gp
65I2elLxj7wl/f/88HcvlWv+ZdK3FZTS1mo+peJ/ealc8RcVttUTh9sSqMT6N/8yU0FWYklbfZG8
+JSVuZZ/mql05y+mObh+dIL50bXU8Ddyhx1v3TL9UBwybdQB7KTWouJaI3kZ6S7CdMj4Z9o5ZhXL
3aTjhR5btNX+DNBDIhBBRLBVmY5Rf4jCOUWBS2x3QCLXpG06uzP9kTr/qRx1zLA9qulNH6Lfx4eZ
v8uSUXuwwGIfo6ka7uyijK+Bs4E4VpZT7BE4eVvHqDO0d238FW3rAtkJDE4cdDSp6TijJF2iEixg
mJfudaSXZKfErNk+JpD53p6qAufD8i7qLxlGcGMh2W0k2XtbOJXqmrWm9CfXEnI3Vz38nXCK0NE7
+YwWqpRjc4sSmrzNHlzOuxBMzyNAjOgdwGXC7oRMzw1QmhsEk6jHZm1YzgiJrM9TjHO6Q131NCJc
9z09O5IVgaRGGdBPqlTHnYHrpbyb2jZ/Uy9Zui017k4pp+tIdAjcilj6iaHkThd55Jt9UoOssvXz
KpxEg131GDo6N8nI+rWz82gjXN1kUe59jSpyDKWdGrilHLw9aBI1CeNYkmvSWQLdjZFBSwHVuUnT
SF5BKNZ8KMem32Gau54qSO+Y7LE5yAnN99KWk5+nmND9ZWpKetNLZgT0O5yb3h7Tp6Q0i29Ckpa2
V8MMz5+ww3bBNzC3JyQtcHEtAlw3HGOIdPcGYJA+5CwE89QiYP/ZY3TTuaN3NSE9+QStvu38AgaU
2NhTUjUbw5G2j6Q6fizygtgOQ8j4YLR8jj6vuRvwVFxsb1EHNmG2SBnbVKHygGJ6YXKA6dt/rVU5
xjuw1tOB9Cpv7/TODDYxskkkqXu02ky/2AByhvX7Dj/hHW4s84QUtX0g1KN6ioQRpzBfIPNcdxFD
0Uf0VX9pWBM+tR7hvQGpDwkmtVTVn3VI/vVm0W0r26dpqd5x7PfuOP1rYbDUo3dKCXa7K+KmwdpV
xrr0vclVEFXK6QP5J+gh4SJp3/oa/R1rqq4eTbyAZziw1d6dZv6+kt740JYldEkaV+60UWR6UR6W
a5beoIFsBXW2AfIpx70Gw2ETQfj54Nlj/dbqquVokIfJe5s1BwRwGvlXtQ0+CICsCBrMPw2JFDI7
R7xc64+GaMFMlefNQSRtqrYkjbnHASDLXa5ZpDpJM5/Ex6iBoQoE3yC5uqkI6A0LHqCLFLjaG2Q+
bVyjEdGmFWrUQX+50WFpY5TpITSxXC6fxmja6mEFgHM0vlS41hGrQmo6W86EcwS5y/SJHn8ZNGso
JeLK8WEa+/oUk9pxyCxTXgGlBlpgYdb3I4Cr2wbp+MeldYhvjlpKa9IdV+khtBLiHXC1GDO63XKu
yx1+AbLZJhe01hxj6puXbdUQCDGgv0D0HKt9T5riZpFO+MEjfwRZjYEt28ae4Gt636Jy7lTd+GNU
NEG8rLQeYNhC94uRKIyVl2SSihA3yTeIR/H7xYnja5HpJJw2HfuIjWbK8VHjRdF3jTRUj5+u6T8V
RFkrXpEOviOoKV7tpbCauxom+LyjMg4rrVgIuKRR1tEWtZhY+t7ub5tmjdyeS4gEHZmfj61AyIQu
7WtWDET2lIp5mgIjnnMvA5yHcYBOxuI170Un05vFlQtJPvE0fDTDSJ0Ijoo/6cMqjC6tYtn2UkPt
CUnb1TCiFQKoU7M4XxBF54eo6L6IJiE6AJJWdcVSYmV+hPjuq6lFDgg91WNwKLtxvCEQmfRsiC2z
FbQ63gJfa3s39gHh4aXge9rOoffymON6GumwBYTXfptN8iT8cQIytwA4gD9QHFShmiuaUSWCQqw2
QFxJfgiKMc+6vWyNNj5URSd3ZgKw6VAspUdsaWTgZ9Vz22oQwOAE49sLE6OmUM0zGabulegqGei0
U5ELLxOTk0eOFsk2BaFfSTIF+dg0nxIHtwTKH9e972olP8wOabUbu8kAOceVfE/PpIHzk7qEXeaR
QQRBh03FrSPjTd255Rubrej7ZsaOy7RhM3ycFi7zbgaFXgRtMtzMTgfIHrdT9MHTe1EEU+Xoz4KG
k3vNFcZGgDsGA0vszu6nDodJxQIl2xveW6s4hKaEuQJ4xX5gblInsoDTW1iycseh3wmmkGBfUBvk
gmxy8KWxnxNRsdOaKjmlc+h8nJGagOGaijdZSrZBLpsarHaV3BGuDQ1+0XVSdIgEh1jffOgjkb2v
iXIJ9Ln/VNNVe+gQOt0BNZVBT8jjobEKQa+s0r6RbTeFGxnJPkAMbBxTkTqEICZm+FCIyLlzquSh
qoR2F1ZzGGTzqtMYANregdTR/cisq94f59LqkEzCgdsmAj4ZjHs9i/3ZSQm2DXN3WkdCbtRPCdTh
3QQ1FSWhk5GDADISe5jnHLuIrcOQj8uXPNaTgOSXFGZzX8VviMRuT0UN5b8e7eRz0qGgrqNlP2FE
3ocJhEnHLpKnsJ9NEN1j9tZ1RlyO4M0P1hCXu0YbXXDxLrFM5QiJcO5jgP4Sk4+6cayi+AyNekFn
rsvJ3cJx0PMdQrrVAFQzuYDSZqcfJ91Ds4wVCdcqvvEyobZdOzu8c1GabLIq03zRmsbeZALyK+wH
DxZLyz3kWgNq1ThmMAoz194SkNo+LRyZ4EEbJMUzI8THgQ4AAQCDfCdMOP1670E66iLLOYlowJpC
7bbxczPT92NryH3qTu4tiq+ouy7bNXUNhFV+Y6dO/lTPXviJQmv2tqPX8aya3HBYldlK+FVcA+3R
4aSP/B+l1b4V9WV+l0wm8VYWUjDW7wKeoWo7sn2R4swf5WJ5WLLn+i6rSxx1ZutQdTJa3XgCZCKw
pKVR/AEobax2o0e1/JZwwfjajNIlaC38CXsjJomMSNwePZYXOm116ObU/jhovJFlkQxvnYgQqQ6V
2JtRxhKTlNV2pMxrTA9IgqK9XeTdJ8S51b0CbkceZNQjlWxEc23HGe8qGKyUREBjPim7GXHVEhdw
zwZ2bDaNN8SPMeShiGzloZs2ZhYbDyKdmo+gm+s7r02z7WSr5dbtbcy7LFvmFFgNlsuNUgm2urlw
vlaIbolgjeV8qw1heXWJp1WEyg2+Gjugiq1jf1kWt9NX1tv81MUd6Q5wnrQtkL7hDGg3dXeegfoX
trV3WHN07oes0/vv3xKeD4EVRGWhhnUejBSTzriMKAlFhfgP9kl9547FKggs3ltZ/pbWexJMedSe
vCI2eWdDjBCZOYC+LPB++MgnCftcW554G23vY00aEdH0NZgdH9JQkQB2c40PqR02J0+vVvhWZb8d
Cht1gm3mpzaa80doUlbq24TIfsnmJd4vmbbGiaB+ugWHRWhbm3fTZzeZxXxVkeQHwc7TByBTpaSF
QMDUfECha30J8wj/aSlwkpWo/2G11jjMyFFwvduyiZaDzsr1TdNb+1sUharfDmkG1oAsJlcFdsGz
3liDkci9rDxi67xW7vBzp48cwcGWc/w3dig1Pda2ePigZ1781gG4eotKfLlbEqP7ZlwWX0Xo5IYb
jxtxjMK3JORSQCW/78bBZ/BADNI1Eg10o3Ex2E8xphB8UKYbk7AGJQ0Qnz33G2wOxhscavh3iAUH
iJ7MSFTb3PL6jUBQlB36Pl2O09C0TBqk0KSbvJfWo4h0QHZ900EiEIkaN40Q9RdTa7oDCs3kpiIl
5z7BCPVRwUH/2jaWd8jLTP8w6AK4/zRP0ZEUKogSOkx3HGyIiI+aRxXimJWNOJAKNJEDYSBnt+a4
+xxzSKZdqbr+RA4mqc+ZDWqSglqbnjgSJAdbjfJQkxNOhDDM0K1uxexDZwJwgbyXdR0YdYHEi9Dt
hbwbB8ZzidIDYmsa2huasQl5NcS03uFZW0DDGuvuxujTvSXa9OBaJd7MkfiEtxR6zQOotvIMALj4
vJ6yOz4BM3/Qm4b2TvSqvytyXX1EXTEfCYcGCdew4PuWES40rFuLvxkEWwxNVtetIAmx8iLS07GB
VCDQ8ip9KqpcxQfZJdEbWRV8hSyrsYBmiP/ve694Vp1hG7wuBVDyPMWPkSTENeE299ViWddRPOmY
RWZNPKQWRh0SwZatCTfDBLrbEzGWokbrcZkaOO0SQkoDezHNGWeZXR/aDjAJUtZE42gap+uinBTW
QXUtj4ZtvCgIIRisUV11rEhPCUIKtAVJ2BJnTQ8BEjtmaTOIuw6okbRIIUTyRFJQ1trx6jTCtwYy
1t5ORDtDnSQRWJGx8bVwdeIzpqno1m0k0edOHyvXJxAtOXoQoL5NUUY2qsL6s9Gi0LtvdEe8L6z1
TNGBVw3Id53J3XJ12OG9bpwKbN0HKYbyMGD8Opb9HDe454vpA2AyKfbIuaujBgTzMzlhCYRCe8lX
BihNa0OpJfro9FPHBtAZIQT+/TrV7ytQPxag/uu/V8r6/4gNRMGH2iL1/v9cyvpf5den4qn8x1P5
9R+3yZfq/KT+cWxz/rP9sbL179/0T0aQ8RftXySc6B5piYH8+Vddy5N/rRVkG9oPuLm1U/zvupZu
/MX/oV9D4dzEY7jWa/9Z17IhkJumDboN8wOFL6SUf6OutRbIfixrIZJkLHJlOldG7e2lMLNtG/As
yaT2McrwTWoV57J2sXw4vC1xqEg2XPLnzsbtvHh4/fV2xVJout8MYjMn1epoKtsgnEbLD8fkw1DN
wyuFWX3VPP1QeVsvke6V8CxUIsgdLpW5H2rTxhAS9JCxrLm4NjbaYq4xGY2xmWPvhD/uyTSmWxvb
ZRvJFno2luwfnvLd90/6R9kXd1VSdu3//B//4QLgAkpulUOE6M9tE5nptTti0N+HsMw3xsJGpNZz
A8JDuI2bWvp9GLKD8rqrPoYZmupcx58v4WVfar0FNr4WBOIw51A0/XwFrZlIlRd5syeTZt6Q9fnQ
x9Zt0pSvgPQustKX99pm14FggfAwtiw/fxDplm03z1WzL6uBnWPUeTunqx8rggJ33kzKFdm1FfEp
4J2GcfQIbBPlCUXnvYWJ8ET6jLY1SC5/amm6bNUkxVsDGJO/vhd7z5qw8RFHs4fLk221GqN8lpkk
UICAgS6AT8HhlAGcRd41WkzSQciNnBv7EwWxo1CtG5AoH15FJYAlTdbzHoZ7fDOH75fRZLQWywMQ
aWtnTuN0O7XZs24sUGWG/FxqhRvkKrxdXO8bsOm3xuJ8/PMTetnRsxkZq7YNwJgp6Ha9aFE4S0mF
ElPpnqXU3SbT/Il4kcA1FemmUhKwHEceVZ/Be6U1Il/UpXk7EEaQUkBPEN0Z08jPT6yoPacm3SLd
uyC4cXqTI+q4S3eQssbMZLRtkDjL4FdKWtfFzAtdtulavSt5oPkkt3kc7Xq39XzL4Z0ydLJ8OTaA
c2jGeZ+nYQfORoKembVSbv98zySF+xdvtmkjbEelIHAkOOLFsBY95IHZiSEi6ZLCFsAK9geEERuD
95aoqmqbOV2+78KuuIUifBwM/ThmxKDmdEZD9OrfJyBzAvJ/sh3kBm7bGxtP40uDYDRAOxuJD7/9
y5+v+9dnbdpIGG0088Q6wGr7+ZZ3MtGEGrjsESQ9sUBMCojZiPBYb7Syaw+zWUd/FVPPa+/nb24Y
kmPPxhewintePGxSpEC9e4oYzqFdA2pBW3pJ1wZ//n4vm44MKRs8KYUbwZdjwvn5+5U5RnqtyfN9
PDvl3lFNdqXC+PznD3HNX+d1XHqes6o3oADRVvn5Y6pCwV6Clbwng/M5dELFOab1oC+VRrtxTF5y
DyxbEA4dqd76kl0VVv6so0m+rxfSIso+Zt2ZPV83B88vOkvbxkskDgDISCdOR0nwnZb4gJMfNFub
dxTrb+U0q2My9m6QTSs9RM+9nYbNfpsQdk3aj7UXE/ObpRN/mTSetq2Iodu0saWfUChBhMWFzevB
z5uN64KM0qaNXPhTM03aAR9ntQF+7FGd1MCze7W5k7L9MHUuYTr1COyqS89Imc5WatwXSHmvQoJ+
NqaRPitJ+kYLBJOmQXnQJipOvS28XV4lzyoKXdzKzLmNAbM3A0dF7YTxXcJb8Ic6P9sDY9DMovfN
AsF8yL2HmMHha13GdRv3ZeJphzEeCM6Q3aOOmdYf19l7JjHnYz1ZIOo1AmmBa0kfUp+Lzzg1nzgN
MS1LhxSCMTm30eQGRkNmYmTnjZ9I8ClqhUvBCX07VGCo02RhIV5sTuh5+qzHfOkh6tygKLhe2klv
lcy+2Rww/NHIT9FI7WBwmbipYrfbjAUkSCfyagulPToCbpxJD8PHhOkGqFtCv6foseMVI/rZSs44
Jtaka1J/tJYVOMecuAGadbLy+l2qew+cCQteQ0Wic+jGezY/BgvLwCnD4NGULammCdEPRd2/YYOx
D53yrESrjji+TKBiebv1yPgkYY3JUjUp1azc3jVN/gwaXVLkHK6JM71eiuw5d0pvP8E6IOWaL9qO
BUZZ4yY0GIGUgd0Ar8JtRt3R58iL49AwM8iDcDHCmnFerUvmXLG/ynQ+ah6yZy3SGLE8WaDSzxcr
SyYa6wMVDIKpI5dEFGRk1C+j58pjTJQxs7VANh5oMWG9DlbmOGOlxlV5Nqoif9N7uOlBpbvvWpnv
ljQ+24QTH0CwqWs7dB5ER6lfsT092SnZKpcHw87gtrVVt8105rTL2J1Hho0gSgW7cd5t6jg5uwT7
0nAw7g039/YEsJ/xwmIAZITrHa/GZeCqhesOSxqn1L1o6dn7Gb577bGRiRuRfX8FCkaYrhv3bacw
hQxsPikCLeSQ8bB6jNU0dfh9VUFciEtpHlEojx8GCcWyviIEQg7xCX+6tqXfiWPPZdBWXXK+XDiX
yy6mJwowxZG/p7errqXVtx9J4iD7uRPM1/XEq+bE9U3lec02GXh2Dv2h7dI4R90GwWORaLMB0AAO
YhpO1QgeKaUfjJ8UynbBBKat2EdwnPwM34Ohm31/wIWw7gk0fKxq3ivyxp8bm6sOm/R8mS56J3vu
JvbR7sBMUKYQp9OWZkyXs4LUNm1kpXeEYHFO3XAYYD+0sJ9il+xsBkvn9C+JSwVpHmQNsxITVba1
l/rRIrf5sjphvCEGhZboztLN8IqW6PMswvCOIvSuYJPkkxWLu70t6501yYD59GuZM5kYpIEEJZuu
Tdsm79uW99jU+L0Dc21GdSIAkbdXTn4m5PUync0lNyLO7dvLpNRbTC/kZz2m0P8hL9i3srKXQ0Me
Meedcp/ovCqYfc8Ep6S+i8N8kw883MtpIl7XUTsxtO267NiVc3v5huOcPa+vBLj6+3UpcGxJ44EL
uzyDWnq3SaERh1QC3srGE4oRy4eBwrABWLMJpVVsK3qJIjX1k6XS56yO8q0ifQ2MAoPxMtO5JpOJ
BaGwmmkemBAgtswm45vWhR81YTAkwKWV21Fb+CkX8FOeteFVtz4dABcJzLoKdmQpiPHkPZzqZbq6
zMQJLe4gAUMdjLSueYPZZqGmfnCgmC6UVEubK3GnXTvxtwQXUr9K+nqXEIy+07Iiua08gVPfqll+
WsxtjGF+/bquGBkX1a6b58y27nUVbuc4m/dGuEYJzdzIdYRN5E5v4pptOjPNblh4VGPFoFMeE09e
M6xojdG1Gng0hseGYn26tDofE+BnGwe1vM8pCHJAxC9sBk4Fl/k3X2dHQmLKPeUznMsUNg8N1KPt
usYp8ttpnjKqrZ4XyCH90ba5arl2Fte82+CyHe4Tcn17wkFvtDCf32NDrw5OwdtN29Eg2yo7X8ZK
2RXn1I2fCeB9CEU6s2Ao2iIDt3pdbUKPeTHreAVC1WU3IImywNZsYvcGGkRmh/reksBvCNludpR5
Ip6tSm7HhLuKip/9OWyItGniQ15XLHhz19wySzbXCR7vozmWxqa1ChtTQjwFvb5Ar+lHd1tVAO9T
fAubqh1nQGuxJQ6qXqJz7Ez9CkI1kx00HpoLbgLN2onZakzJc9VUj6EqOxozTfFF87LlnUHswrUo
M2jrdfcupVa755yTrJU//RFhTEL3cy7ZERtJEBP2FRjGgrs7b3Y4bVlpq2jdGtRDdVRW7NDSoFo1
LrOkowhLLJub6uiuB7gsXmW5i7o19NhEzDLpV8KLzr2WT0HqyNZH5mL4clxg94xiuV4Ur1NdMtmv
x7zKIbGGbhH/ctt2Z1ljfPC0An2IlWfBSreES5p3W8sshN9SaN1QODfZoxC3Ghd0D0r6JcEg1bd0
YcPWDVa90ZsyP4iwJljHQS3vNY+5R/nd62to9AbkOoLO6RW4RruntA5iJAUmHK8J32XHLzP1nt8N
dmiT6Hq/U711lVdkv+TR+C0DlHQoGjcMximMfQ5QX2pn3KbR/KUn/GEDCoxJC0AhjL4BE0XT5T6j
QZGUVCYbWxfDBkYKPEZSiEkQTgxiLWLIkS1kedqvqwLkThtJb0J/wHLU76JZJVs34plG8Y02quuk
Yv41h/G9LsYrBcdh4yYFjURP+1bbDD5nJKeTCBO5zXrtyeqYddNGN47dYt5HwJM2qRInpRkZKmqm
TJH2baASXTuQGStWXixv7XryWTLwdWJhWkr65FmfKo8kcfZPeshMU5Xx/N7ozGZ9wos/5qxAZmmH
z2OqkTOmu/mHsulN0njE44AFnfvSPpYhJY4ia9SXaAE3wkrcbxfb6fZZxSaYFKKF9go7JsEZLtuk
mmTiWudxU8tOhmCdi5gckHN1W22A9tHXip9aT/SWx+bOMXhN3ZqNTCn0ewP9xwZUEvjPgnFbrUOU
A/PeHMczpXgy28rhHnOetg2h4hFSQ6F2YSlYr3Nwxb1O9WHf2jrHQlbrDYFR516PzxA0HwV6Z2rG
4r5dJuKqBSlMY9xOV7oeV5tEwFmvneiOLCLSdPTPHCCbnRgsmDlCqve9ln1KWdMisCGNnL2rEYvn
Ro7A2tKRq3HZVRF927G7XqfThRj5G5ASWTC4HWGylvtgJNkZDeWJDcZ0t5ArwS6Q7FvFvkbTvZOe
JjbnRrQenRyhgoL18ORI0iVJ8IAt+K6Jsm8RBcR3Qun1p0Rw70u2yVs9c465yQirIXEfgB+Sjzdx
TxGBcJ+xJX2ojFJdR1oyPhQNwoBOMdzkWrxKotkfs7Vb7DKvhS37nAwv460GSHLl8KyTdMFpZRhI
H6E7uPBl2WNKcGH7MiFfAc7FIY/0fSj69qh76XOpxc9o5B+VYh1qSwTaBtd5WdFJsU9YI5CIrWM1
YpjchuaaOc+egMO13CKY0bYaF0yCHmtmOVc5UhxOLctEgQhbXxb0kXqsCpYeko7GN1HNK0V4Bw8b
uPa+6+fwaqYySVc2n95kdpe9bfqBvo0gd4omr4+djd0dJ3qSeBiTqqvKU0KIvU/ukRtErqefopqP
ySVjeIqNhYA4J/6qkoloG4df4HpkwXtrSHCvMZo8Es6eMIPyW1TxDHhanItwKE9AIc+X0c95E3x3
mlxxWH2mCMG3yu237pTsMS3flxHLZEuPLkhr7dtaqLLMpTn0kTfcWOR8kkO6roER47MnG81v2UMx
KUT1vfIIJzY7D4yorqW+BPA9J0xjFCOzbbGKxDKru9J6OHdDXZOECJnQbPh4pILsV002WIkm3+Rq
KDa9uQpS4lEPvJiqFKOdJa7nEQ2leX9Ze72J9zRGlfDng7/1u/ICNUYpsLjaUFfX8soP9dwhHZwB
yBYY+ZJDZ0ZQ8MbqusempiiYimLZ4SfI+BY85W7JQbxLUvXGrP5gNR/dpn4QbqLzDnPQXbcZvSO0
LfrPh2yI7oScoL8QrXWQuQL8Owo6veOAoHLFvbsdG+Auen8pZF7OSBhYviZdEZOu3A0+9NB7PVvK
YNRg7tGDnK7seipOk6azoRvWTanDGQjtU8J5CfGi1tGtbzUBink9hNHacd/27tdUCxVCgcaDFbju
AmPI+jZn3sCK3JC2m/4agEX/XSnFI59HOpQC8U2+qEileQI9b5XbhS1nSnpf4VXbU5GwJZuuIrM+
JJeJlzq+n/W8bvrIpvHPj/U3RTHXo5mB3BagAPXcn58q3q3GSmTW71OnNTetXOJDS9N+F9vNStRB
WhLbA907VOavlKte5KECuqFMRdYBxnjySjDrvPho3my9TzIPmnoDiM5iUg9weepvk9EuAqi09ede
pOEWRHy1qaz0rhqK4Z1Xy/1sTPrjn2/DWoH7uYCOqUNgfTJWf7MtXtSBe9mLOq7ISDDXSWAtGJgd
r7TTTt1WWeZ9QhTwK3d+/XovPpL66KpOdig//4KKMMpOcNwM+30bGu42b2YXijp/0vPqYWrVgHhI
G4OSduwhiVCM/fkL/+ZtXpkhOP9cnj6trJ+fe8FNNTqkKvsGhn6QUdDxYfu1rzSBfnNbqTJLy4Y0
9Js2FauptOiS4UnXE9PvIV0HKp0+a3N723r5p7nLk1c+Uf/dFzMsgjhWChDV/RdfrClVxLak6PZR
krbXYUfBPOlMdWRKoJQzug8xyyehnFTPpB2diymf4ZjrNclx0PDzIfm65B/+fK9XD8LLJ00fkcQm
BjtF4BeDq9ZylXii5h3L0s9Vbc3fvm9+s5Q9Xj41r6CCfnGF8AkAJxyTqj+eEA7mPz/bXjqaHZZZ
u3cT51bh7yHuwCq3FQIYX7BrBkJhP5l5+r4WxTEXznuV2Ohvk/Gml9lXFM2ktlrJ8pqvdZ3Nfr4N
2AGwBDDUebWx5/18WQbK4zmCGbgvvIE6Tc7m2W6YanpRsmRKCccGaD5Fso9GV9e7tuIRaXFBSVer
HnU1rapATiZ5LeEFVmjnsErdQpBXG0h1XwhYsDoxBYvJFqRzjkZr3Ev2OBD8aniFfbrVumgLuzT1
nSWKCSqgt7R2HTMbea8UOfzgFSLcGuvZWgi5QeJe+CJEKUwGJUswbbvLwpYuQh3/PEIu/sqf783a
SbYo4GOAcu2X/Vw0QVPHwbDeo0OYEIPDqnU6pFb5WFAXc4jIm2MDjmtXoDgbBnH5mpRWfTNvKjaE
DqXakJVuSVV2VYuesClBl2hY980kiC67toiWG0oS2QaypNxExavz2cWd+vI7uEKuOHZcTwCXfn6+
1DKY5xWbTTalqIg8VwuoqY2b0lGPCHyqTWwXJ0IW1FZfSUVanuwUVM9XptX1ZXp5FZAjbCnp3AuC
tn++CoizBgrIqNnXs7qSgBo3yGnvk3KwX/kg+etMQ+uQEDGHDq8jCZ77+ZPogoSNJDIT3RZVwZR9
j07S9a5xuvI5X1oqHA5VKYBqnIqmvtqQzcvF9N7sh7gGg7GOz5IjfILc/eQUnPcyjoDc32xbrWdG
ImTO1LdPKJYonJLAcNBCzi5/Hni/e2g08GiAWpjBrV86x8StuhKcUL2HS6kHMkcjR7JE7Rctu86p
IJQaUtfX9bw0Z5SfAEk/z4X7yoz16wTpIIugn4jazrR+UTMAjmmdWtfrvTCrb4aHiJPbsNpWFDkg
82ufJn/ddmEr0h3MQAgo4N+92HgQKgTFwpY1/csx2mV1NQdrW3JpZYTbJbIo4LKhXjqaHIiGozfF
Uj1WU5Xd2AWbe1NE59rV5xuyH+Blc/BGRUUijUnABFjIdriBqPkKEeXXdZQrJnmKDTHGcGQkPw81
ZU1O0U68WmTEkvPeolzEuZhte8H5iVK2WFN1X2la/mbDz6cxIkitF0zbL98kEO84DxpZ7cOUwiYh
SyYH8UmeUqj1hxh1OqE8ZcGJtj+2lKeucXzfX2qG1Nu1LZkZIkhKSgghjaKgy4aWQqihX1FawS/A
brY2OGLGNsduw+oeke9TTV9rIqXOwUnSft51zjqbJRb12rX9Yso+uc84UYHERgNtApPcR1kb+wmR
nnkjSWXSaOrVuu1ugOCQIeCsm3lCZffW2qF0OMVNI3WSS2+jyk0yxHPvy3oStpOOj5sEHYrwswEC
0q/rdtwtC8Pwz2/cb6cN2zAR8Ni48NBs/Pwsa3dJYmUybURzF99lBW1MnePLTlpmt6GwXLEGcshN
PHmmbE412+JBX/TYYy+h7CJLvHJmakSXub7AonUEeFBTM21rK4Bu9unS2jRr3UPzU6irgnb3bZzy
EP78TX7dwGKmZXeBmgl/Mg7yn78IHntasMpp96XDYkyidBkUzvpKmPFwHSmv8D13KT6B2HcCwxmy
V9ZM89f5d7WWWgaaF4Q2+ksJhedOmTfC2N6LnC5aJdV0p2fU+92cSrjReOaHsrYKjGhxdgTWL4LM
ZIUEtVszKfMnC1lo0AunCKKFYcraRUfJoQFkz+ZnofdXhGg+kvCc+Jf+A6UNXaPOR3TrNg5j9WjV
azfAosieUpTci2Kt8U1rOXepk3vVjOYHkVtBLbyTGgirgkll7eZV81JE3jP/0PQAi/7NhPO8L10E
NhnI8lf2w7/ZWWBXcUm7hOjIqmyvd/HHYzu9ujId42rf0KS4NAgKc20J/2/qzmTHbiTLtr9SqDkF
tkZyUBNeXvJ23jdqJoS7XGLfGXt+fS16RlZJinyhF3jAQ9UkgUjJ5e68NLNj5+y9tsZEqElZhrDC
Jg9GLTzlXPUIbqTvkz4zPCAPdxvDAJFFOCVdAxm3elds+1srHs2MZLSobz5XTPT9eGEWYavlEv71
K/bnfc9BObm5tJFPuX+6Iw290iAQj+sQeGuoIYsnQ7b/lC+0I9+7UUVU/mbX+1PxbPNOUZ9yKUPm
wMG+/Ug/PK9EIyhC5twEaW03xGb0tpduk/v3WUz3/vEODIVG9heUHIhGhm0MOPat4xn1POxlK/O9
hZjFQ6rxu83j14Py/YfDMGuw3jbV0PbnP/xwYiHORMmrPEyT1qA1yM8AVpwpAJ8TlpXf6df+xbfb
ljhKJUPjMvGnYydvrI5BZB5O1vbW2uVlUSiozI53h7vj727E74y/H2s3snthIm1ucYRseHZ/eVcT
kvvEKtMkTJLEurjpCF/blJh+TDdg1ATvekICvQe1zJlBGXpI8U4cNE2prs3atD9OZuneZuNwEMZw
0wlSOlrRk5U2je1+Yo36dFe6c+E0VehOC/jjvkovFZw61Col0821r4Iu5R9PR1IkmF3fEXuQHbOh
0gJYZK2PG6NEFuw0B+4wZrKD8z75ZowFAKPleJyjKaAj2e5l3JphCcLjhJZDYaKS33SLapLwYRuh
rRs8Q02mF9EqmR9leXxTcU8OVoKffIzAjj8k/EGiK6/aprbTppYIewq1oCyijCwWbmpRPY60DbHA
DdTcK66hiMFvXhonBKoWOrDczTAGtFVQNSZGkEySEVTiYKFLFhkQrlvnQC5QeiFdjcgg5aHpzRtC
DHVfoTt8doSy0v5ZtS8Dkexhb+fWbxbaO7Xi5w8bLBBKLJ3rKjI855d+Ikk00lUKTnkUFIRObfce
oij4JTqVyTa1FLEr6k3TtlWIKYMwlnXBDNlsHyB4cjwkvWB+MVDX29LO/LRIvhZ6ZgQO0kMSmCai
lXiB9oviZD78YwbhlawChghb7iVP2zFW5ZHoJ/Pibv98Vvc3mFceLRu1yQTkcu9akLcHshUPetY5
v2k4/Xp4IftjQbGCqWPYaNRfXnV2TgCKbe4EiVxDmSy4WI3fVBq/bp7v38JGYQhdQ2jWr9Z3bmEW
jYDYQTCQNX490n4d5cg1o8H33vVGy7PB2ffXO/avRQHflL0TIhgd9m3b+GWHihVHZCKRdgBes90z
/JK7ZiU3boxzDcEAIz3FsLpjLVXSHfu8+01b608tVRuTPwWyTgFPP5WOy8875IKVfczK2g4G0SjM
5XFoNrqx+lm2fcPIco+N2zshu90jbYc8JFBpfPrrR/CugPvpzd5+BlrkoFkdRL+bQPzHXZplQwaw
VESQiVzxx6XtDqVpSC7iKu5yOQJxIUeseyHAILrmQZrXOAsjv+p150HJ7dVPRlvuusnMggGa9Ce1
03mUbUd1lzRBmSfyflqW7mhJm1+nT+wLnCBxsZupfdZjVAmE82hpOLn9rWETqZ2MSvGb4uudMfvT
70gBS8uUqB+DxjVn88+/45L2wmw5QoOBVXWZDDkHahNruORhjrz/Eu6QFLdYgOxLl/AHDB6jnbuq
q19oaEdWSjDfoBexM5IoPrhx4viYThXWtdodyQv63qDFOCijQELmjKufxsZdrpfGvpHpeMJA2R2I
5pAoAFYnFLM9MtXu9mSbZag5RLsviGZH4VNvM/aKzO1GX31JsGvcJHOQy7bDgrc6QSNGJBZJfL/g
Cd+JaCpul7V5XmVmsAkNJ2sicnM1iXCK22S80lO7/6TU1dtfvzLGn05aHidNeDSVNq1g49e7VgMJ
n6QBBBpxLjcHliJ3djZeiEp6KEsz2hmDqQVrr0FEEEu00+l47TKrcQ65U2zhA3SvcubLu8JlmWXV
mJzbPFZf2iWzGS+765l/RVxGAgqYCJvVgUbS4PHQRZir49c1a1zi+yKVnCUke1bfmTi62wpRny43
4NAzVIMhGGflsaQh7ecrtvK/fgLvUM+fXyiNOzcr1rAIKqJd+vMLlaX9IminWIE2cng7eBS+6DM8
ZQ4tXgFM1vp+qJ0+7KdZCQylVBDitMlZy3rnsJgQJrIkAr5e1OUTKUXIO1KWXb52Vu45pBwG+tTw
YopY8SXiOF/FBblf+jrbaamT7QZcPvtFDuG8gDSFD/kwjcYnTKqAMVz7IUrSN+46g9cwnzqXvWIf
oOyMV3GVOrc99SRJkOQDumPBdZwoDozcM3kr9AZCk5FfwGCSF33kW84usSh//ej+1bvD5MKk6c2+
86eicJnThBkl785YWN9xGzi321qRcBh2kxaPv2nj2n86uUw+IgOFGp1crN6/ipnLgV6VOhCSOSCn
8jPm0J8QliXnhiywnbqWc2BAXblORJ+cdUey4WEoZ3TFQ988f0TsTtGOaeLH0Y0uUyyuopV0EQ2V
zyxOS5zVfruwrscMySt/d9dQE/qKy3spyYjy9YnVTNn+ve7a9U6vEfNp7Tp+w6HZHQaDNdBwKbxk
nSr2OY75IEES/0Siobxn4B/5mp6Md02a4lDX0WkQO0eLS6ztHjbDCEZgdo9MZO9wuncHsm/YOVZ3
uCrx2F4k7oqrSWVb7po8D4iRjXwmplsibjk+Wdhu/W7kmFGSkaBfS7ezoG57VmGvZNe6WmO7l5X6
xYjsAomMxjg7SWolcGVJ23mMCYzjQeK318Q+oRdEBcqC+F1Kwr94W3hJ6MVsevTtlPx5nXVCFHkZ
o4p1JKIczHxZIBs8qyTl1b5tsSD+7tvJVBFFOiUWF3Xr11u6yCuUwWttBcBrKEAaVgOyOfeI5sg5
JKvV/mY1aH8uLLm2EcvAjReZum27v5QgDvK2ViebJ0DHZOzTBWWohk/nguewDyvyps+za6b7uBMB
nnyJj5vtQsDc3Nclix9PPKOACfgE0bPZzh04qNSRj1qtTay9NoTlpuVXSUUt78uO7dqqtsPdiki9
JS3m1qrqF4AceP4rC4KFzksntOIF/SLxuQJVaFanih/Tm3ysHQ67VThXBamLAVOG723t1j625u85
LnU94WdXVAyPixOtZ/pa+l4bZhortXwE6cBOpbDzvx+tTU6pJZ04+YSizID4heBeQ+SLRoTV5BIU
FCa8gtBlCvU89cRB1WI7TcscMXhDXZJDMtgNJaRTdVuri87+Icthea1W9rd85D1fW17xXMrugCqe
sydn2+3ypn1O01wJeG6EwuAeZWBBjhodl9V3lYQpwNLOf/xpwfueLoMSSFvhNl+jDPEHQEW7GWmB
t2ynbpbo3dFMc5vFwnaRahP1QD+vPMS5Oya96lyR2OnSHeY/3T52Dp3NCq0S/ooaU0FUEbndXY34
G813H8q4k9ephoqo6qOac4FfUyEg7nokN9hvRq3bD0stQjxK7hHbN8+usJywWMWTWOyvJXpd8iVN
/cjqHC94aow9OxhvsbU44dgWlCwpZfT7cncFjw+lKd9B4RRoXCqdpOT5k6HTc2nn43hfXX+LT/b/
4vv8H8gnw6+n/7DF+C/9y799q3rO/+uX8tt//LuXJi/yR+fmP77gDxyZ8wFXJAEcUP6QFFBJ/NO2
6RgfKFXZurciw7Dgkf2XbVO3P+DJpLOu0XOg3bRF1Pxh29TND3yFoL5lQvLuA/07tk1CGthdf6hy
iB3YYLhbgwMDEv8kv+mPV4OWVdRVbmmETaSZjxlCIx8XcXWaMW76YzYPvFHl5wSGPdZnxwHWUpa8
c9ZAggj/Y4YVo6+rpDbzj1mSpBj4V3FFn8mOqJl79IGdTtW6qc8EUIppzb0JDdMlypNNVwxo6pgT
Ax2So7d+RBZSf19ru/+YIMqr8LPo/Y2wSeNTnZg0sE5VdmZb58GkOqSe0sO8H7qpPZtdVZ8WjZGN
51b9MR4XG5oPoZwfFYEh/Nz0XXbOCkgOXuqY1WOeRqt6ZHtRziBT4mpnmdkIikWMgoyrMnqa66wN
S0uxzsJFAtqmTV+gTHRyID32kj5HMGKeImvZZP9GzL9No41OfZHRZIuLVX9z4wjyuEjK+iS7OQ6s
UeTXq55J08u6Ib2oZWaTnYnvwuNqWCJxF4a8U5AMu145pMudm3Koj6VdXVXktZO1nQ9JDmjNKoeb
uF+G71qRKvfkgzMIKdJoeuH2TtJ7okTITztlaa+TObcWkAUOY4cIF5TYxcmYo15cgOZPVh0MiwGf
sGpzIBRTbgTNYNcXrsLWMdO0ePVLyq6gtDP3oA8WuufZ+J70BXNSkVC+okQz5YHeH0ZVNOWDs5t7
lU83GVydFFanTL90sGaOi0lsz9KrjM8pGR+sWrWD0TDk2ya1SHka6E0GJTO+NqT/fdb6UZyUJovP
VtLVd8JZdAjXlbzKLYCcO6wmthIgXs+U/TyMiNjABcQdNxNhnYZYLMjoZ/dGtlWzb+mmxzurNsvT
MlIrETU6ndCHqXer1dhnsmSnvSYG6wv5lQW3CKt/oCmSTIdaz9S7dFUG0pNQB6KctWb3mroluUFp
m0DhyJ3+ypKOcbFaWz+q2pb5GEU14XzdSjIvcfWp50iRlwdNcTOkOgOuptwd50s0dQ8oXaIvrqyQ
puWm+dmWpTgzRYP6pEt9Uxlo7rUceFCeZVfMhpqxJYq36pwGVzIp2olHUWavgRZNY4XGf4XcPsL+
8IzNUZAuo7xXqFBpO2V7deJgh9D8pWnKyI9EXfptPyrPrSnnHcL6kzpz9NkDx5C1mDc9LLuZ7k1Q
uj0pvdL8yD1jXw56F9S1TQcS4tbFVJ3prSjbr5oi22vOkodWNt/dtIt2EfLBwh0w9TTdDuXxdFO2
sW9bjbnTMjF6eCGDOgVncBNB79lEkfYsgknXc1ybIEu81JwhENUdiCB1scHWZKiwuRjtJpVQwG2i
afgu6tgLEHixZxmOT+AMqisFjg4GF6OmfdIPw10voij2EI9KBm8q6kTwX7PzhfxOpOO908N4mPs4
+ZpX7Ik+uwlpwLW69u4JTFWShMbAw/FsqyDbvHJovgV8kaV6NVmgMCCYQCuXyUIUvpuwCL2lRkVC
pMaljmaTxWvRz6FWWmaojqa6J+hXO2rSXpGdqkAZYhOUS7xG0ZPNo90NTLy9iS5t4MSIkkmgnZjN
4AKmxZL1Q7Bk2XrVo0Z7cDK5fnG0Lf8Tbfl4LnW9Php2lN9GuhMFKmXc9yadot5Tcgsc2tqrS4Db
BV67oUwMTsDaeZUxApYi6PnQ5vACoaPk6WGB7BwMdR5zu+1s/UpiHMUR4qYHt43B5unS4nVYpN9G
DKhLOOD7wqzGBxUIyCcFovLJLtul9fXMtkOkzz3rIe5u6XExqjEac3iN56rANege1tg6a2RBX3o1
Lz5JPe7OcQxNEFDNw9AwlMsqJ79f6HPfiE5db4joLEMHRN8tcpcm7Y/lOC63ap9iabCN8cl1jZHr
DzEJTL1s0s/zRrlWu0ptzgZv083UyOKSJezwSBZd7WROxefIdfvPtpLnz2061Fc85vyuzFfzS29V
GD5aqSI4aIsxogE9LJdkXJg008jq/Gzojf3k4KnqYIpc4RWvVn+KCCo03eFcLKsJ0WuEh6aM61ky
nYPxVPDRrVNeEPZerg/R2tPCiMo4/+i4s0EK69zfwAOiT16Uq6CKXJtdJ7Lsrc2T4aiNxJJ7pWKl
D4UZ85Zt39tOU+OWUYEexGW+HHStEV+1iRAUEcVsfU6pL/hVC6wMhUalykFaKRe7i0FAmnERjhPH
fSPbQMsAkixrPt0nbkcWSK8w2SLgJT+66xKHkZkwmYyi4iOa/fWph+J6WZkE5Z5mt/qpMSMEalWC
m5q7wxvzhNxXtSl/xffUYl+rs+ZpJl4IjwylR+W7rbQvc+NkV1gDFvTu7K1WUr4YXZXyGufZdWbK
+MZoOiP2ojWKsQ1Mbv4FBhdVa56oGLmWuKrvbNPR+uPUphj1aefrHljS4YTrUjx3bT4+zZn2Joca
diLIFsWz48K4sd0u/mYPfRxUIunBW+ozAukObAbTGHfeo67WnzNpT482W80LYeQpm64OZJ9weyhB
Hvjn5slesuJbYRT5jpTVwi/Ju/Kastc+Jxn344PMWuOmb5tpP7OJzvSeNy9wdloba/zkRvGrG3cH
lpZzRuQIQkxnTkKK7qFqtQcV6LlHqvd0Wtro2kIJhkmjxdM2TCt302bRH3LJIjkMbmqdcciIh7EC
TgbuD7BY5fZHJ8koOqw1717Bn13XC6HoGpGXR71RrLDNOEy9VjLHKbBK+ZWlT3dItDrqPZWjtTTc
gKiZ6alGOB9oKxGURGvK2wJrzxMdemXDNFpeXlRi13SFubdrS3l0Zns/m8QbSFV37ia8Tddyiqn3
jDT7qC0LURxc2fZyrJq3igjuEKtHtY8ptw5MLmnUGOVyg9eifhs7nTtZt+IXmIRYHiSMhsOQ9RQm
encwYzW5JPWwBPmYtF/cipjzWavFdxuR966JrJtGl+m5VDjuK73VXpdqGfFlZA5Xn3nsjMRbRiU9
F3CnTSrJfP4eRep0WZcsBspVKuKaHg8bCaSm13KUmzWvA4AbIUidMJXeioU6SmMoFNi9luN+tZur
IXJhd2Ftwx1jCo959ltJzNNt2rTXg2P0B01F47BoCuUAUZOevQgIsz3QtmWYLhSdqZ+5lXlTjHpx
IPPU8EC5mUFjMOu10wtqjFecBW/oJm7sOO6Csu7riRWc2vd10zQGdlNVC5JWObMn0j6FV5bg0WBf
9eplrtBW0iumjHBbEoRFPwXG0iv3jroY6uepWR37NBJ9HNqQBvjskZ98p8iqB9ATpfbMIdWG89Rr
32xritvTWrbUftLJ3TeMNBA2VwhCXzosSQ9cT2300cN6pXbKFdMz655icjllbpZ4htrllw69KdUc
4dCeAw5/2SG5AaY0Sct4BNsXH8qONkRV0PeY+uxsWI24ZkfA/9XG5UWA25VoFIz0U8NXXPQSve6O
OnO9lr2DaahRW/tzQWX9AJ5CXliv1kDt1S+BbJfxLlfadPIWm7YGDdQeG5qAtLyPqHB9Z8g16ZNx
XzwAmmWs0UxN/LnKk/JidPlKNlKpW9dGTYWS53RxQL9lMJCTWNS3ud5bYteVHXgtoHl08HA5xes+
XsEzennUJB9VyKBn2TSMphPVVE6xTYlh4nap86K8HhlEFn7flVf6KOw7J1ZNNG448+xdBiDqzVlS
7TVuBudKuLn9eUi04YjMWMFcI1LIgCWUi2QXVdEwo7sEfuNXw1wxFG7o7EQr2uJukUkPfUou+xmF
rmf3tROYrRXCmyp82Pkyx+7tajuw+jJk13oZ0773XH2oscaZSchsutzRzA0TPb7VW+t7q43xIapq
5UgGcEe4mXJEqX4wrfQaIqTrjaIp/YLA4Ad1knAbVZmGkVUg6VbxA8JCDJXtimHb5YEHgYmsDqqa
2pCf5CSs6jtZFgWzFZwXAvYkHwQ5tdgPvLRwFd+tE9KlpwLbRvzYJyu56EX8pFB2wE0bp0Bm/Q23
82pXT86VoTMgBwBMhiwNKy4jrwyaL7mV+RVAMDhEKWeDGn+BUQommquZ1UlyqAdb0O9qF9iQWDYB
Bq8kAMMas0S0+lFawmuuxh6+wcDPOVbdTkDzxAsnGYbrPtahl3JsGewnByyIiV+b1c2Kd/Z2MkDY
ikRdr1h7Zgj+z/U5ejRvmhY8M9ybjFNWdfF9BDgpNKPG2sXtOOwJdh1yz0wFfrWmMoKV7BeKUmUZ
w1mzorslAvgNVgD47k5xB6dFs9XLC+Q7TJRDwfN1ZGGH+azY3mqY48FUwO8Omj586rKKnlqSFFxY
Mkwd5xkyJmhsfRzvCjUrk72IG/e5MMv5pTfi6EyY3AQnDTwrBY31KZ6aId73iuUytVi54JzoIab3
oolJvGNSt260OvzZuQvWuOqKh16Nmw1fy7AyVPKiO9Eu7alBnU6y5Y3NR9PsH4yFV1Htnce+z60z
Gwzx7imTpbloXxAyQa8Qk9j3M61QVHT7RlPHb/oyJDrVqepcx4PhHLhjVTDr1AZNPyPR3awvKKtr
GY1fWFnpLrWatIWjnYQlbDeGLBzVFi7pIx3O+JSt+nzo6XDCXQZxuoea1Jy1mD2fXUidnmNwjp/r
wk1DaLhDhWWqs58cChfTi8Fezl6UGX+oy/6/NdZ+wq79LwKqadi7tvn9X3Xg/P/iqeFK/bET999f
/I9unK1/wGHC/8twCpXHu251+tb1//HvtvoBqQvzB1ph3B3f8Wr/DAdQP/AnsDVpu6GRwMb33904
9QMUQqZcFjs1HDXD/DvduHePy4/NuC2zADIfOgwiNIAZ/TKnx82JRq/STPTo6Xf2oWtbWmEj3Mcs
gtmvZtq+oLVFyRg9prEOvkbQPojDwf2STEOB2DQ+R8n6nA8iRKQaaHAssguqTMACIIrtYh9H4xVm
tudWN8KcWrhZrTBb5UFtoMxGe7PgNZc7MTiBmPhablxFJg9mWxxzYdwJaV1bwgin1rwzIw2JE1tz
/DrHCbBlF5lj++AozcM645ESBqiqmuNB9Yr+dS0eFu6zWbmGFpdp25yu7MY5DhzuCIquK3N+bgxk
MH11i2ll3ywgo3DJZ2BXFj16XPEd+k5kPnYiPsgpuykjE/Vs4sKRtuRhpRPiZXFxB1H+wCrE2m2N
X3rpYvGTnzKTR8bJCspAHFsl53rUf1V6w2+b8mICDfjhzbv9x6f1E+Vt+5D+9CHaYHyI4EZO9GsI
HVh5vUuo43BQtT6TpXeZWjy1N9ay3NiSFmGS5Lt8tfcKbtCRT+avf4BfB9eMXUEtoU8k/NPeRqO/
jJvgDTm1q8OUwxuMaS29OIMMZq7q3rhY1j5P9BszykU4RCvk6fV5rFJaWZqlHEuBpcP2vi1GL4NV
SIGJ30gDW4vKfVSvJJfKw9Dm4GidmGO/Z2PGVrAzraL0w2paoNJI9N/4dfYTqnk8+8Kr68g6RK5x
bmccHgmgt/3Q6V8X8iS8aV7vBjUN147JEWvvI0GO58ier5xsOFdt0p7Iao//kSz2tzbS/zvs5P/x
b/1PHFKYiFJ/eFH+NKV46ns4k7fy5e1bl/y4R5IetX3lH+MK8wNvra7CBhQYf1CE/nNcYdsf0NXg
jXO3RF3CNpkU/LFBGuoHc4tTcTBOsldbW5T1P8cVxgdGHiiyNyWAhrpc/zsb5C8Csk2BCV3GVnFG
gkzTfs3z7eE0CFqjY9hkvfswDXK5qRirAXpDOfiquGt+nlS3bX6zokDvMXD5aVEzukUCwp4Mvkgn
wuWXMcnQiXycrXEMhTlEQSq5obygdCeYIR01SOkDHBJk/3IaPhVN1qxciusmB6lQGMMuyidVIApv
NH3XkVnyOWqjtPcWrdpklwv8fkcaWEy6BrZEXkbdcJh0rZJwp7jEoLbsWZZN7SyvxtR6Rk/IZagb
hv0ZUNX8stADeS7fqzV1K9yW9xou38q59L2ycxroYLtxK/gq004B+Fij75Tl2UxrRFkxEvCVa8xa
vWYt/PjeGAlH0Wq/i+qvqBQ0bm9TducOuf3RRcjEPqpkF5S+GiMTjth6p8QielJw5Gb7NVbq4+Lo
866Klm+0CLjKlhCzxkw/9vqc+dOU3DrJwBBgLlecWDXQC61iXluC82pmyW+rP4wOtSp+g/sFvejO
yopqV5T1AJDBMG+qZvKdmYQV3VBjP57oME6ytZCVigIntVp5okFIADTyBaMjgADXPKsWqQQJ3ZHY
kCFACsS7sFTaCMl4a7ghPJmOht5a8JfqaadH3XQzyaG9qEPTH0lKJkmkAAPe10Pp19IcgC/gCB/i
Ttv1U2rvgYoYQDQi1ECw2Y+62mkkJRhEiLFR0wvkXqnJYThFapeGxpToeCVwmA9WpR+gPw1B1MTl
KSnZld3triRXXDXrdn8adbMm7EOLi2NVKSbNAK5fg6kqPlJK5Xqlk3LU6ja9X9aiA+5hwiWOGTFl
ngOppPdowRoI0Bx83T6qdtPFWgukmP3Z7F64EnOLbFaDzz1l5vY5HkznigmX9lqNevnW0++ydwS6
WHScKTHukV5f1BmQtz9JNb0mhKc99kvL9Ym7bWk0zSlZy/pjufHIvTiTJMvQVU9WLMvb9ZiEFwbT
qloLATyCGzTaSLA6KjcYmoTbHVvfbtvm+8V71qC7FZjAuOY0YKBzJXEeGMpJVM/bzb19v8Rb7xf6
dbvbq9Kg0d9tN359u/ubcbLEpzhuiAgAO29/Bj5FswCQyXrd2kadMMxTYIpPjspZls7VTmzdhpUF
hbl+4pKTMHc8mG5hPtZS0viHrUrvwnrvYxiLyVRHE01xw8VufEY+bCUe5rzpIRezbkDMMOW0d96b
J8vWR+Esa0MaXtpzbsB3DftSM79XYqKnxKRzgfLTtXRXvZW033tn69eIrXOTd07G6M8CrLADG05z
h0Fj8jjo6Yaqofkjty4Q/SAaQtbWGxpWq5o8Yyk7Os7KTUQLScT5a1cmF23MwmbrMQ2LTnd16zuN
KAFuxNaLak3A432OPG3rU7lbx2rdelf61sUizLs/ZDS2qq3D1WbqW5JrwpO1JCuqL+IDk9TmqrLt
PNDfu2Rbvywu7fQ22Xpo89ZNI+5d3yOXq1+pLcaAlEBxrb434Molmi7R1pUr3xt0KSOQswsQPeEF
3lp463s7Ty6W9mpnU3rCoVecEdvc4EObAfh1GgUdMdbg6Nt6YTjq2fVi0sFUiACZlU99Ge+B9uIp
p4x/ygFSBh2s+TsXP14LER6tOiMWZJzD+q0xCBLYdcQHoIUmxc3VFxt2EGJ5M1/BgoLv2k9lnB5r
0kNvoTZE7c4yBmOn1lN0Dxg8Nx6RcsjeU5e8P+bc4r/2Sjlcd9PQ5XvkX9CMUBfcOMA/d0j+dM3L
jNnmzYqkwm4RvwJx63ylspwDJmV+MbySuyKdeBrwx5+cok7OTEEVr5yJG16YRh/jKb8eifUmOyeC
7a6Xu7q0Tn2R2FeNLpLTIKzvnE4M6Gu3CQuJjcBDG4Lymasq5rIIeSbosFVdPELYNJpISyvfUoWO
NF4c2EG2ILLC06Os7/YJXWQoPdYYX83JeJ8uDDP6FJtJAc7gm0qbKlxSg/gjRFFpaLWjMx6aRmTm
fhxH57olNeLZ5nPa4XOXhwVf89swCvO2m9vodSnIdXzo2pJttl+rpIfAZ9BFQEIgM7+hOqhB3sRy
nzdyvYrT1dhlg/raJMy0rZLRYaFr49lOXX+W1SdlHmhg4f/VZz/vcsP2p5Fc0DDFHMU0pEElBkmM
jBDCCE1mnlpmXnObn+b9IrAlF+PU3uLPv4sMshgSQs78rimV26I3o+tZmVr+USRVjhkwfkiRGJl4
Vtt42cfxsdTsjFmRKWHRczJZEBSMPI35FcghGdW31p6/Luzvx6mzKRVU8uXT1cXDMbf6QVFoKqb0
n31dLy6NU8z7deA26IzoFaJYJwErifmQk9k8Z1b8HBvuloI08QIgGfan2Og9RFXdSKrtmtyXWN33
dZYGyhTt01JoASIC/ZLMaeUXUEo8VbHTtznWwQwPY39VdM7GeNF0r57nfLd0LRbtjr5MYy+Nzyc0
7akFjV232djGeX2KipEHWdbNvhQ82KKtoitYWHg1u+ZpshLl0a0rSUvM2qJjKhv+ndwUX44WsgPR
abeaeO/kUuzVARebVZniQAaW6QF+u0XQwPItdfNm5nNXp4JcM12Os0kTSaT7fCZuhM40I3BDGlvm
j2mdKRe6zymGPcIRXMsKhi7tbuGPu4D4+g7kWhVNnzGaFvd2v6pn1S3y791siaPCkcPYzZ0+Zk0h
EIORpBdMlloj7Z6Hyo9tNfquJiumHgRXu6wvdLS+qPlDxn1W6tWpltwSeMLJmcejehKxOYfEExgv
ribby6jq8w3z9Zw+WFPh5QNTLU5MfhkxjjgFTuT5pA+xq1ln1Rm1R/pW0beiw0sPPc1hFCrjNGdj
0qJj1qvWCXJbpe5gUrn7GP/qiaXSMT6OF3Jga0Jaw1LVtWeDiEOMm+bYgyIFR5ToRfw25BVQokK4
ds2HUJW3ueMoj8B2skOadMs5m7M1rNRl/GRafXke2qVSkHYIaEFV1QV6N7jVqVdVQgUtaEePebYs
34ZMlCxThyQb3ADjPaFuTbvLU5H4lLYkDlHaB1mUd8/OUqvXUVJVpyTSVGieaNc4/Ihf5Rop4k+p
2ZpAX9XibM3K/DhOpXngrjreob3tqSZFdGt0NVJFvIZn6Ak2k2gYam0MFM8wI8KQNcsTfXwtnUxc
dK6s6x429Ch4z0z6EoDPuh07nuYJfU3RNRgrzXcpw1rRKXgAgM47/LpQ3IaO6zOzVMHLlFtReU24
SBKSZdUiyakoGMulvxe9sh7thp+gYnD2ZIgRKU5NjMVjFE0i3q+0qbVbjggGUENsj6AHMQb7yB5g
rBY4+FxCtQJhwBcF588ECW0LUAr3JUsbAFS6BmPTqZaQmeRGkG2SN4qWYq+Ipk938Vpss4n5P9k7
s+a2ja1d/yKkMDWGW46iKIqiJGvwDUqyrG7MM9DAr/8eeOfb5Tj7JCd1rk7VvnHsJDJJEOjutdb7
Pu9UoFvCgAsnr33loZ3vjRAC7Cw0uNuGFwkMAMWJD5pf5LBHUVzKu1I39u3YmoN+Kx1b1xcU3HX2
YCAP8DcdkOSISoQCbx3RAx3Rkzca64o9EGDERBUnvhcQYiOqMrnP3VE+6sqKP2f84HukXbLczqNL
k6ox2wtTTOu1L0P3EXcuCoWpscOXfpbhvE3iuHiQuaE+9OglCONd5612wSxBO2fcjULC0/cmB9Tv
jVPO13IsiSDPY13fT43FWjHXNgs0B29WNdFBPaw1CKZV0zr9s8fX/ZaigvpCV9BrHgMk/N1tVNau
s50hPIOTbQOenzxptoMzJTQjCFTrN2EufchpvTXFh8riJoQgZkSI85kUbLt88qxVlvL0ulMSWJuS
/fBYWkmI28upq1vZkE+Hu82xT7VR+RbPu49SqBwqeajL3nnN5lHtCyusnqDh9m82JdG6dqv6vlkA
P1jvpM7aTdUGwbGbpLOR3IcglT3zLfHV+FUWYXLwYhE/JRj1XqyqFMHWCyf31YtBTg3dOO2I/yvP
9ux4F4kgWq4sqaOrpelVT1V64EStbrTtjld128+0duziDVTFcNOVhnfH9J+ZhuHvra70z7GfTNcd
EJVNP/TJfeEa7insHEYTIuyI6Kvx7q50UMPP8LMpOpbN3LDi+NEJJ81XoCcfxpDrS1+ZUBt03eSs
1jaJf603hJ+krvtr1efxjvao3IDNVU8NtLTnMeHJyYyieyb6TWJ19pxTQSjWdcxQ4kLO5qd0lbm2
qy68rznO3mUMXzhdxdV3TC24ECWROUWbeo/zQK7CLE1za83d+ARnFNKikarblsCku3JukGJgwqGZ
b1XdjY7ccdMYsjp4MleXgQYA6TpxCcg6Gau7npr0vZ5s96JI9UFCQZRQG5TNeRBjesBo9tybJG5u
dGBjjmFm1G8hKQYYlicb4mc3vykvY3ilexMpr8MZqEvsl4G0u9OAIOdIJEz4Evt19DWKWfOF5JzG
tjrcT7KcvsacxW4JE5q3cxt1J4ZL6QNgI9yHY2a6u9mojGvHdatT1HLLDy3rPdlN/dc4bgrGgl38
NtHpFhBRKKmtYvBPARSahvYgT1fMroLfK0Y4FbKnBKMY1gkCvpUTMfauVHJCQRQ9ZYFor0UVJU9G
yX3VglKhEiQVNaimFGGEY93Bu7CvI38YN8bQZ496qhDMGHnx6Y5a1TATC/sx4Dx5a+bseSvAv85H
IFMqLDyOzdGUbZis5iiRVwY3mrV1soEER4ZC/TNNyE5uSsOtnjtd1SF1l7YeEDxWjz7t1zdUcvRW
iKmri40O6+KFYNjobezMrMZkxPpybMvGu5tZ/XBWFal3kxQZ8VW5l7vNLkmD6E12I/WV6GPnffAK
7wmjLfNddORverQqcKqm/1x6NGlE3pU3ZGBRKY2sHbyhJN+kxDju4sF370OD1duidX7FlWzP9Ecx
daRD94ayfThaA7FsLeqtbVvG2dVEru4OJ1l505LbsiplXL00vhnjwsqNe9CogsGwGaG/WXcs8ShU
SqxfZVF7+jYEFSquULyO6P/DCQDCKK2ngmpDkQQHLHYwXeLMGnPaTsmkPSQ2o1RAjafpOaWG3Mgo
FkjXiTCEsj6iBBrciILaVq1Ltvs0NDeTOahXO4ytRz/BIIwUfuY9GG15P5HJpWkEyQLhQP3ZpnEN
Pcyfije4r9NnyRn0oITBMhTh0VF5jeAQOzM+ufg9lTS2rDJdoRl4y7SYNh1b83rsOoc5b2Iuh7En
Fhk0vk37YEajvSdezDhKnFZ8m4zaCbgUG1xhN2lfEdfXB/dd3LrnyMGNb0oX4rbj5nQBdERycFcU
R6Ys3oFwDW4Hg6Yf4gb0QptMOcs2le/Ssqs3oZ+t2KpanjQDsUk/BSeAlwoXcNjsrTAy39HMQF4h
UhivQoG0MlPZEm5nitNABbVDUtTdJ5OPf09Ze/bm8T6NjAIBooU9ozfEuM+IAyNo2GnO6MHPS0/o
1fQilzFjNVqEdRpFcuZkl8vFjZucgAN6dLtaoSTJoi4YyYTCc+Xr2aX/NncbR6sMxoNP3z0cG+/C
0SBzkU6l0dlOYtido99eda7yyEuG/+u0JhPOaOK5zKIQVriVR7sOKFrBplc2R7dZkhLd3o6eaznY
OxIR2tcE+cgpKfu0RQlssIC7g7g4cV+fal5tXdZ1dKcAoZ3MCjDjKgpL/9iHIZOZMk2u7XhqjxV6
YIjIcXCPD4UkkRHi1cYueE6ndujONNdgPwsH/A0Aljzd1oMBFHl2q2Qr3elbONfzpsPMvp6lbX4Y
s0wPA4KxB4+VaeX5PSFgdYWn2JuDdCeTfom/RkoYgiBHx+Ajg7OSPDjptKsuRC+Y3Ho1YwhlOMWV
V47zmx4y/7oSVfKFbFNWQY23i34jI/iK5hXRRWAgztQE9pOnJmxKpjlw5vLdK6dlM+vKYSX9Cft4
agWrxja+BB2mzmQaFyJTLvk28XxuE53pix/Z2RrUnnHoMq+6NkqioYlIqb+auFI26PHiTYtihsW4
RSMp9qmV1+fBLLtdk2Lws2bNRsofxQF5Xn6TaR+ZD6INf1NAWJkgcUXd1nUUzzgGfcXkZor2PTqV
xUNiD7ckV7RPnjdbT8FYyE3WT2h26FzNcj14SUwEQ5FSJ49x9ZgShWDuYtHqaTP7RAjvDLBk5XFQ
yqYlW5U29y3Nj57cAGk8F4nbXgemwhg6cIhO0Rkkw/08KXRape/FD+DZTZJRQ2MRJkDsG4GTxv1n
4jMlnPvR+5raswftNCytnV9kBvPDBLPYjsRL1q2kViGs38yz+zX5Jc59G7gckccwthfIc1g99+Rh
vA/GksUHOMh0D7ptIu8aCLH7iNm3eKmdiFhnENlnjU8PvbCo28swSWTsNtkCd9VII84Z3PzMdvMq
LMxFUdAiqgNt8tWA+LOrJr2E2vnOdRvY+RPc2a5aFYFGTOspezsVVkYjpTtwFeZta1bkWsQthE+B
qeqh6wa9MaNpfqR9Ka6D2vbvyFKmxZCMQXUj+5lZYVc7wQddAw81SGGHTIEbRgfwgAx3Y/gj8zhR
kAXcyFK/xIHHBkELdTqBZfO3vbrEld9DQ8Hf9piCZbqRTUS+h4fqx86Ys0U2O8FVyzaTr+JZde9o
CNsSnb3uyXEmlm+A+mWIS1A5ICKqccpCKMOTQdqnQ6cW6EgAwMFxymTHNmLfZW7YXRx4sc80zseL
4fWAeEIr2xNs3u47EF5fnDTVaDzJkY4DYzTRg9vThjDG5Nzi6aUuHwPva1el6jXWXnbsDGu4aww7
RcozQxpHOamZuljWkmquAktAruWUte58Y3iZ5g48ksfheqeETvao9fVZh43brHyIWMU65UJcSmTU
BhYzW35ElvJ74DuW9SAjGr0rbPD5QxL7NpD+iAI6BJHDdtoKVD6KQkrnjrhtgATf17I07+3RKc4Y
tQvQuEioX2cdxESXoNvEKhl4ix4OIXVMVFJxFXe19cVToX1kQuvJdV7Hplq1PQLEVZDk/nUyGdG3
GL3RWxXy8GxHxYFtNZj1COl8VgUYIIcybm6G7Jm7DdxGAa+VM33R6nNrOtE3eLPLAsdDJNDdPvuw
EYgoh7ts2oV/rVRk7iU6+yNrOxtQG5ofrds3apFVMdWvDOOLZ8TVRXuNf43/rb5xx244zI7qP9ve
hTrMbVuvxiCs/VXdaf3dS6J802T9hhoCm11HsPtV4c7+NVyRfDP4Zfbg6kFcGzYsrTmd+o8CiSwo
M4hG+yozi6tlOs8ZjcDvN6syW7WV2FDuKZHofldF+yUdnOACoz37NmPie5jthl8a1qFWDvWL7CwC
FwDkMO4gRtq47lJz3PZcw4dibLtv7EB5sEr8MXwEHYJjF++nHW9xB9/1iHbuyzJF1T+ztmAu6F33
GJpdd4c5OjtWFj9Ejvoi1ff8O08XdBPMKe+/zrTVlg15sE9BD7yegTXSTVmM2X2qatyLKkzs6gFH
yHzRKSM2xeHmxjRj78JwqwBwaan71hYVWQgaBcBQU2q4ZbNtGkutZjVG53yYvGt+TJ55uo13bWU4
9qzyRWHv2Vpxqd8omYPb3p/nu0nnH7UlNnkKV7pWZbC2k3A6ed2UP8SjM+6b0i/XiQofphiDSOpl
MFo8WpeHrjVFsnJGHW8T2/QenZHPRb4WD88E0M3NeK5XCBbG3UD5yoSmp8NhxHl0IH60++qr0ruL
TNOCJe3o5t7lQE8lkAljIK6eXW7QurqOB+SkeNZl+ypT3YBDDr6VTYqiD1uWOCtp+6fRK92Lpp3x
tfADF5GxFcmOcpfxjeq5m0YTjTTzrCV5L1hLCEDbtOkhMhTRYKAjr0mStsoWehtt98bapGKc8Dtz
RDj2hl88O5ItS+UhRxZFhzO1Fka6y7QFzKdVPTFPxVbA9d2quiuvNKGcGxMZ+DaYzACalyNcdlOp
GVp1Xf7Vc6L2xOywB+kwBZ9DW7THETUbvWAreDV9ZTYIfDNy3VNzCK/7SHCQ9RPmVs7cU8HYlhqP
rd3SyslrZxMwzaHdW4m3SrgF/oGsMw6R0XJH0iOB0kUf49Rp7Abr0CdgZtW16kFAu99B0x0fY1+7
H+U46XcUoURd6568CNKRlvU/KvobL0yCEuGf1l/rlPnlilVBPtEi5WiCH4ESC2M7jfk+8Il7T0Fm
rmXaqdNogCPPYCPk27GCWrtqJjauqQi9Q1T65pEPZczc6hiJVOUMh0l0kp0LNtahaUVFvrG0i2qV
RNn0XAepzdwGerptV+z5SDs6JELmkgUbLXbkzofu2scRq3dHkME1Hur2Wup2iQVK8byGZhLTyzOR
7a5SXbJb2fCFiL0OJ3Fb5fDrVjTa0o7bnF1slRceOdye1zskJWvNy5APiGq1JWdjnUOe/pIh8f4S
2EV61IOvAYRHhnGgyZ77G4Fjj38x8tCtMHbYX5jZOtlqZCBKanghxEc9xMVtxQT1wubF2SVju1xF
gq390Jn5EkgCHv+FfrO9bdLEeJRLdZUH3byDza67tct8cPsjMkSTF3YKoM9+pC6ktY52386IUnxF
LmkU0U6gIliHNIePc25a17qo9e30w1Oz5OuJhf7ImIbEMRCWPFkEcxnJSHY5nVHVjlTX7QsJYs31
FBXZITBItu5Sq92MUw2fAJ7Jqec4cWsvq7OcYdj7ZOrcGAOU0IgIF6RjAh+Y1bfmi4mG+rZFb3xK
m9Help2pgjWY7JZkNNG9KEI2Lg0xKjdlSlB7qyxCtO0Imq/lm9+yigh4WQXNTb7Ewkc/EuJxKsUb
9Knzt1YCT5QWUfINEuIrzuu0iX8kzf8QvPwj5c//izf5/3MJJdTR/3Mo7eZ7puKfZUG/Syf5od+l
kz525VCg84GT/rtd+XfppPdbYLn0fwmm/5c06N/KIDv4LUBWCfzACn+of34yMge/uabNTxFdC5AB
mOg/UQYtjug/CHTw6IHucl3LcxhjwI/lv/8EoosLUeW8vXofN4ssvB7r7rEf5Piihm44O3p8BGFj
3BdOxwFeZYpUAzeUK1FZ0NXEmGSvedoMb01dxocIBvwWl7JgOkBjz3K7bhdnseBgZOp7/nqObUsX
UMZ59p2S5J25rrcZZyCjNVYyZPVueVeFY/SIYQD1Rm21zw5G1LeSA/oGtygp7FGa3k2luCcEZThm
SzNSE1Hz5CSeuTWTOSLxKKQBnXblA4vWizYSPJQ0ZVDEk3HuGca4NwvkMsyDqRDbiiHFVD+gtVFb
taxfnLDD+0obhF70Xf3g5q6xbWWSE8tG0xVWGay6KK33ncmgy540nR87yj7DqCpuBkeq9wBWG0qA
tnvvcaE+JmRG7okiRanvehgN3IH0gk2Sk2mwqr3I+pomaiKmXvREgQfhzWjpcVrbc18umepEzjtU
sRXVngDoW7uD+VoCxEX6UWH4CaQFR7sZxEl0QyKwaqTBU2Bk7VHVVl6snWBGrjOTnDGu/rsk/EAT
PE4VaIK3j5wBbtx2Tfyt+/nppvfqkJzxVyvCvnz7jz/x+3IAhyBEi2shCCQ1NlywLb8vB2ROg1S3
fcteHnDXQVz4u1DQEstKga4QXWzoL8rpfwsFLYSHAZnMpunAakMXEPyT5eAXpoy7vDG0hoG7hD1b
zq9CatvHGi2ycUlo4pFBJEEacNKB21/Ceow80dc/XZm7P4t+f119/vV6vCAUBSK6f2XYZBKvkJdR
esywU2lUyc9hJkdpGsFg/vUrIWL7ZaXjtQQQzJDVzhG++JWih5AD7Z9S4xade7qWuaCQqKWyDgmH
q1MayeHUz06CDKJjWA3T8MMjx+quLXR6yEOXEyAiaMK6Jgq+Vdq3ZPKmoWye4e+T5EIPQdx6nrSu
e9Nu35EGgoxpLR81AvExVJv0UbVPp7v8bkQ90bhBaj3mrCfDjgWhZhDrNuZdnNmtXLfxzNEO0sH3
zlPltg1GTLhBm/WfZIqo79KLcQUVvrMpo2y+C2ubMqqrMZ7WTJhw63bDJfFm41iTujlcIU+iL5mq
kLfS+1H0TOws+j1b1TNiQZn5NHCCySd1UzKzQtTGkpKDZKhpD41S06dsbNZFf2g+88Rorv3WO/wI
x7EG0iopE26KyXssRJxWmzRxIoZF9H1jWxR3Wmc3msph60YMzJemvJET34Vk45LQSNoXwr/hDMio
MESxVFdNjSLVoF/ORrPGvjOsIxMebWaFmaJPTdxDDNBgaxkaCMDUvsQh6bC5hig91UvGi89MlXPp
bVckyS4jKgbFOCJXvLxbYYTbIWIMnGIAANnJ8MC45zi3ERb4Gs/Sag9/0d1kOewYvFrrlMP5OgKt
RMUqP4EcLTl6JC2xXK98cyRBaEmIpN9ZrEoFI95bAnNtL0fWEZiXsUfPTbuAR6eQb9ImF2phnS6y
/zHiVrdalPluYexjULxl2myCJW4IfRsEU1c9dFYi13D/P0Qf3SxJU3WZZGvazHt6Ydj9R9DZdkvM
5aJBKnPrA/HAziGmdJ333X5J/zIZa23TqHkR/GGIgluHkFuM6Td5h7YPaMQ6HSIC/FT9IBtvbwjk
59NwVFG6p0C5USRdbKsQYH1Al2hG8lnX8iZxXMKtiH9rz3VH/jlxDsWQVGuO9DRtxww1CL0NeGXE
+zbeLkXSsmqWREWO4gVo3THc0jBcMBccnOOQbg+6yVt7UvLWifS7itpnpDTeFostzAZEP3D8jMfI
kTfoKRFroE5YlQbCIXrRmx8Ye+1JzKZpuUd09JKaIR8gIo014uWW0NwIlkAC4HaVeQ6jHx/oe1Ui
7TF5aW+0DbQO3bCh7hrXfLEMJYkzjigKyTQAABflPKiYF+fHDqQYQV3+I+1QuOZ+fjMUfA+uWWFN
LsvtfzfX/9vNFejoTwv7n9T4+z55a97+tCX/+Kl/b7BgxB24nVBLbXxz/H3/2mC94DcLwxFS0N93
WJBC/2tVcn9j2xUOTRr2okWT/+8N1jZ/syzkd1AySaJYjuP/ZIPlJf543OYVgtC0QhM/lU8N98fj
NvaSwWvZCLadYI1bzVBlnhWOzX+Ww8BeilKYgz0SJFCU4sde+NOpvkWtkYx0r7ceEJyvg2kEOyIU
JF1R8P17mVfD/qdv4T9s5BaHk18+GM4HMpAIoMC0AIXtlw+WzymW4Mjb+pbGXlQhP1LM6lS+xIY4
AOW9PH4Iej+56iJCurAbGKs6zOevxYSq0KzD5Lr1lHNtoUbYcvxNrsMpG0+Encw3lk6rv4Ef/koH
/3GFlpOWENh+cB0tX9RPVyjxjXQCL4gEPSrzj5EIxTWgHX6l3R1uSBCDLSJ9b9nYy48GxslHr4Px
CaxhtRf9op/AXfqlKHVHv2UuP//6ctp/vk8Cz18wVxSIDvck9+PPb88P0YPQjfS2PT6vUzxbrPOx
KJ2N347qOEHsoKJBuXLMOkdvTYNGXyeBsfCegfHRxKI2kfmZMcvRsirmKMZFS1BHq4iGFSScekhf
MbgEe7SvsApKu3zvpYXobaqr+7/+LD/iv342di03Ix5pzC8Ocjn++cfPEsTzaHa9I7ZVn6mbSTTB
etTalhuYFup6bOI+XeeOKbYGIa4fCLvLaJXlBTObIqfc0l5oXHqtu1eP4onelVXc5KkhXjQ8gbYV
J78Bdl348YDqy4DA7fTDoSuVAt6dvFaiZtIUiZeQxtttZwDeKFAQTzHK2gntRdoQL0mtRM/eiOZq
kesTjmjHVrRDosLhDactWLnAhRIwOic6Uuoj8HCr095xqqMg+OjUJQy0V4rV6EiHnd0jsVFebErE
hS9/fS3/dIjlWtJAFS4EM0jueI3+eC0r0kNS0U5ia0VOfi6JBIBnPpo3GI/2vmN90sbS557RTrvO
OXbmV32TjZ9enTXvCKS6Uy1HsgdtRmYHcmIzzBA1fO2i8K01Ju/qrlTANwewSPooq3z6CPvRAi8T
lccwQw5uOam8wT4pJanFzMUnaeqbIO2TXdd75t/cOKysf1pTeDKRwy4OKcGj8MuHDUz6X8tD0Kb1
cCtzu4+WS+seKpb1O2Pywl1tIbWNrIwmWh3Io1MJ2qQotqora3aDL1C5pu+ANcxvf/09/Fon8TUE
yxKyIOU8PF9LXfPT6pHJKYfROgpkyrZYc2L+VMN0AIOtN74e/qZI+g+XgYLMtkNqvMBiSf/ji5Xs
DyPx12ILKtp/MeGMLE9x8jfJNL+WYj8+0k+v8stTmgUkobZOg8/RiePvZomWZuoLo1qRnzft/vry
UeP+ulkE8IVwxNnW4tz95fJxSyZVBRRhWwjHPsIAnj8wSHk3buMwG9Qty24BE4GqwzSLu7CIms1f
v4H/cElhp7okPrH+u/z2l0tqjMC9FKbOrPOHJwtjLhqX2f+bXdj+1XcnAsC2JhluLOEAA/1ffMk2
S24wZYm3HURzXy2pRLk57ROkuDp/LMP4rAtnTY/tY+n5QNk2zrOVwcmaSwJHnXHahH0PEEy5IN1A
Ne19CWNCaIZgFdLgSeH4pYBbmb06VC5W/ZUTzg3I4vo7w9G/MfP9en/gsRYLbwhLebicq2hB/HzL
z+4Mso4B57Zm20F8jdDNQyu9mb3S+Jtv50+Xjd7msvHBDQHlKIJfbg81o+3wewo29DjyOpqA9/jm
vETRFNnOgXx3xaUO/+ZFOQoum+rPGxXOdtYbjkusrIQr/Pp1jWBJ7BwD03bIxkfq2XLryKDZh5Ee
X5y6xFgNuPTewMHSyPHVZ9i88xEmviUSJwqN/SNnH3pwgY/mz7trK6YXLG5LaxXnSMdQp43iV4JA
X8sBIwU15ApkVLtq8wjAUNYBThv1QaQDdGG/Ne9Cb6RDkQNwjKmQVgZUNcR/k7lDwy5OQRkRVY7B
pLKNbOfTq1mFzIRoYOYXwr1ChkWy4gG6pym4ZtE/pG6APL7szzOZgdX8AdW1PRdzLkAaCfnSlkZ/
NurE3o1Ji2J0TqwVyd05Y2KfpkjsFSZ/zpLXCXLQRvdxodahbocPO0PX5SqXiVjeOe6rjm3kcmb+
WFUoEIJ9z+eME2l9QybXbFGBU8UbMv8KYjie0U6JZifwRm+LOKxgVRD0g6crv3XrJL2ztAcL3E5q
opXoGKwsppffWycNTjlj6F1sSQu0SAqHOrSGCMG0x/g8Ypf6Ci5p3MY0bwr0Q2sMCQ+QK8oNshBE
YUXfu9ka6vh0xPvmXiI11Gs/hvXimNuw1FelKua9nTlXkUc3HO6QdjfdZIef0wgJZewf6bR8Tzhd
PsU2XE08Lvk2DIbnHOt1m+t219KEQSVSW091kjiXIW0EQ8CqJLZvypCnhDOZTk59ycP5Scs+OA0p
KqiuwjGp0EpnKHEYm+JiHc6NnqHizZm4A3iXf0Bwas99E8CgjpT8DIYu3APFa69oH1cX2grWS1FX
2fMYO3sAbQieYhpQdyUxNxeGrTRbNEwosc7tGv1IMkxfMjl3Fyea+i8VE/B1bTTTo6Gial+VRnpr
VLW8mjUzgJSD1m2PfmidkGqzserc55W96jYC+rhNR41DHcLYmxFZzaH0SnFrN1W9UXx7V3OSdxfV
Z+/N4E/vyfIJR1MYe8AidygN93P5SMsU/ThYqzqaTpFBHFViJuOhtNLyW4Tg5LEE5IDttMcZ1SMb
D2q6cQYEbqKy6m4DGx98k5bi4tejuiXCGYowkeLrkjH1Z2C2emcM7nSdV01+xiH2XdXitTBpFeAS
LZE/Nnasn7EwlUCzRmM1TchalAPtrG/VfKAHR45dI5+bqn1mRkHjqRNW856VVvckg9QjSKbO96Ez
ldsqAqpH5dPi9m3Epgkb7wpPZ7ZrjECiz+NN0YVF8dkUxgm9OjNfK+J/Tot7Vlh9Vef1eMCYh6fH
K+Seriwev+G7IySJKQhQW6TyxaowHb1OELLsbRSsDwOxONtBD8YuJaLljH2IRllpBA9OP723gSjv
s2b0zqJnVeAZnDeuEw+HLBd3c2U6l17lfCfgi4oNE9D+2rXakYeqUzsVjiOtQAcWTFnd+MmAl8Px
kHdMtPJENKsvnfOjd1XNR9Os+YBl3a4ntD2MYVskb16dr4Slkre2Z64+SDHe0uDMLoLMFgCNRr41
KoAVKkv2DDlea4UBU3pJsXENdKadCdpxCIeNpv98i9cV/Jyh7W/OmPRIaupkU4dkzMTYBe9sI2c2
FVHaeTsnd5+cqBasgRJ7gkIHZPnpGaMzdtxoOloYp3sHaHeaPDJUKvjEVXpxTE32whTbH+ass/tq
SDjpByPcoaS1meM3c5Hgj/POje0hbqjUfFVr58GK9BrrFRk+fTSgFOjBk1f9Fmw1huD6qJCZYG98
L2J3UTUNLqIhz943hvlQ0jVtlR5OhRig6PcQdFcC4+hLNxPjWNVjEX2VlGfDSkW5D9Ry6qiu5+bY
WZ1Es+ZsCTCXt/3cBuvOHq21Gp2ZUNZSpyujbtD4xSHuI9EWLrZYcmMx0jAPh/hZJkl6LB1juDMs
KJbIysHYl2V1LTyEya5XX3CqYrtAaPgWu02JItlMl+wuOL7AdQEJufFNHDXOC++aLnWfCijGcbYP
dTDvlVcpjFtGcl0HJlJbj52zsQmEVHkVXg1x36+Be1EOol3bQFjMD5UjYpZ+gRykSc1TBiNp19Us
3kncXBrrM1X0ERDgTO1j0PkFzXVV3dljNt3j0g2O4Cqnoz/7yREY2ASSpYueAZ5PLz3JnkDPMuue
YOCanrPLXqjsZO82CGfgDM7rCk3LDuGZ/1JhdDjECsJr4ki2WwUy00vVRqf4fejsdFvYcCVpB5M4
ok0VN5HTC1LkBvORNPj4ksWdg45jDG6YkjLSCxN5GvKA37XhgHs6+ajyOnmElmwin5PmFbfotu7b
9yAXaldgyaK7jN80QaesrJSMXM79yBynQ4vnxqH9XvVnYQKXbb3iPGbAmCQd4W4NyhJwCWKUkwPe
/L6bY/Eh4jp/8e1CADF3n6bIFZtSkZFb1N2wF+PQIF2eO+R+Lu1Sw/VyZGA1TnoHLb/rG84mNknd
8XGOP2D/ImRRz1k47PxKqEPt+BXidjCQmYUofXZzbvyoa4xqowvPPSRyAL8YmM+B2/l3AT+Py4oc
Lrw32WmO6w+gu9bWTBuHE3DWFA9F098arXPlt5i7g+aaIDt5J9LQ2+iJrCOJov0wOFxn6cdiXTsI
m2lHnVpZbQcZrTmoRbsmyseKBsGktlgewvNohf2561r5hRIT+TG6P2sH99ZTK78dmluG89GT3/jW
fZ535snuxurakVKftNbtRytik8jgWqnHseDNGKYrvjvaDL8FMaTvNIbbYCt+zopIyG3wNFikd1Xm
DmOMAyVBO9ObHbb+TT60kwFCoSy2TegX9xU5iwdVJ8P3DERuj4nZqI64fYZ9W1YOPiArtr5ApK6R
5aSEnZWC/Xqg/cNgxkOL6I6Vy1bZ19GjW1k9Xz5i5FWLt3o/1Y7IOGfWXrWqFY17xDTZUylCjR9i
ziS9biBnqwpNY7RNekeBXyyT8Bap+7CzU3LKQWXQ4sZ8Ll5lzRbkV1H2iljYh7BgGNDdRpzN45iH
pzCrK948OoWc8wzA/6EyaqY1tTGfNbQEjkxNW52rSbWnZMDj5s3vrp889ziUd0pN9nUjSQzq+xkr
G+y5FlQi6cgp2lxnLrcoNcE0L9uNaRPRuwobsj1oEelNkXv1psqC/sZ2GkCOUa92vpNEBGT6hVw1
eaQPgxp3Ecy5JEcaxO4aryxwA3CPpiI5Gjqungo9H/voY3b9+2C0H5tgeLNqdQgm+VWk7YuyXfcq
l0Z+qQczuGrNAkW/mfs32RCk3SYrY5AWptU2qxK1w21uVs0GBPR8lWdGT/hEZnNOCkRxCkXzP9Sd
yXLkSJtdX0UPIJQBjskha+tFzAMjOESSSXIDy+SAeYbDATy9Dkp//6ouU7c20qI3ZVaVVpkZQcD9
G+49t78ZXZZtrEqCUndqoa5ZmWBn7DzXxRZT4mTkr6AemtCNHvNgvIXoZQ8Q8Mq3kaAlVvzatA+M
lvTXkIb9bSaecz+NFZjAuvYPJTZftNFce59KSfyuhYUOgrSdVVjaS9SsLREetxWgxFQfBvZZb2WF
d7m1FMa3KirHdRSc7DKrH72MgQvysKTZIFGqjz5IhBe0Tlw6Ug427qOItalXzfSsJl78lQq95Jv/
pyQwopjrDXmwWC0oY2IHFQjK0kzLdEv9390j0krircOodduKgBWKExt4YTwyvpDy+fsUESlHrlPZ
RPkIY1d2gbwZo0/D4DM0fEZAUr3RsJtnRhQVxmUR8HKrYM/iEpFlSExGqtHMF+Vnz9BxN9pEtvAO
oye3SRfMlJwfjMHEUuYHOWUwqSJHGyDgxYztkDXf2GaXPG7C+5biA2duBg7Ryit4TzLZJKzfz0Uk
UcCZJ1F0sBhUlKCUbuKbMxjVbXZtY416e3pMCo7Trgi8R0BB5nvs5sGTyoS4CB8LEr9l9LEche9F
VMU3pYvG5T9m4C5TBKZ1agTP/tz3P/wM1uRG9ckHB0t+jQc9PmtzSkjI87OKrJyufNdT2fAZ4uwQ
R3K+y/skulpz1DwO7VidAAnbxzpSPakZRcXmTEQ/k1qF90i4S14gZi8a0MC5oGD7WQQJPt4WS9Ce
mqcGBD8gfZHFGByawcf/zJQhuWcyOLzgAp4+R2MqTlUwdAFcdd09okH2GafM7XQoqdfOXt57X9pq
RLOa0zJ5tHlUHxuZTiU+CU1IvOvTH8eQNqxD1jKUXZUEaO/A7ZaHuNTpz64r2rcmdUwcbCaLg1XV
zCYCmkinzwp1xUbIydo6hOKSWFoUNDYyKsw7wr3iq4HkcWu5VX0YQvABhm2hqMRB8cA1SUyOPec2
bwnZ7PEkpxdAOuWzkRg5NEjpwjcj4Gxuyv6a+YvRBEn2Sg6ZOtR8BGNVkzr5zb863lqz+4enQGq7
xtrSsOsYI+k+GXGUbPw2pQoBmoKnBhHvs9VbDExNk/qOX27Q9oXjdpgHcW8NRUt7T8FzhWMx/HLj
MCWNFf3hNrQQ9qyrEh/JE9qFfp83NsWuMU+qOVdOx8kQTU98UEbodTsaNFVEUnCpT/vR94pDZhum
/VKEYfc9iDSntWZyWJ6Eg5hzTWPg6nMwJR7slNDyp00+IVLcUEkbxj3gvl6eLaiiC5XZfVXFWBzq
GcNIPtvBITESUJ/FUOElo8JPK952Ysy29Jn6vkdGxlEwzwqkY5YE8a4ox3qDv4fi1p9lvZ26dhJ3
jPeIKvMSl0WVrNJ55eoGPirc/ktmB90zGmiirxYrgG4QPXWGHL/nOpgLxsCOPs1GVfx2rXrhmOdc
kRM3LAJzPdh3BWaYnwLzxDcQA/wEs2t88tGbNxViA8O7VfcnrkKOAX42TrmdFFqMqyuj6dpVniTC
QM35bnAH845pWMR5PhS53gx2Du8lrOr7ZAjMa4UO/J3WknbR1438naZtxnSdg/tnY8kAZJ6tz2kf
SzinGnMS5jKvfusakoFyKOCvrJR4r4Y8odFLqlvJnv4ubN0o2xnS/p0LBlCaVGynd1ieMM/cp8N8
yjI98GUzAluVsxFBEfExiaqx39kE951rzB33qCSA2KWtav0VeQ/dbirn/ggVSmxrI2l7ENpV+xPR
3HBIub5eoiyCfi9l7KV8Eqs7tXOa/aool7ZaV/2BVzXCQaKsByiBhgfaG24AGjojNNb9iEFmPY5T
2G1cP+aWHIf5QhYGjQHd8G/hNpJA1Tk6i2H86qzhq+2MZ5MWYJWniYXRgtQRWdnODjCQsa6IIX5p
6yg64UUK7lKwzV+DDzaGJPBkujLZ4mYoKKxX0hC+QhNnMQZtE5AEY218dcgHa5Qg9jdOAd19LH8E
inBPI+sbYyd2tx4GfCQIQ0Jr77HOxAYGk2hVWwPoxZAPV00hLfj84raEbAIc1L8TiBPZepAQ58fQ
fxji3r30nMEuHyvcQMntmOhg4DoPfTMfW+30AIamN5PfxVsJA1kJjUm2x1owYqaM5LhpJxIJFHO4
aA/BAhql1Pdm49uvWAX55FzDhJyjrmfHBQegLOwXbqe1YyDaQRqOeNuwRr2mloH6nWdy01jzBRJF
cwb0hmylb+rPKR8ZtxXKIHWVXtcgO3RtN7onbqLEnVhJxXtgWO4RSANdMyxrAaNg5EruMzEiqJgN
QBgdtPaW4IxVpER9RTRT7kySfPFqi8hccdJZN/TJ3gejDNJ3CZMazTWQm+OM1acI2/jBEswFSVHO
6QGVfQlBWfTEem0nb4KjIGU1HfiJ93pN4gxLV6l5YuPgXA3BKwgA/yWePY8A77ZeZ3K2GM0W48bl
7j0BzLAvclDeRlKuvA4W7uSCeIw1xUG9FeOg18kAMsgJAn0ZNewKZgnGtA3smG1dSX/1iM+Wp27Q
wxnkRvIRtcjk65z4L9tljYZ7rHwuPDf7EeEpezKMyH9hX1/REiVhgR9MkTQmI4yHuZfiOnXKflFf
JoCm6lzc+qkM6GcTGMNOTwT3jOWltu3FzL5gkgDul2t8C0CjnbGAJ0ctSfhFBXg8QV+0JooixGG0
uFW9ahreOUaJh/DIxQx2QaUp7aGw9Ue20HJeODN1sesSXz31ljQPOeV9xWkqG03bJfDoBa4mBJlE
tWsDWRLTXAGaumoh3mjXuxudsjnoDPOtbOYUi3FHD9RBcWnDtH5IxuoBS4H9bI3hqmzFe1J5vwIk
qfjxMCKvqPiarQfBrNuUsC/7Kb94uDcOURSbT9AVAK6XtjwVk84vSZf9KDFzAaAe4u/GEtbNbzEW
wiYIj/Aq5q3RDLdQAC+WoaefgMibcJnc7Dpyk5aqKBc5rnrCDh3dvLko9og4vZ0omDIz0LUvunQg
sQP3gFxTlSuWIW+KKFJs8bmxH1HWg+bz9woCIEGT/XdPt/I5wSu3a2Ncq0mRDOcijBvYfJGKVhxN
UUF9wOu+92OwdXkICpwn3AZMYs/xj16pHeCxrU12zpFEULE1p+7D6Yr5HGlt30vVty4gcaRCK4OT
tGT+BKTaVLsqM40GM4+QW+HeN25DK9Zn9bBuXZB5+J/rGNN+WtQIg/OzbFGL1MY2SMvrkBjqrQjc
TyWNaK+M0TpOJYaDXuYeXNB2XXVwW+b+YNT0d1UfOee2ie+Z/VbsDop9FaePleFixK5nzdFEOyx0
MTLOH6YzA7DnDHd1VJv+msXDWiTkDUWDqo82DtQIhx29xJh/2n2YrDO7fZ/n6A6lOkanKKmQbVsi
Klbs9gXXgeHuapcWaHaToy+mrl5VQVPUsFDYZFF6+GcXMd8abp+xguzgkxTjlltpFSlDStoJ1wrG
91IGHqh+sqLtyqNpV+Mu4szFaxRl5Gwn7u+qKJ0bFLpSbaNY4GrRBpE54EX6Qz5NxOjQVcQn10gA
BQKSc9/aAejvL9gDGa9nW3v0vYH1wwbzSK81MG3LpmGb8d7Wa3rp7SzlFOxYUDDKaJPpMTSc8NbU
WHYTFVTB3pfiGLiQRjCjnhpXgM0vB62nw+DPya/QD7kV/ZRHqk2sKv1hJFgdHTrSOPgVJSEHseWi
TzMbcqjOXkJ/gpfII9cpCNLsMYh81z6yzkYCOCn2Iyxo07vcHWaCiMdxrRuYdJPXJ+BxuA89/J3L
eRp4DTyg5CnVQ3ZTPThE0gZ1ubfTmZmmDkuwe17i+W91mauFhul+ZhAxVq0TqGKlA+rmjr5uLaox
382kr6xlM1nA7Fyu+9zkR00zONAtwus3HqXRvjIobnHEabyyY++ffM9lho9JGTg5MThzfsW5BLmz
bu5tsJZdUf+KTQx67LnuAfCtoqq8t0ExYwY2bo61QEKdqIweXQqSC09cDP8zbeiIsVJ2EWS1ibgS
d8SmO4n6kEOEYLs0QSdPg/1QBO9DNDy5zfiKXHFEAYjdcJOCbDyOUNsjGfV7p2yrK+HTBCq1POhF
wrAxQiWMyMZST9zdJTdkxpQszetiSxtAp9obzhit8nkovubBzdetY3dryh4okzEqXD+kZ0Klj8oE
QOG6Djp9A+DVP0cYfeCr2Aypc7e5pggYzDy7dLYRbq3RtzaWjBlSdFUYvtIvFOBWLL/Z+Jk9H4fK
7t8TK+2KdetN43nGgIjNnGgvCt+EtXDTc+kW2PVZVawl84IpjYLDZFpqY9LqCM6forqaeeneGsj5
FFrMTxOTBBBSVt66yLD204KLZ7Y6XpLKbcF0jPPr5NO1FWtWWUw2PB6We68tXrW27Mdoxmq463p7
eq/NJDsoquMLJmbvdWpmoP8Naz1KotldV+kUmJcxN0wA+z5fA3owI90XXRTe24yGPuhN6UKAJV0T
GG0MKvj++CaN2Le2oWvlz7RwWDXgS2WTWOvCMs9OYLAv6IbsueibQ6tqDcFOv/Qd1ouuip5ZIO9r
S/qHnF3SVs1QSs2JRIeN27rMuFPj3o5YKXKuJM8wenIUIzWdycCDhlLUbL/LObnWjb/EB0x7VQ0u
O7VTH9fEuUJ57VDWqJUj6mgXTIWgp0f94m2IcvgtFP5URIy1PhT0m69mGTBL9Zzm6Kai+SSWAWLD
KHggdNKGyapoguGWuxbg18bqM6CmUAOCefbv/FgWz2L0IPwTYTcEa9MhXK7UPqLd0oseccxeex+9
dzfUyYlNCSsGUeSHsQ2gSremwnHsFHp+mmHVHRCa6W4jYikOMjMBupb4xKhO0vQ15RT8mK3WWpeI
aW5eHQ7Mhcc6Obuzw5Hl+sNDn7EmG0RI41YJ45wnoqZFairn2IrBAQAKvueqqVtOw4QFlZUZSVnw
usepw+YHjoXSSzgbXNFsKAyhXrJuBvopZ7lNvKHda2mllHHi6Pk1156O3b3bUTERHtGLCx1btYpb
tojDpmnmRzJxujQxvqpsNNatr4y7bKlw9SySJ/R51dUOBoUsOk8f0nn2Drw69kPA+OfFgWKxJQjE
3ZCbWNLfuf1KzPjT3awiCiTFQ8PuLrtD10RAtz9QK4eNPnPCjmvS9yR4AkvDIs3Y81dQKFEHh9bP
nPECwB5fbeosiEnJsD1gokFCpEvlfuDP80NwrhWXRZZCpVSOa6xibaTrPFZ6w8zI3izsR2gzRv/a
JrF7s3geH+Pa4lGK7J45w1w9uUiz4KIJ0lBBfKDC7l0GUoNzNIGbMj3JpmQjMxfzclFne5xV/c8m
5GyrTJsFPpmuxJhMZsonLgwVw68rMSDXkQ+X0q/iD7J4xZtL8Nb9JMj/YH1orAXCxFWVYm2VIOnW
wow8vqkcV3RpT+fYkFwxEW8HA+Gqkb8MbbyVcvqKBt++EHL9wAPFdJ7p0brI+/QhNqyClNi0XToF
Jy7GK0SSOifSQ3dqX3FYxuu47YYDj3VDuWgzItWFjI9g/aNnH7rJtFw8g7mpAryjpHb4PhKBObgr
Bys8uH7RfogIhCsz9tC3+/vGKKZjaY4QBTNjaGEOQ7tfxX0SPkYMh248XcnPrKytVy1sYl38LtpG
hhvtwiqc772yAjHiK/rJcCK4HsyL+YrKsn/OZsEgShZkOKazJY9xK8BQSy/6CqJZburQzLYQEKZb
A1T7riSSZsftkG89v+1O5WgSSjCbg2DdYv3ZFav1aJfN2UjptkSU5yciqK2j0QeE+3BnwGvJ5bQD
GDNfGaxAVo4z41cWRd6LmRXAITszuE9clCb8KDZW721zMapPA2fIESJsaK18oYE8x1ZyB7xofOBZ
zCmenfat8ob0ww7IGmvjaL75vhhI/KGzqTcTi2K0ChvmwyuUjPwzYx7yY4JSq3BU4ytfm0Pf3ayx
6K5OVjXu1ZTlcOrhc6NSMrTaunRVhyaJ2ZXPmfkw2bGkZ/QK6xBYcb6tvR41ilUzv4P6+CMcbHGN
64qSw/IZz+RC8ybz0tVRx7pSzvlz3BaIRQzEUnNXXYzKePZL48tGxPmjqI3mqVJOuDOqMVnqV4T+
TpK8mEY73E+QA3/YYzY8kf9CdnD6qBmq7oSTqtes8roH17LHVwPy8zZFcnK2q0SuccuoVw6UVw/W
2GUylkpAF9nVzhxxLvPO3OcRJNsI4u86dIfscyAXatdoYZK3PCQ0JSbnAlKqA11gAmSgFj2gct9x
j7nf8dNq5fxWYDWaVv00i4/CNqi8ugVQm1MRn/FuRxuAnkxgnRI8p0cUYlQTfYilBxFESXgolsP6
WNQeEx6PhGTbV6dah5BIPMt6dQOAt4wuhxDvUlJYj4xVkzO8IxvGUp/yu/rjrqrN7Bip3H6o/abb
FpjQSDYqoQ5bDC/S8htzx84buS3yUI17CmbwMZPtNIS1QJvCzFIeGo/5sCejNxnHn+iRviRzVSxW
/i4JrR2UUfJfiebb1031lYHOBpawBIC1+aqY4BlkkwNlYACyEt1pv3oZyXeQ4+xvxpwVkGFNJhvi
eMvLulaWsxkS3zrmQ32bOuuANmjtg9c6TLAu1q5O0Bqw/wHiOrKykorBTtGZq0gYh9lsTrntEI42
3TkNc+7J8tj98FseOjmmO6ePUB7Xc0LbqFT67tdTuzMgvF2w+Gc34k29H25Jb1jNmIG8orL2/31e
UKEtS/otqVvRLyOOnQvNrrmbIbLtS7zsz38qF/9fe7H/KwXVwEJAX/sfW6wPv9rpV/nvTJXW//p/
/umwdgHOmr7vYpJ05P+OivadPzDVeqA0+CP+NFL/0/FB9gL1hOfhx0Cajp4akeG/ZS/4f+AfMXnQ
hYWXgV/513/5GP9H9FX9wwjR/e3f/xprwpH2N1UhRROGiMDlTzHBmP89fCGzRCyyLC4Z3hryHgGi
9nfEX3IlzFRfEWfgmytrMPVM2rNV0CAGdEeW/Sai50M7iOCYIo+5BQ6/B2iYNHiplLRfhS79KxRW
5zlx4Wpw6NgMeCE3kUlvX1EqjceSfx68AtEjljtEhEuJ6Xxm4ww1sGtYC2G9FD9oTFERJAtgkFaZ
DFPp5T+QS4CmWkCES07lA8gPDNELprCPEc2DJIhWFIrpS7HgDJE1hS+gudJLmha7ZIEeSoN6gXkk
GVALEjFd4Iiej4rRzeBx2CnZl1UuQ8DrbkNHwBLyyv6p3CcdIj1nzPKN3ahsC8WbeqZnij2MAA8V
Q/VNEJJpE6PrYXFh3jkLr5HViHEaF4YjaIfhCmLV2Q0L3XHozf7CAARM6sJ+bITTHaO8s7Ycv8NT
DiT7iH6OPjNHo5Ip9xqil7968Bn2AEGCN4v2bj0b3GqRL5ytIZrsPl+4k+4Scde39bTKFyolM1ym
fkla76q8guoTL0f6THBQiGH81OL3fQ6z+rss+xq5Zd82CUSkTL+Z/Ri99IvdfsL89iMIVfiFcJ0z
xvnTup38aeOeWIAnR89UCKMS9j/L7Ac3uPOnM1zO/vieTo12dlnoJA+lREcE/HI8BwawtLZGO07I
4MwOswInt5nQyTAPMWxDrg0nZ0Baq7m8Y5BafFuLnz0k8YJFVWURWMYE7Q4hlUFksNvcWA/lG6dB
usKk8Xsa0/IRakh1Mha6aLZwRouFODou7FG4sOonsLPkhWzGaNM1xpPw0vqcDlp8s393V0RviHGV
qkZVhBBN46MQ6WcM89Rd4KcwynErjX54RobpbpQul5zVtEIjGPYLPdVHhnIZFqRqXKEGTOZuOo1Y
Wu/RF+0RLj6PcQkWSC9Y1mEBtLYLqnVib3SIEvCt7QJyBUe6FQvaFVchM3B7Ab7qBf2qeyCwk+eN
JyzC7ltst57cZgsuFvVJ8hLVeXYsM63fWfOav3Q4IJmIkRtUC3RW2023SQI2aZ77mIxWAwwNRG2g
8uFXajfNizvaMXghZb/VC9R2VoM9caeGC7qSGejFKYgYRwG+wHA7fOQrx3YwN8RUNLPf1vfuCJM7
kXX9M2S7BZynMNUBUwcthUnxDyYaBMtARAB5uY71hIjBitCLF/a9sF0S2saYOUxsFhANBmHpF7xZ
/gkR18Qw0KgujDhJK4esep/MsrvUpbK2fdy3p27w0bhIIl1xZgKmv2SsModtmJPSAH3F+pLe1H/h
tG4ulHBju2G5PVtrVwz5dihLxKBl1wG+gVuonwFOlM3eYgWTr8mdzPxNMKHqLqaUriK0U/fc2EsQ
oCrhG4jSV9sq52JVYcM5WPkwvDe1U0q5ODfrbY9BOdnNOICvvbTYkqC0sd98B0L1CvrtRAyli0Bh
NeFOBguWk0LNMI7EGlZdOr4jxmKBXy9oeGYn6nE0hvKTIa43si2JxLvDoMldlXUXv42oOBx0qBli
GJ+uCnkwqQr+G7uEXpMkb8tnyySNI2ss/dqYYi5PCYHF7DCNajqCbnPLfV9I20JUmRi/AdBhr+7d
2n9VyMLkNsgls6ElvNKupuXQJvGJg5EcaDBNfTnulBgmtZfCXHIeRWC8efFIGggdLK75yerG8eKh
gzYPCW06uwzGzFcoY028xUSFWwy1Omi/ztBpu58IjQZ/K9zqRiNO3a4ZHyF+Ddvut9kulCPFaCM+
s4kV/a2OTePst3OxU0Xdt1tfxeSnp00x3cwoIyzHEZl6S9oIBEiR0HKutNIOoPmO8VqmDI9tZ+eG
ZInkVoogykYVJsgxPREP7B0tq6cV6Oxk/G4Nr/zJuLqj7O+mfI3SeqGbj03+lGR++FPpoLvkgfON
3KRF4xE8OeNosgFwI4dIy7zydsosYEi5anyf0Egz4lGD9+4oE51kRPjz0fQi2vIEi8E+sgb/KWSP
Ih+ihTRKA1RYDE8R4u1g+fIBIFL3+ywPeofV4uRp8jiL9JktwHgGoha9mE7CdlflDthpy8SCpL1W
f7GJUVgyNOgiL8GsAXzAvRjZ0PmrHn1tu+oL5R4NI+e9h8UtX2vii39MvUccU+Gj5S+skgewwv8x
7ck9H/Yhgvdn1an4khVkvwA6BfC0Lb0yfWVMw9/Zz2Vx8hxW2pt5pukAMBx0J5xezU/ppYVzXHDU
zLT9gvw0mqu8W7dmh6a95Adn2Dm7UsPs+Au6Q5R/NoQTxUCn0/laGgNvTI/V6ieFtjpzhlq/TKuf
fmpTymNeOpBzQ39OOXtLMj80vzULgWpUb/i858duILcTwGXAuNJ1jbeGPd5ZTNJ8BgTNpUdK1D5M
yuAlmke2w3WQPzr2GMFcGkldIlypuNg5RqBVFfLNcuj292noMGkkK7d/GQZnQgKe2NW7kVX1MRAW
sQAQ8+ybmyCsgwubGb/RPU6oeRnwIWVEFUsUUigpFQLV578SliE1UQQDio60n3AfpknVNvuULu61
h3N7q0qz/PJj+v6fmEQYELWT9p9SO42jxQfCNzmks2J7WmUPQWwx4OpDT3RrB8XzOexhcskUk7nu
Y9YDnYRO2EJystI5/83PilhOKIj1i+56boGBab7jWPMTTKtlE2VXRbuKmqVXznC/PRp+BjNONIb5
Uqdsntezcvy7gWUpqxdGUdhBkzZQd34kiLDNlBf1mxC+O0vmjD9d+wIAlcji8DX0xhy+xcgwC6hW
f4+Wqn4BmO49ktAUoFNI+Lmnbdk9WOSsX+ZxgUeY0umeFAzaJy0ZBzDdM8XOay3JGw/dBwXtBBoa
lkqzdrjheDLcyT8YqbJ2VmUpFtFDBjxvNnsqWiteuEBtek/EDLOKSJbi12zRBxoIJYqVRZz91WtH
vhGyJsiWMke+odqpk4PFLv1XluT2B/Fq/LWiIO1fAjbjfL8xyGHf8aMPGF/5wctV8JKwtNjHM6FN
ndGLK6E06SWfXHw0eGvmfapT98BNy/Ss8KyC4WxqTj466S64CxE1n0enZ542C79Hg5XE3Turd5Tv
ednZ33kdFF+hSu2TGxrRb9YlE8uEjtkUgenXWNrmkaQprvn/L+3gf5jIR1/zUdHHJlHc/+t/paaR
VIn/lMJzSIpfH/Gv/L/9H5L7IGot//M/usfgD1L7WK+ReI97nWnKv/ECfPcPQvug3+K7/JOtw6/8
gxdg238Il5GQ6WPnF4I+8p/dI42l7fueDGweV//PX/pbu/iftY+wkP/WPmJIAzpgutjuhI1h/e8e
QgwulPC9JH4tBFnkd2y4usCgbCdp6IMnkuPKjIMX3bhy7xm6gCUc9htfp+FReA1GBjwLBy4dsalE
f6+KoNg7RZ++523m7yr8O4JtXdZ8ND0r6qDDu5HrKboabM2eJMFju0qVcIMt2rBPrJgoy+LOf6oN
N9Hb2KydjzCvCmfFnCreDUaxmwJ1SVInP2OgJfRAe/2xmaMjydvOEt0HCbkO7k1FSn2NRP7Vi5rg
MzPQhlBBw1huwePs7BJj5TpP8/EzSpzwXbmhOs1dykrZG3tyL6v4gK9z2k/CLPfEH7EEFPmFhbK8
t/NQbyeRVri4TAtBqlrkYw7lkOrmB42anyX6GONus71pH+YlurM5TOrnYa6qr6RJvAs6ERvfgvox
M1n9yYJAPtg+QqOVcIeEb7UKOcuTim02YmoskSGpL5SWRTrs5cRguq9E9tqpyTzRwPanMhMfSNMx
hKEZv0tipnWJL7tbzq7jaGPqxXs9my55UX7yO/ZH46cII3luks65i2QX/q5HDtHV2LnGN4DT/lJQ
0rxW3EwXfuB8TkSCq5DEv8g1natmHFBufBw/64mLf0u28zeIHDC4XqwSkpmG4tRkdb5qOTeRV+CH
Y7ys6CzJC+OBd/iijBLymYChMxO2HUtlvg4RyJTGy5tD4DJArVVmLW13d6gFWmHNxmUvI0E8UcSu
d2BQXK8ibaes98MXSYm9cdnz/XDMvF8NHbdYP8f2G9EGrA4F8rjB8Yv7JAeltG5lrFcMFBlJo0rY
+GG31ZkvNoyw2y0uiS/BV0LlVtbu1SKY7agaSbRbiBMSiuSdrubg062d6HkcLPbhxIe/TKPITzLG
zKdLouBWI9kGdLzAAHRtikemG6QSGgFoaBB0LVhWVoqfndPdB05rrC0sUzugNuI621OxS7U3Xqm4
FetzwVObmEH+nMOdajajB6vSKPjOgtRCptmWUG/Z25wNKesnamb/PCe1JDgS1Kk9pp+Ns7CHWPHV
k++/ZPUIA6igKG5Zg7vtROyjm8WoVpLyGWdIcI35dP0aUOy8hedPe9vEaXTtKzN6sGdGo30M4oq3
bKaZLXVr7jubiF83NJmYL/EsfuGWH3LOQCMFrtEcDLd1duhG5RZ52QPQuY/OGk+SaMW1YeqNQJC9
a3FpFYNdH2TTIiFgCBo3xgZQv8CHn3rZWsTe/80BbC+n2l+tuJx6wnQ4py0UHhzCy1DtLwb70E99
XXUcBzQToKHYa5ApXtcs2Xkcy5pEXbCfuhBbuytf8zEH31c1LY6O2SLzJgLgeu7nQX+HRaxg0JaE
3jEqL9boyrO7KrLL1womwo7AssTeenhAi23ft8izqRAzspeW9zn7890GCGo7x5L3wjt2y7mg3UlN
OGptZKPKMbL3v8w2/zFA/OvA0F/Glf/us1s2iDJuHpAHjsfl87cTfzJ6BolZZO4tN7qxzEXdnNk3
tK/vpmOCjqoyheIgau78VvkRMRK23slhZG/atFhLVkbkttbWneOKoKA5HClhYcS3aT58USlGP+Ji
nI5+ow8OlV9jz824Fqp9l12/q2IqXrDdJ5ELydIs+WiasVrzbBUPIzKqIwPTBplwrk6B1cUn0RSF
s+4y9F+YtuxjObS2tzYzs9/yPUJD1Vm6GbyBbUUwFg8KoPR7JbPyfRpMwsG8vPwtCltdSQ1qrnnU
4jbUi0Cp1/5rZbThkZyl8GEqkuGJf/V37aySV7R28Ql537wJgl5uZyR6e428Yl95uHOF1NMRMw1W
AnSYIUohEd3YY6XDSs9Rt+avrRlAZvEucwJr32oXUBWX7Da3M9VzBynaPRLbXnrhWpvIDuoXSvxg
09DifJN/HqH3zLKzwiWNyMlNzzRtrEUVctMXAwP5fTBL42Z35OewKUNpM0uz+kIgPb54RuW9uH5V
ku3YtA8sa4eTic3vYFtOfBc2ZntgcnkswCj3QwxVtmr7dSMX9YqvLAZkWuvHcdlADWSsoCPPLSDZ
DlPZfFKIW0Da3hR27DVDBwrdyhJAP+zwRxU68HtD1md9qm3CAV2N8Rq7zTsLKn2ZbdHfzW0f42bo
xnMZSe+ukJm9o3BO7nx3olNtfWmjHUsnjCVsZNdmO+AFZdV0zxwB2whD7WY/WhFizsLLNwBM8Drh
Y9sGxPI8KB1XF28kaCPuSpqxyK7/J3lnsmM5cmbpV9Gqd0yQxhm9u/Pgw/Xrc2wI9wgPzqRxMJLG
p++PoWwpMyEVSpsCGg0tSkKFz/cafzv/Od85TZ4fPiTLKYJJg3HFPxqsKFs8QFokjwWXimakvdSI
NU5E1kUZJvt1xmNirTmquuXMij1Or2g5x+zYSh6o2jR+kqOrvg/LWVe07L5HugidAfJ/BV97P/86
GNWvQ5KTwtmo5eRslzMUfx3nDMaGmYMgMenJW85b4PTV87Scwa1wplM11py5kuT0GwTtYCdGzYlO
jex1oJbxPGO4+eYibm3qwve5nLdiV/56MGTLM8JfnhZWQaaWEBXPkIbOHsgGCETpmlw6jyAzlEjk
Ic0HaIdW4z9ps3bvMbc70WZanmtoZvQTBsRF3H1nkpIzBil33fKcVG02b7JfT9BKxsHnKFn1s61X
PTZnkcozXbADZ2hfNoeaZuV9lID8ILa2PNJnk47KWBsd7gU3HXaUZVDgNXf8ifxfU4NeBgiDSWJe
RgpQEQwXuTdmODJ9d5Msc4fJ+BiFSUM3WgL2OiqCYBsZajqXBb0/pEinY+RWJdY/TJuS0QdQXpkd
M6UEhpEgcTb01WDxnGggXG56+a0ruuxoE2G/zeJSvIJNd+5gnwfXStOsDpggoUwvacOvZpbiMqHp
0bushkva6fTZUFn/GCEmdZvYVP6xjxNjYxCwmDYlcg2XzXCEpJcm9p1n2OrQGk2O94kP5dwQNJbw
hHIvpZbJiR7o8q5XtHGs5Oi3n1M7vJnon5swMBZhyzbdXRnRyBhwi37yY35wylfFkTAkboQEl/1T
HKJjrWTnEuLMHePizrV9JBTrPJZZ7V3Ibrvr1OfRxb2zfqJ0CstMbbbFkWrCrN9A6qb/JhmCjAev
VGsyYll3C+g/3nrDGB4YLM3PKZzVdyIQUL5Zt+P51bzRdiMkSnMFmRLjUGzxa9Qo2Ps84ze+LiYv
xaYn0ZvawDiFzYBtKZumU+YjwGF+akMiyJiN0tgw3y0wAjPGyyfymuWa9NlSTxGlVBejOfJLC7wH
Qn35t8z2aNk0Tdde2W3Zf8ZoSd+kwmdi+k4BXyGP9vyTTxMH1JbvyN32kJbOQoa8+A2/L3iUm+mD
0ZD+ruxicb2wEehWo/acS8qPEeUZ7dYeIMla4m/N5i9TGGiffQ0EkjPRNjbSzOpdQHUEcXthvtVd
7mBN6tStayN/xBZq8ogbhw/2KR8UCYYeYngNgY2AnQl3AIi73ik0nZ/lGH4StbOJNZcFF6Soro4+
NAfe7SNDOb0M8RXlX+85eRiso9x8yaZ0w5a7fLEcKd6cxlIHirzk6+i62WvUme1Xzvt9E+L3OAw9
CLTQfLG9wivYk1GkCbz8FuTPfYaCzdA/keGeJm+bg+2E31XQcrU1h4lAPtZTD+QUUsgx8Hqeu1Hu
ntD07MPcU/ljta5+J7ogMQFiWJhGA4NS4kXfRZs6+9gLSMvR6cNYP1eA2FmYz2siEmQIk2gfOo2x
8yxCOmlbpmcKCGN9hgdUXz1jEE8J9xeIZODPvoacReDazrvghiYiTpshtrNH2sZZTMwjvv+szMud
nzmSlQernDCTpPmNhfu+8UEj8FmH9KNIwZ5EvmxPIgWmkQUdP/tQRMdRBdm5skbK3vlBadnNjIIQ
Ydzc516XHCpirdsxLLq9jOaJi5Ntr+C06uNEnmGfunx9Oij9t5JJMKXETYe3xPP0zpV2vbMt5X9L
mtSiHDLFcRwYuYJ9qnnXttqEIUAXUL+SNWW/RffOdu529s2fC+pwi+HI+ugHw79nY8vjUT51GDuQ
5JK+u4q41eV+TNP5R8ZOaYXv5aUESro2AHdsyLpaG9LX4z4wm26lgUzsTeWhKbHCfOlj8k8YjjiK
m3ZoOZIGKh0wGz5IPyoF7I2Q13dRBf0T8sT85EmFSTk3A8rVfffGzBOQzzU/86WoqMXLuLKvqGTx
blkhiQc1pj1Oxb4Nqn3oh8YjeCT7YlvV+BM+QdQtDkM5EVqJ58S7N6gbObRpzlhkVLcl6p5jNoQC
Osy0hKmzvZeqhlNEcMeYOmNTuj9gqhUZAYWKXYihKaAfwZ9vJDtJzFfzHQPhuac+yTXVW5B/q+cr
aBvkfRS9phLZz8yN7/K8JIcAae3Bd6PmndcXDy8WS/fj7EPASCr5Zg4D+4C0QIUgKGG0e8jJ6n12
u/HZK0P7HQOW++qxSFr3ZuccO2TyE0+C5MYrSCxR1mMRXC3KbUVJxzrL4mPfZsiLfkr4ZFLU/2TS
u2o6hr65yMIrsB0ljH2HWGBGcM6vcrc4BEHrzjxP/ekN2c9bI8taNm47kRxix4Xgn+pm6yDvskAm
0gu8DHKgUc97XfgOppg6Ozi1y0U2YZKly1lvh9SaDsyQxJMckOcIzLYZXdyCZIHTLKb3QjnbXFjJ
MzbydD+I3l0j8jYHupLDA76xBG9KqkmhL/kCvgexoZh93g6QFt6aQS8b1Al0W5WW17jiEMUsa8y7
YXngBl7CMs7KnwtDy1PuYMjLI8lAlsOAJn3JnR/vxVOIELydlYSPwJmBQ1wXcuumpIHWfWGM3ho+
He9ACnI5sGes9GtP8c7iW6nXfVjyEUNf9mt6FewXXRHaMlh2f5dxZR+SnBMCql236XpP81ZJy0Ml
ULkpnmtXVpBn0N9qTrNxbEb88e5GA5w8CyuKbiv2FiR6Pl2EmSyn1bvmI5LoTBScTqp8srf0J6Di
B9SE+KO5LdxZn1D4gJ204ZV7+VqE5BxzUYLN8IyovE1yCk/KcfBxitJ/m05uwjUJS+iKwuTinAQu
xUNVZB3HtrZ+sMElOCe66mcSjdMKXlt6DGxtANOJiJ7aEVvyqspyYEl1/g4GBOtTk4vo6hhDeFsx
aF+4q/RnJ3XV0dQeyhJ7XfslM5xh3QNOfi89m/SmLOozHY1wV3yZHSSrl4Npp8XeGdrmprKr7tCl
41pOjJJThq9ZOOHMUjSz9rzD7Oee69qlN2gqo7yy3aYl2keC/cEyYxzXCw5EuKepO+iA36eqQqKK
as3iMLiKaggRyP3sxTML59jkRXHjp12AadVwj9GYXWLbG9Xf1e0/mWn+eBcW/+oq7DpOwLbYJCsd
/gVKB3NHRBGk9L0B+27rOhlBs3gAPtO4mLdBAnD/tYspfoq9qiK6wHqp3iSJNB7w0uhPDHOy3RaO
m2zJTc/sFha9Ek3HJhYVmsT0rQSPMzyoReE0PYWTNZgQCDUZ0BPABRoFO26Ixt9Zav8/m7hg50KE
+/cmrtMHEey//a+PUv7vv50/uqRM2z9S8sm3LB//uyTv/eYHaO7MN5bjgGMD1PYPRj7OLBeKqOnx
fxba/T8kefc3a+nZCHzk9xDGPpLR74YuW/wm4OBaSPm4mD16av4TR5fzi+74T3HKYHeIMMPLkm/r
j6JUJUCkAuSb9wQb8bEaKHC4KMCSoRkMd5J+uHobYhiHNWGAzscF7+Rbtu/NWU9DdKzjuNnpxIcT
X03JxtSTT/Wlmg70RcFA6iP0KWnEVr1TrjVsGBTZzEcQI5q618dSMA0WrLVep2Xa8bmkbrvGTA5s
Bpt7i/L3V0rqWAZg5t5DscM1DvnmDHk7PFbzyBCyzFVllbQn5BRwplaYfgTL/OVTxpNuCPoxlnXL
hBYss1q+TG2DHoBq/RrlxmWqq38NeH5gBTdEMLGbYCTpv+JfwyCqpHjqlwmx102qz00zpGcNpQFC
3WTsIoB1e8146eDJX3sBltIVbiFGcDqtxnUkpEMwjemUrN/A8pqJFUIKNJmumt9Zmmdb9AP7YC0z
bu4nmsQgpsBzF3eRvYYPv0zFqgTYYuF4u61ahzpFUSioB2N0djNffjr4d5A9pAFsnehL9msGX6bx
OqvyV3QO+RpDlD+Yy9TucyUgkeUCekmX6R7yDaAVekHb78pW0clWlif2jMG5Caqnc48jaIkaVF1q
PBlG6U+3s+OzLJlVATXOmudDge9umVmM9kxtp/wwJDB7TmiiHUbZ99vULMwFu8dnSWUiKSm1CWpj
lzEOFRLNlt2utZmpztqQmoIs6Am8s3GqxBUZuvzZjPwVNqK15Uue4qCj2reR8TPiYID9fhBYYmYP
xDEO+pJdspMH8X1JTvoYlk1ycWk/XFuyjSi2laRL+bW1Nd4TBQApiiNaANAPtw6fUlxavsUPlU24
glwDX1+lG8I+vtFPzFNjvQOkiR2FW357TBxD72gIi35q6fE9QcVwsQJZhLjXFi+VZBuRrbj6Xhd9
cB7nUEwiMPruZAl0vdTNNkmoQwbxBuhvlPYdFbdR+0Tam6vQHEor3SkKI9YCm881dYr4J3bCZD2R
0GcFlOJ0cGvgDtip255H1ThzqwiDQqlDFhjmD7Qj/TFzf322+bLQkQzL/mmiC/CWJiAAA4VM67gC
aYwl2047KHFyKCD7gaYJ7E3BxEJimZw+jdWD67AaKSmfEgZlbJcknWW64cEcQxfIJjKWTaKAEuPu
cR9tEB7kFKRRcleHzSW2mdUEPK8nZX7RMlVj/k8temfLmXIwco20DBhm5J4s7ccdIlIYXotp+i5M
9EJtkTJxqrk4mKxXrhOElptJ0TYwW41z4ZeCqkKgZHqhDCf+4GmaHkuaLI9SR1jGEaVKQk99eA9w
RLCT6kp+1pmg0zL+8HeasHedGWN5sroskgeihqGS2xEt9sB6EIlaSCyPgwy/KIqgxWvqDbbwfpp8
EnMcP+MoG3YeQay7GTnkQqkjdYPaLS9ZuMRv4taoQfZa2vkGeJC2zN63Ib6Us1nf0AVn4iGr4298
kvKA39y8dJmFu8QJv2FZkVtmY+9mHrhnBAp2bToExU2vbfdb4MQgQ6pFR/G7jN1YD7J0Kyn+W+P0
yIc1xBXMVQND4BEzVn3CcieLTcDEkG56X0Q3WeZPB2pFg23SopNuSbRGN6SSClZUhNkY4KB0ysX8
BmVGOuGzZ6sSzlcXXuu5eNBVxZQ6TXI1OEG1c41A09/uKvnkueBRSllA3XGc9HstEgej0qy51Stz
T5VCcRwymzBjRwYBElJ+ECmJpcKlu8RtKD3krd5uQfDYq0pjm2t6xzh58eS8F3FHO3qaOC14L6wK
uS7SO4Nz77Y0PYseX6NFq4uGjVm33dXlnL/QTxyR2q5JcwzU2+69MXEunnLyJ6uja8TyGatx2ubD
VsHboU5tyg7UiqQHVbnjvnJi44Rug2+ChkaC8MgVoJnGMruNSeRBILTH+TM2wu6Q5WV6LZldj/ih
HsKZCM+G0xLfLBYr8c5zm9B/m3Nfd13tPcwmS0JoM2MDPsUsT0EPuemezfaEvFInP4HXxVfuXdGT
kNiFeXeg09DRxB27a507C9/Lx1iW3ivXj3aDaSVY44AuD46DL3cVVhYUCQ/W7SodRv+hnGzATu3s
bQp7Hm+G1nBwASc+4nFmRac4hnk1m/GIsSilVDyZ7WNvDFQ1uhYdV+QZi6vrd+U2TSMWy7S9t1/I
X2lyJ/xh/gDmYbHxxDIsVmZe00VOq+BNAhRpHWva+GhLdG7moBzeaX/Jdmx58PPwFNvDMqLee7Gr
Su50UU4Pj1OxvLXl3Qw/XnIENuLLHuoKhwnHLz47hH4zmCnsUEH3PZoDmpPnSuwGwCqnOZjVV4lm
uautbnhsKYQENua4+d5GtDzFCNIfImXnyV1KxPcxYUXUdppAdo1LiJ+eEBvegAMerJO+OgMKsc5D
yZ4wNAi1SztL95Q6c9IZfMwROCurtiaaLhlcEaA03ME7L2j4bfbNczRSAV/yOKGeF94G5YTddXRb
1qdB5D91WThckmFEySo1z2skl3NgeHcs9KtjNxgOw0DHMtvPPP8m5Ln6+T9rq1luAv/w1eD3+P1m
sNRZ/Ol/bH/VYjyor1Zfv+jp7f+vVWT5l//d/+ffvv475RpYJP/rCf3+R9olf0pZ/P4hfx/KA58s
hclOFn9cYId/SFkEFo10/Me1zKVA7peD5nefjBC/udj5QlIWJj4ay/2nT8by6bQSlsfHWOw66br7
T4Zy3/vrxhirLmMnYQ8b+y2n2V+Gc3o1msCp2b9zR8bhVZfoJpTPGCbt722Cg7MLWeJb0TbEQ1Bu
RVHSrOMBlI6KqTnnWUbaeDJLvME2OX9C7XgHhCBhC4eC83YPRrG9nawUjSWsea+B4g6IzKZje6pC
3bzNqVtsFLCIY2oXyaHMMzh25YBSiF3zQHtOdZ9yr+hXTdwP4ca1HVATZS7w3dUE7kYmwbatjiIo
nHM6pZgllXS6baRs4xanLrFgYImI+lj1jK+oU9gUAviGn2lIn4JpjsEtWe70hMefduQyn+sbTE/e
K1siaiEsNnvk96TPcNmm7cCgyCZ4Qxd59pL1xfs4m+lt2qZPUcsD0o3LAWu8135QcJ6cHdEkV4IM
3hIZLG7NNBP7aTAWOT/FNAjQ6zhow2DPZnIqtsWOIP+8DfnVba04S9ZgSMm/Vsl4baulRTYMgFdP
xVkQnMMihygSS3elvDq9RoGbHem1KIgODvobIHTvJnFnk9nVNMh3pV7OhSQLbPtEQTDSWmfa+P46
RS88pFJUeWNRS1b80ghIFIWFJVZOY4YpilH92Ypn8+IRcr+GQ1GEx6BKRbcys0VMticNQawU3Uft
J5T8QoFQZ4oOREsWgj1nHRD4WkHEptu7bLlPnEdpFTbPWJnQneU7quDgj8NLN8TMTl7vOwHl3pzX
3cRTCS2t5PSPgialoLfkKYJL18bUkmd3cdgJwu9G9s0YlNhFHZSGKiPGyI80FNeG5dGzZPG1dftg
uqFOfrjvLb/gTwl+Ta+cKWCOArswPAYWbI9ViZXnVbGIfKml1aIHkXV8CMkR3HtcN0pS8FF9UK5f
HOg1gzE+qkG/9ianaOOm2UPHTmxrg/ahOD7VmkweP9KwUwVFvy6PA9qgMXNdE18Fh97PzYOXx9OO
7UdZrKN8qA+N9OvbQhT9Lh4eWTZgVxjBhhrJSz1iNqhha9xBqGiOFmjx98lv1MUlTb12nYTqxLa6
7yfrztaaQmI1zQ95Q/oyawx+ZVxK1hBMGtiTrl3uCwZI3tW0nOzHtmWxo+l6ylayFe28VWHWzmtD
Tu7GYTr48rPovWd1dZM1dnU7NuFEjmkEoJTNfnNQXenc1Cx6ThV2L8qw0BXvs46JCa0sqs4qxY7A
wtdKGf/M1H+o0qJ7sbDn9ixNCv+2C632bRJLUNNqZU9AJai9sysjNR3HQHTqCJDdg/Q12IH+Bkky
tR87+Dybzq3qHwXCFd3mVuN58ibgtU/I0mpUar3Cdp6mY5IRfsNcNbCjApWVm9/ZoEUEn2uKs5nL
7ZQ/RZ2HGO59HOCkuVJ7bVqDfiZya21c1WNaFpNTnpI6hUhv5vRtzz2NZrtUcUwDIbIJLfuuKl7T
dBr3KmzR1jnsX1QTjjeW3Xd3ZBeq56J1XSz0woOOQPGv+cPHq4MFLypuGf/z3QDDZDf0GW1zlZ7t
+9qa9GfVRdZ7AcNj7bdLpQvvIk5Y+AlB1sunMRUWrkMgbXjnCqepf8RDXz/MECy/MqPTh9xX8492
nIZtJUw+sRUxXGDYmJ1pP8W22z2lhuUEMFa6IF73BIKmK0gkf9j6HU7mnY/LxTnGpM42fdViD0zx
sHuHSEx5tClBMBa3VelLcaTwixl+4bdQX5rH81OmHFGyv8FniR/bc5JNh9ju7Wm3i5dOvjC/nVw4
nAiR9k5aCXnVWVmoK1Sm7HVYz+z0Fy26iO+Lrixu2gAPlUFYYQK4iznE5sEDo6iTJxZA8A4UMBTI
nlN5GxMrfXZTWtf6OmSmQhCR31TLj4Mmz1sC3iv2k40PhOocG0Yw7xq/ZOZnSUnJUk6termO0lJ/
NyHp69WQ6/AT49aS+c+IZqykzxS70g2Eij06KQKDWWo8y0jQDpRXzEPXzvepYmaf4yfnCJMUW01F
EzNPsLpK73320+QUsKQds1k6x1GSrbotHJqIbdfjXdAZ5bnmBnIYoxCxFioYvPKaY9Ick/7qT6rf
dUVrfjT9fHUGDCYsdiP1aAJ6qlaxwdKGEsR2gQegVncrMefeB7hDs9hglPNeW+WqcO14MosPOWav
ZKsaj8hyhzwyc2ZnPdCPERoBZVzPzOnjYx/GtMzWg+4fPdsMzw3v4dVkCOdqdY3zSgSspN22ck4Y
LaFnZW3MrkHfzmHhgIbysCUGbn4DaP4ket6wK+6C84+yqIkaKHvJP+AU9ajFS8rOoIgv9KiwbcqW
5H4L/W/vFI79k8FJq500AN0/2LGZPLsJ4TA+uxmcc6v04j0hBvs5mzLOO1TQXp6aOiRr05ZNf2/4
in4QhLbwVRZhebCgMWEZZCtnH1yDCoR1ZET42b2EeW2FAsOWpIO1gUsRuEV532FQ6LfB0BXvy6b6
vs0MGK44sGC2toOumCFCQI2mX6j3BmzBvRLzQgCIZsb/2O0eO+TyjyCwXZAZqvPTLX31HDRmmSwF
7KJp1oJozD0/dXOKEqIkB0+a47TOE9V9dUVi2psyHuOAXWvo+IdaLxzBVtk+3Bqasrt1YiYc2N5s
GR0KXTne+uAS5jX7RI+9PbDHH1Yg3Jwd3FCfuoSIx9oZm+9w/IqDJP73XUFJAKc7scwFiE6v4Zon
07yVLLqX/boZv7tR3N5Qizi8wmqbqxXArux2sOrnAA+1QGNNYwKipI3PZdtl26wcMkU+vfph0szN
oyxq3+aqro9tk/M3H5SnYJNJzCFcl/pVBJWEMyWrM1SVINc7kjXNJUvnmbd81FP7W5AYaUlNNUSl
VN4qthKhZe1iVywx0FJQ/pDT/7g10DDOhhPEzwr56IvbAyugaBiLelurmlxdOle89Ka4bDYzWdSG
Uxkb2qrpQJP6lu3RJSmyknu9il4GEGYEYpJ234JUWcmmkMiOet7SyrxnID3kJvv0VZtl1c7Rnlzj
NiCulU9sruwAuNoIYgt1w+cITMu8o18CvqWDHWTNc5/zBMCGOMWBHVFEVsibmlDrUxMFRKX6qNwg
9E8EgbyiWHet2XzGbQn0eE4S+/tUQseMSBHm9fyOR/drQOKDEkGlWReJgbyh9mb4vjpwV6GiV2If
RaU2obMl7FJ1IjTaeWu+WQ5Po9ekqQ2kwcl2L/bgBcc5JVqytVsSUIe4l4UF2UrBpFVhlX/K2J2a
9cwBAY+khr3gBYnByrKmiYTyMKxyPAOOlM3LK2094wvqA5igETDFvsuYMuEknAfhJ1TZwbLXB6Mr
KbsEZoukRjJvfGJVyO4StFvNFTsvP32LIUGkOSR2eGbGV+sYaLHUTPG5p6B94AQyxVqZNjiiPK87
coBjeOOYVmxs0P/DC0vb9tG0gBLuI6gUElNM1XzzsA4hrsoMYwEDmn4Pgkl+B3nBu8Pvq4ZaTNNm
MKSzpf4IPdU9sWCwb5Rji0s5Wd0zthfENFvSOk1dgqd5zkK4hzluhHsHANiBV88IxTUx1Q+HcFR6
WBgIZ88GzMlR68sFNjoGaA/aroZN1uG+FMsmvChKTBFG58dvgrpC1ISRoFyhCv6APVgrVsGVYX3g
jlInyxtjcuzlYlsNlhEMDzjzQDmLluHAZrXLTMhWOdTdjY7gU67YaUtjNYvIDPdJ5ZRfHBLZRzaO
/m0RmJm90VNTbfmdwWiEbIPE1VsJAiW2pWhjRfULUIrhzJuVQHQ6GutB2tbJwjO2CnBprRJXjVtO
VbbEPlshwhdhBLXNy+xkHc86foYmE/6IQ8lbu028/BNwRXbTShe8oZ8SXUfAaq1PW6WsMUx8DqmR
i51ku4qAWcltLaZzS70RBpw8W7iUBWC0ubrUvpeJ9WBgKw07oNk4UFDN2q5duxySH2FhsucPlPst
ZTn/ORVLR5CEW36rqST6lIIOD8or4kdVWvmbiErzkcJY7n8+z5A7DIPRuBdW1ZFK9EWfr3ljkd4i
T4tImrYtRqzY3U7lCNnXNA7ExzU0s0cNNFkgi8/6AUdHsGY3CgpL+aF/1nEFWhgCbfHSJXZymGaG
i8VZOCdr/ALJD8+GeMP+J9g2QHr2FQDmmKh+lZzjPlQXz4oS7BKj8US2oHjkvGhuYpsfg8mIDoQh
p3K3H3ng6lkPT2JE7eQPGnH9evczTtspdOJH+l7+jtr4t9vnv9ZQwYago8z1vdA0Q99bFop/XPcF
Nr9YW/bznmRz9sDyoL9z4Kps5sryT+lc+Htr2eP9YSv6L+zfy0b7n7tF9oosrWwqHwNKE31h2X+p
2RLwAefIz6f9mMTFDVNGf4kjpHc6fZMnObfkNLTGiY4J4uu//sp/DRotXxnZxAIH5fh47v9STSpd
d/SLku0mPULsxwPfGVZT7RlnVPl8xg8XVT/+Z1W2P4ps/0+F19hF82L798vy80dbIQDmf1Lj2Ccu
H/X7ijz4zXUF2Xheo4JmzQA57PcVufObSXzAZG2OxZJqeDwVv6txVvAbIh2v5l+GCh8gyT9W5JaF
UMfKl0pDttvIcv9RjfzyzvjTi5iyOF+4oFdCPpP91/SGx/wsfehVrDDcg6Zv04vynxZbEOpncf71
D0Od/2xwoa3+8Fv6V2+eX7Wtf/rK3iIq4gIwqU7gZ/mLCgirwZ69uVBbD0zRV+T45grBGkV7dAcr
PgqckDwGeRvanNDGfJ06yboFFO0MI7+TPxFRuYPm2Om5vuZB8FYHGsuN4CEIQolc+IYxmFS82emA
1VozcWWDPrSz3YjKp5Zandkb/JMR994u7ngycAmGH4alkNSR196PMVBdz7a/M4hWGxaeuwx4zLo3
EmqDmuqqy2UjGJtbzxDmuU+I+DtTm13tyfJ4O06DfWexpbwUsZXf+agTi2Etg5MVZIvHmK8X6anb
gxsoH7Rbbwnl09qNV3jR/gg944BfI3PqCRZdygePrHbW8P8H9ATDee59xKp1p6z4nocdU3JVupQx
4PoXWP24OgrI0aJ3MwJXWfySIkBeWWdNGCsTuYkpS7DosXjQdeNsorrHcoWzCPQEc86OQIhNlGSB
4IxG1/+MJhHSpV2H3IjjrA9/9HLkuqlHj66UljsbS5uO/yp4jW0iaSfXjm0C5EJH08xQCFqd0Dn1
4qIMkrOwTTh9QPNvhANT1DZc725KS+feTGdaJ0Su3Qu+UH+N7GbepL9ctfikLhO3EbYtxGO5uTdg
xyAnVCFRo6ja146aboYs6HdoGtV64dbtsrSfzxV5vOemCny1bmQH3sS33foFlwO6am8E0ODzURp7
FQxhfUEN5C6QODlwSnIaPQpz1ZRrp5MhWTiIZQdk91QS8zfnl7IQyLwYYZGX1wLc6rSi6ETf8+/G
Bo2vsr5cw3fNbayGakskP7wk3giX2GRccNeK6oq1S23cUXUDXVNBVZNJjHEmMB6awt47xAslFzrp
vrh6wDo7Zxq3NugHykKmPghWHnceTBnAr45R2XHvjmtX3uIJ7r/h0OSFlDfmG9Dr5Cvqffmd30x6
7fJqWR+7WLAaXdAFkjoqeUMKW/RhlcY7ATAQdAKC1AWzAl9lFgmxlygPGQCxQ34b0bpPHu5KeBsO
tl/WchmYj8S29JZeNrEDjacfRT3b1worIIlDS/TkHcoGx8ccDtN32ui4b2cxaZQhssJvXVAnry07
3WDrBG2NYghoAqRR7L0wBYLuUERqttTRTx9l3XfPYxwy3wgA1h9NysIYgcSgssVqYVl41DyY0JMa
68voUusx6WX5QjdB9OCxOHyrVIEDNiGDyJQ+2lQURRn5FegEDNXsScvH2mucbUcSlTsstYzYuAnO
YXREbbJ3AAoQLb22oFfRm9g5xgm6O9laOn1RlFgTMHVZGCcBe2t/HoZ9kiftFXNlQ1AiNovznOeT
xRqBHkOoFVywMTGPxr2WuitZdAf5S6YN5kgTVYS+hcqvv5tmW4FkQkU9EIhn10pVl685CYV/VMji
w8pTS1+OzILsYpRFcmEX4ir8pi59koxA40MKCOWFPyn1JdIr4cMG0ttGjtc+xhQLbRzpsK+23fIB
S362nWXneStcIM2b3fE04TAz9fuIwviNw5y/KLUaBiAA36KvCsaCEa6bIc5Yf06yh50dlBNymTn2
3MomvlODBgfFVYWbR5AtdpKh4lgYoggEYm7Mw93IZeClMInFrFlbkNaCayrkwSQH/o6TZHDXsXJd
6NqWUYEmBY2JWVqoi+EG8jmAhFSuuwhZCotK5byN0Kh/NPEMMZ1IIUd6SoM59mJBFTT1kslMfDdo
dXy0IoMYrG/b+R0CiplciBiN1N4wa57qwYuTfVfYfXjShgKQoZXFu6utyxRXdpMZoITaKVoDWWw7
LmFVtOsqGL+rkYv3zrHRMDajnGMagO2FX8ELp4WJiuTABZmLb07iiY4UGiq0u/K02/FPLBfQ89QG
6qbtZMmHBPMpxFm1liKIIPi07TeftizAJK3/ApyzPA3cTc8YkTiIzc4DnpBonqB5pfRrGVgcenGQ
jne0HQfVtsw5qecqJzCj86RpVrbr+D9qNgSPUy4W3ckESUHMNmfVrPz2p1ZD8sAmGZtOSj/ldsBv
cxcw6NP3A/zcpgrutarjpQAsqNN15vPYib0ixpdbzedSVKCOfdWdfd56W6A/xgcVZnckzKKV8k1X
r2YGKUwnbnHnRKobtwoe4hLS4Y68FtL1zUOEiDiC+wqiDzPWBEqU1+f6pvY08kDgDcmraWOg35RB
kRIymSa89dLiZ5uiRL9h6PeeOH7lZWoF8Bhz0u81z+cbD5IUyhOLj/dSkc9YWd3se6g7yBf/h70z
2ZEbSbP1q1zc9WWCNM6L3vg8RYTHHIoNEVJInGcjjeTT90dPVUGKzJK6gF40cHvV6MpUusvdafYP
53xn2SdurC9FZ9TkmIxIAZaOpjevqrPl2XK1/joYAnHW3ZaIsZFW1Avi6dHmQfoCKzEAuU5CyGYo
s60AScx0poS+joMbT/4ENhmdU9269tIHbUtD3jriNkYyfl8C29h3ukizU9337icbBdK3KcULgfK1
ZvVoEB7BB5dEUwOjl1R2az8NFsljzPy8l9GonDdul/jWMYyIfhYjFBG3uEWnbFXKCvUX06bUvUEp
X86oDwbyoC0LUls0s7GANnf2aoAEw0NAm4tFIHmrhR9cl335TOoNbrOGaSVy/HIZ50CCNhQG9QRx
WnP7I2LBeeVo4tesR8g4yzywkg2bPjLmGBJsjTwYm3VXaSYjdOF9qYU0j0XEongBUDtslkGJ7qTW
NIdJh/GpdoL6ESm49dlLUXvvXJ2f2doHhFKDrKdIABHkym+eoyU18gm379bMwr073XTCYDMjusYF
tlxSTqKhS3g6zQ49n1LmjMTqc9RwuoetdOER7lQeu96ynpWs+UVB8SkohJiLLi04v7sm02nGvcnj
uuSCN741KWkNnNNZ+BI3BVh3rbOGGyeOYTboY96vo3gEqe9CxIbUM+TjIa4hRwVx03kLxvXMflIC
YZeVncpXs553ghn7qtdQc0pnabZj8jYok1PAZ7iiEIRoxn2Bm8bahT2jBS6qST2qVOF6xAJIJuaI
i8Zf8BMAYc6CYp4smLp5pxfZ5G0y5ahsQf9bN0gUyZ+SjnDfyTAmOQGHBLE32aqpK39pSsPZ2L0V
PatBzPlkExUbCkMDjzvJRfDJGgA8A/JEPCoTjFhD+zIaYfVJt5eFZBqhLE0sEvy0i1B6+caKIW4R
oUwiK7Lu5VCF4qZLPChDjh2tchN3o2aPeOWGYhf69pCAQfes26TStDXTS+yabZOt5xkOV26PrTiw
0Xu7cKFxm+RfkJEYz/wSzW+KmeG66WOTJ6x0/bPbNWwNIwxU/Bcz924yxhi1qfSje2008ivRKT4/
HoqnwVIcV5lJIPDWa5PxObC89qHFW0tC6WQP4woST2ssjLHqvsEw7r5YrIzwsHkoppelGejzuNrw
vpke+YQYR6LoAdNTyRXbCgsQtom8S8wGAFzxCGhh+eCIN7pRfYs1+PbVVOf3auJQWVRFgCyPEa8L
AA15O0WllIPYMfQbvNWYDuMB6iHjtBpfKH0ANy3eIXA2rH9MkMtBUWfXOdV8vkqnhNW+3WTNOjSc
+L5Ka+2uhKRGMiVRKqTRoa7SkcOtFe7rZeknJomjdad02DgOEXBZwNZ+GGMCstzI8TEk96wkiBym
EuSizGqCrPvMWpVGncFqJZCCHLiqpkLSrJGP1rXKR0Pm+aZicemsu7TSj8M0RP1atoXfwr1os+ex
80BdzWzrr6mLlXxRuwFVUaH9KQrWwZKHSpRPemdmDwpdxLsggW2nAHZUe+Ksi5eCzrgES9YwQyQu
QUe0V9k3akyx1JjID3xsUbqBpLqnPPRRfRCkCIDOXPUqYGeG/BygoVWW9W1DXDDGjZyfIXoLMoKc
TqPNaa1GPyO2ro0jMlDZb0bQkA8u87CF0rKvSDgHl5G7hw+yMVwWnX2OZHNnO6FxcPAhXJeyp4SM
GIZhT8g9/RCAmJiPZTvdy8Ruzi08YNxDqUU6psU6dQEXINnGwtJZQodE92ll8u64qJ4XphsbR7pk
+5a4u6PhAVhQCE9ztLTXQ5QSt8cST9J8sXBG6dda2D1LuPsCbd1CCeem5QG4iTWmejBJGDRnlk7f
QPnRlH2LaNCV6boDQDAH1SDk7RBjD73SySdu4m2BovdWWTLHYtuQy21QNTI1H5uAlxmt7FQWRrzW
ANQv3HGguIAqecO0rt1A5d7BKkTATX2JfESdC6fRn/QC7QYHLFZ91jbP+LMJGoqFc8cWAKheleD5
K4YbhvUDYAu7c8hXHPw92RxWQH0iQjxsGosAH/3+ESOUgrUee3A2mmxW15X+YeobZS3LwMcGxuH9
1Wvdbe3p7TcSLtNz2MNAlj2mmVLrvYOLgPZF4J1997hAmcJXNGdZyb8Cgw5RCkJBgl37JtXOE2N0
FwJ4RQZAH7XVQ95IfSdYnjDeh4n4YOYRzH2YFgv0uNUOR3b/WLl1+hp0+qTAso9wYTq3aF/NlDaI
AiDuxaYIWOFsm4QARk5SMSCdJnB2H3dV9q4ZsjmNBOjGiz7yucCSAYnQwqjGVG2ynmoyTTz/FqSu
l2wMr+42yEkQvsD7YcWMLKFkEWZQKaDQ4M6sPChhyJkJ0114ylRIj02nPWBP5tiRvLVP0rGA9w8d
zrTVMGj8KHogBTa0ANqEDYh5MihFiV9iWbns4BcAgJxXicLwa2XHIlhZwk/HlQdVdO/3/uDviMhu
8f4UEUU0rDnnqxdCcI+Z5Bxb1aprJNcT+n09ojDtjATfUG5JwqDCOiag0Sp3sjPNO0vqfb4OPZ0j
MfBIgWHTGRIXX7W4juPcHe0tkk6a8yQregGVRuinrqlIG5E91ZP0Ira7pTbIL3BDPLn93/nof0Wq
aDjWPLX8xXz0a/OWfRiOXv7I9+Go+4fpgwIGm+VBd3MN5pP/HI5yHns0lIYtvlOf/zEcFX+4Ot0L
a2fTY+ZvM3n/7h/y/kAJqTMcNQT/LdZUzr8jVRTOPEn/cUjJdN2xDZYqTGKZ9Tn8XX9cLPhdoilW
vOCNA8mgsqQmY68J3hMTS3cqEuZXGDgF67Wp3BHoKPd4fFLSKXO/wpioyWdLUUkuCoysL07FxcAP
vSj3WWA4sNW91HMxG8iClXLv3eiRZA/aO46KT41dl1+sye6ObcF879DpDuOFroy7fhOSkxMvLXy/
6VpyEuIOjasErAgdHOvvLHyHuGTn+CE9x1x5Jgu/hQS8Uy/GfhiKo2K69ghzNknXgHeHE7K94Di1
ddOBXtKd53pS4jlwhffQRpq6AWQEsaafR3xOoYeH3vCIQmaj1c6Wis4/CCOdrttCFcOC8BgQHgSN
WP1BUEHquA+ChjUQ2997vaCJ2qSpH2fAviZitNLQYESrbN0lQz6NhuAmcoH/ru1o6sh0zS2c9i10
EXXj9Lnbnohyly2lKK7MZVWmlguzwRgIrKaMIKY7ySvcNUN5Ep0Wo3qMxwalWKLbAMZgAy0dc+6w
LZWMlF4in2UsIo42VFuZRCAquZEUCmmgVqpKv6RYgCs8G11WrsY25QUsrPgvOjXnTaoF/o5vxnqg
leh3Y4BpglbePws1s1ljFG3Dum318lGYbBUJVs2HYOuETXog/ZNMIOwmw5NepS6iOd35wrGGjwCB
go0Ashv4aLzQm2jHEydbd3YrnpGYdc8UBhY0HuilHmv/HPW55br1Mck7MGARuhNGLDWcgIoKXe2t
QUYjYOGQxu1ycNqXQ7Sbz1MIo+XOns9Y5HQct/188nKzcAiTRs3sGIuJuoZEFFFFcV6HuKi+WpdD
PJhsKiRmNBzubTD5ewtB5LiqL8d/N98E1nwn1JfrIUcGnC7V5JNa5lyuEHW5TsbL1TJerpnucuV0
8+1TXy4iGrn20HrTkDKbmq8qFl1cW3rVdN+cy2XGjVQEBCPNlxzEUNBZYr77gss1qJtFcJvPd6O4
XJOM3HgG1eX6ZMfBVRoKbtU6c9L37nLVMsQiCCqwu2bFBJGZCJCMyEsXPNH5ve/HBN/TfUChINRQ
0OpQHiZP1eRfZ26Hl6prlAsw1/Groy4YG3SuQ5oZYL+d3urJUyEUUeBo7NZubE0nRKQZLTMXfz2I
oF7GqXLVvBGWxq3RxOVTo0BO9CSsG3avSPAwYUQcLNKS78MoWcusHfttEjCzAEA0Z9GliX2ld17M
De4VuuIFkMGhYNXi6rMJGvkkegPvGhuGvDtoIkjHJ4ybSK/rcexJmTfHwUEO2BHxRdvXJ8wf8ySN
PwcacmLVFc7nNFPkjFCYE7utYAVMN3GaGePS4JHpNr5dQdKhah1o+yA9md7egXAykd1EVXmlaVry
JEcEqMhapE2FMtArYDWPRAdqVI4c84ugjZjGw9UDBoIP860cqmPRzoHUOjIAZhZkixOvUtkdrn7b
5m+7+H925Y96V3UgrfKhOreil1ujgqr9v5f7f+lyd32Wi7+43E9vKT6Ed/X1a/WTQ/jPP/f9hrf+
MMRsCXIdE9H/Zcn5/YYX4DwNHVsBfoDvNoV/3PAGNzxeBCIdMLn5JEX8eMMzwSKnAeewKywwXv/O
Df+BXjerBpBAuC46HEcgr519Fz9e8DZ6cXaBTJUdlR/8vN1iKcxOYd68Svz5C7aSoOHRTBHQuw08
9k9MJZ+QPumnsu1fTJV86qoG5u00wzb7bidreSaAh9WbY8wYf40Q4orZbmNnL9LDMqX76Yti8O33
48H0HdyXHRIudlBLoZKbH76Nv1my/qwTuPzl0NdTvmC0QOhhffjLJXoWSZLYrdWQJyuDBy8NvhVN
ddYdd/nvvZLFN2mz0EX9RqeBHfznjzHUaIJ7AHOr1sATG7KBK7TTKIk4qsLVr1/K/MvK2prdXih4
ua35P4I4kB+/Mnx+KtcwSa0Kp//iBrW7ZA/4TIYrZ5dv7IOe+MTM6dOVXjvViuEgkXIOCgk4fBFY
bkU4WVdtrdj9xL/1UBT5lWaLaWXbzUuoqWPpuG+CnQhn2sp2ys8NU7wlO00yAYv6NFohMnOAqpvA
1HEidu3eBG61lH06rC09VqsoGN+cfvpU1zETPpcZU8qU7NefgTF/cz/WpfzlPR/lAAWuTYEqZovN
j9BF24360dT8Vel52wg8iJEjj6siuanwbvvlS5U7mNkIAosY58x0cdwE7xk2wV+/kcsL/fxGEMKZ
wiTUxRKeZ3x4I2M0IGoMoTZkkiqHyTtGTc198cIWK5+Rfcm69GghagYYemy66aG0R5Z+yNBx1JIp
5Itbs2vuZwzTYNdbnKBvUxK+5qOxmTL77jdv9i/VvIPEgeeAOh9NKEfIz59akXhgg4hUWOv6xPIV
vaSrqwfMMPe15lzhGH9oOyTSvrObBmcb1/oTuRw0pRbAW+RDJG2vemNauAA6yPkiAc0BU1o11m+0
EX/5dmcFE5IIuDE8SjYn3c/vk6rMZaTsaqs+zu4rL6k3+CMVlL3hRs0NQcBcMk+Y2VkOmPu0mV77
erofc0bs9Ni//tDmz+THL/jDe/E+aI10B+1W5mbBKijYTVWIOX2D0gKNvSe27W9f7nImfXw9tui6
ZfFNueIjUtNl00x8mOuvTEn5C88VzodsVl1OgMdo3RthJjbemJervtSiJTOU+MzSa0+T9eqO8GyS
BAptiE8AZ2TxQmArviV/kyftwxQDWYCAmi07GOHQCONbNJwdynUU7+Z0wrdq7YgUY49vEG5Jns9i
xCW9RnVwpINlUcJ+eG1Z9SmrNYLnkG8uCMJrd2x7x3VpY9u3CYVesGc019Kczr/+In4+zBF68aNw
hO6wencMFyLzzz8KxvpZW0q+CIAL68kKN0l1PSTeKs2vfv1C4q+PiavPgyy8rLyQObfXPx4u9gSL
mlo4WpuJS5xE+rWw0fZZXkVwu292K8L/npNB3VskqMtuvDNH8Snw8tkEHLw2ATEfdvseughq9JQV
iniA13o1L8R+/T6tv/40f36fH5pzPfBh5jN7RtLiMCJTG/ZbxKok+UvABb1w9Z44gqpH7a1FpIUO
xVUzVCNwsvolnHLaSzVp14hMNNI2UOVjiu2vkG7mK4Jx0x3YmmAb1o51mLDgP3XIjpdVLa/7kmbD
qrqWJossGU1UELV9XtjRe4AP00igS22JhaZGuUAonyMelR3+6/J5kMlbEFVQvCs1vo529yQwB6MA
jfpvObgCDPxhswm6OjySszRt0ih7+vVn9tcfEdWObVH1cE0zg/3wNKfSp9wwC38V2gEw4pRDsF/G
pkvwvNj8+qWMv3stag4ENcxvEHp9uKeHRK+71iz9VS8m89B10zNEZfNYsXp/gh1rLTL2tE4xXrXh
t9AFhlSiNlgInwtWybJZTYS+8aUwKjf88Tdvbn7tn08Z1vo2Ty2iPJ6mj2VflvRGbgNPRpaSHUZC
IWztONWPv/kEPlYqM3IePaoAxW24TKQ+fAKNSFk+sxAHGcGycZghBXacrgIbLnoczUOF7k6FVfVG
JOxjosZbuzVBxJd0OBb52PVE/HbdxMUardcZGEV0yjTsak3gWr8pKP7unTqexaXIz2IWF/78yEvc
+dlgx8HKc0pOlRieTEI8X8TcJ8SvsXAid6MzJPIAgP76Q/qoonXBm6OOJObG5la2Px42gEXlVJLm
twLt9YR9lyMGs62PjLYQd6TnsG2uf/OSxt+9JvpZhkU+Nywzn5//tj6eBAsNFOzvOtjSz0OLj6vh
UDFvXImY0j7vvkRp/1hH1lsSO28CDRR2nc8SV+8y0sry2huKbwlEFqMkeT15+PVHctHv/vTrxBdD
fUeB6xJPQOX+8/sbtNoATic1HGzdKib7J7CDTYANBUpj5MDOmkD28yNiWQuGLzp0k/Pals2wkU7w
qamnagH77o5J1Lckwgow6Lg7aaC1ND4D1d9WYOwWdglFryq/oPf01i6B1D3sh33JP8Yhpg4kldSL
HCLrOHT1JrXbr2OuP3Sj9cloyQgbEYg26cZi77zuzSb9zTfkzmXjh0/AoW1BW23z7JAB8/MnUMSw
Dz0jclfkWD2I3L4Fj7DDSKQh98OaSLxPs27t6KoawmxpBPwvpY2HfMzatQzbO9moOyY0XAYacGxM
HMtBNFzwCCs9MmJclj2rnMDvhWE2p7CVc8A9h3etwk2jHGPGeJPHYqkVKIc3CLrFwgm9+94kZk7E
V0ZortIMaGzCbZCQV6V0pmbMO94jxDo4y+vrpotXPW/U0HNS6IbTkCSnNAMiBDHyrZdypZmsY5NC
baV0rshA2+JnmtaDn7oLkoSmjVVg8xtMLKSabmDDM4Dr5cNqNNJhE1nt0hyQ/PCPQONVX1QT3pTZ
izuR4Se//vrH+JdL1jMpl3k0ae1m0NeHk6FziqDAlEk9RpjptLPd3WwbRjFTfq80/39GrTmMG1nY
8vz+6w3Jo5RvzVsavc2a/D/5EPv3//i/FHn/+LPfqQ7GH5cWi//VmYvAGdDwfZDioggHvaYb3DLe
fMt8H6OY4B6wJggQEKbBMOGHMYrw/uAfeI4PhI3Vxvyn/gG0OP/5IP4q+4RFzYcHFvsDL8/wg96c
k0v/cKTS9FYNEAOxDRM7z7Zu5igMtfhtt37g2m/kA4hbA0b2oq5SHSQkHNslWdiO2JgWNHtlu+rk
Eyi2THvG70ECrDSqHok7XBU9MhuX43oVOXW2Zz3bf47iTu7J0yKqLZGhFi/9qUBa1Hv2tNdGiOhL
cmD1O7LLzE0h64kwvYoKsLbkLik63oUDU5lDktmtnqqdVlTNV3QN45IZZRcs/HyOU2Jvda3T1RLs
IQwYVSC4kbPVm1wQYcA6PF63MvGOWJWJaECVheo00WjGTf89mVOJFnY96hujDaCljZ1+T+xRfJNW
Tr3lm3FRwQw87JZU00EzYuRDtBIbMbkFoZtZyOkcwcXJAGkwuQ4BuOZebaGv69n7LiOL5oSBjndL
Wly4cuqqPPeeVX3W86wm4ZmwTa4E4jKvJtgLuE6zHXXpCV3ZEef2bQRxe2lb3Rk86hUQUVp1y5Wb
edk/saJAf5AMJAxAec+WoZZXV5U3KIjwKbEckgP7QjtgPWxY8a0ok2ODEAJbE+OfoLAlYAAsT5so
H30E8n6j98y4RPmmmdp4NTZN8Oong40T2avOU2t0JTlNmvOQWSSJN8nY7jja9KshijKSuqUZrkZP
gm5DXJ4SMjBwAOEX32WUVo899mUCpkI7JUtr6lu0H8ZJdz1tXxK49aU1ZbDsUhtJE7809P+Fcp9V
5hAJjRAIuH1EH+/wiaCFzeP32FENo4F0BJZVgvEqQcptwboXr0TqObioPVQyhp58bqryk/RG95Pv
T+6W6VN6l6dWf25HF5BDjOaqiiP9VMS1e0oy6B214TA+aIdTUA7hqdeHYtPUprbzdYU7EGTwrasR
l86kJi8rNCH8om3gEbjnu2uviNKrbLAQomUp4faGmxuncWrKEaRR4j5JmNhi2foq2pf4Hu6HmDxZ
fOrGWRgzhRYpSf9GLawOQQoR1ySbZ9unk3xVeaBOAaKc3Wx0ekBmg6gX/6i6MbWkec0Q4TVoytgL
LvtBs+trX0+zYREwfWtWdI5kgZPVvk7B1tUob72KUT5uqGLSeJnCdtSZTWb+hNiV9SMxXsGyBtQX
rdtQuLRMvQmGH0Msqrc+P7iJCNZarHs3HBf0Bmks4usksn3Ud1Z2VnKSpx7713kweoyb1NrjPWQq
42ClspULi4rpC1zS8EaXIyMvYSSQlBpSsuPBnRU0hqsdIcwCSVUG0QC8aJHc0JcUVwic0jO2724t
g6Fgu2JkK2ZIw851FUkJUlPVrTfHJ2Czqk7RHKkApXcI0D8TtOBdMhf8OX5BJIHYuCVxakZEOIN+
iWkwCWwo9EpdsZbNX+0qo/SSQdmbWAYeq0vagz0HPxhNLj6jbcQyC+8CW0vd3NtFNaziOTQinuMj
EAHxbI1zqEQQZurWQxWPc8RWc8wA8ROVPycZjM6aSPadNkdUuGUfnVIyZXZ+SoCFdLX6bDh+fo5t
135i5qWe9DnyQpkVgINpKMUODpV2746duOnnmAwjqGFLGMA3jkChEVpIl6CgOVqD6Gws8ikJv6Wh
qie7hF0BwaN5iudYjvSS0MHcaFrjC3A2yRzgIeYoD30O9ejneI+aCq3HcEroh+XmwYZAWbyoOJjH
fZkWJkP4GNfwHBni+YSHGDBCQOonxp5ZvP9SzCEjdSu6u9pvgjP/b7Cv5jASnC75Np8DSqQo6mvh
tN01TVjxGZVTv0H4lb+KLvZffQ/CbjcHnuAGYfw4h6CkiSPX+SUZxdNcKrw5LsWo5+QUmwC5A5S2
7lD1FqaGOWLFmsNWqprYFbZlX0QzeCj2EdPM0Swut1oelK/VJbVl7Nw7dq3kWRLo4kVu+IA+vP9a
tCC5nAaqOBVrkaFwFLWxdkZ0eguG93RfjaXURhsRti5lY1YnrA4SkTzhMk03z7m9hidSF8UOopAH
TsYmgPalGZuDjaz0yij7XU5KHw6q8GrQmmbHUb02RoYfeUK6hF8xM5SN0SyNAT7fumlkPC4MHGvZ
IYUjoi/4TnJ27F3hMUoGbJ3KJNtHXTL/XQx4iUzHUbkhTCekm5O5K916ia4Ilt6k2+q+aSeElBal
raiVvSn8vL8ztYY5WheW/m5AxrTOEYYgrx8goiR3pNrKRZZ3+Klb7rOqM9NdgBngc83Q7zBUfDwF
v/kHlIImv9jKukKGhXu4DCowFsV4xNW0Zfg27Zx+mLaFEtmLMQTvKZcWHKm3aHDbHdNBlESFtpNo
h6QVLmu7DPa0xuVysDTzriWL42AlpX5vjT0ihwYgBsKEgoGO8OzOpDHW2RgVg7HJu5gwEqFr34ag
cQ6GKJsnng8Sf7yq25kT7XoeduV7LvN+54nKPUhRTW9NZCPijIpzkBoN9CNWw2GfB/d8ATmfqfBy
trqN9+aJUa6tto7A5A3Jin/RXIXtYGwrfSrPmVnopzaO8xfV6/26j8JKp+Xp+2qjBIkFwpG40kjg
9L/lNBy0sJq/Qc9i1YuGmGQWNZ6K17j9HGvrFHG0L6xCu3PDNIzXEdryXTFAuQTTR+D5VvOL8o76
Ii6uMigm0Wq2mqBs4b8b7fXWmLwVUIlE3fjD0ByU32S3xD/HX3NOnBFT1RzFCk1m0ZpO/GjmObgG
NgpLLzWMh9bts80gionogNQ1d3kQxRszESQklbG+BjQck64jYiQ2sVgjMajusNXeaLheior0gaFp
9005lKtuIOMXqUNKrgZavrZOw2UDfuVdxcPwDe3gexvbuCiId3aqHmqvbYXljY9/e9dNHZshN46X
BSrKkwuIgGJV74/gXJpVGSCJcGfpr8q4nlqkqQez9h7EpPJjy7xwjeQEZRomapJzSImFzhmu7Mwu
NlHbxccExiQoqEDbBqXS7mWa077bhkMOb+FcOaT1vHtmbW54RsNtAe+Fr6HLHwBbO1ex6YVnuB3D
tp16udGS3Fg6Uebch6heTmbB1blMBMsJ25JwBkTvh3hW3H7TujLcN1CbPhsJzj9Pq4JzjhR9rSvm
Fg1HFGLlxL5GVZQutSww1yGT7VWQoVhZKg9zXQRhCPFjRiMK61cr4aordx0FerRJpBtAvk2VRiZp
aR1dr+nXRjNYu3xwjPsAyem6qXT7qkNxsLOJpdliATSeZIMnphKoG1KnV/s4C8qzqzKEu50zgfAK
dS1+seNG7mqVVmj6TbkaRBzeENzr4nWerCcuOiTITuPRHcSOWFvKSw+xkXs7N5AdR0tVfEOy7105
rZ099mmRbx1Z6OuaLLPdBNJh79ejtQEzpZODVRlIjwKfqwYQKDKn1FzFejGcWl3e2nq7oU7VTyl5
uWsva561oGROYEXXgNQ+Fb2KoDCU9qMJpQhbVdOs4pKmpUK4i2tHZ6hkg3FpggJ4xGCRw9gxxIe0
n4Ot4YeBvCmXmbojBMF5gE8NKT+UAX8D1MVN0AaHHzrL733bz5T2j+38xz5tHtr+sDjUPA/Qqx7j
/Ic5zdrDxuXb++6BWJt4I+ykXDGU0B5rXwwPbPv8F/ILqxsRTeHRG0X9KYhVsrZ6CnwU/CLcRt1Y
PQwm7Hrd1upV6qYxol5fO5MvxtCs9mIxi5yxVy19a46ACET8gsNK0yhqih6YtCy2Ve9aa6tIj54X
a19CpwxXpjaUN8A6213eOICtWgPObmWvg9o3XkTXuUdp2BLiPZNCl/e+JOjBvrbIItrAG2uAdtTe
tG8i132lUg+3tgD7byTqreztcye7e4sKBR9Uka5IHxlXZLCxmOxmdHE6nVh6uFTgHpHKutH42GL7
KHI22dBMHNthY78LWUP4AwwFVQUnsBetMWaVz4jKMrGqYnyPM2eiPxHwO+6jmmoXr7BwbktkAzdt
NiXahmzc4Ao9svhqd3r8TihKv6osDWm+jARg2nRkL4VmbwLopK/LsXeOluy0nS2YW7fJhI1HeF08
gcDXh699O7y0JOZuis6ON0QjZhubEG7GevROTmUj4m+m+CpQtocNDd0ydmQb+miHAnyNrSS+mdKC
GzoqxAGCr3OOdQw/C3Po4zsedH8/+IPai9Lq95NOhY3VGDl1BKhplSs1PEQ5lt5lR72gll5N1hR2
Ng0h3lxn95eSO7uU3zjntSO3MEV5Uql2zQcpGC0n8J2ATUU35lzJm5einnxzGB+XSh+t+MD5QP2v
NE/CEaUnSOfugBiw+LrDC0kER4hfuU2wp1W4iR4IQiyPRBLSazhUZhxGcwtiXrqRbm5M8rlFIYmM
biWYGxfVRFzWjhKkjox+vTa7WlsTRdUu/EvL413aH8NtigqZhzssvcYxDkNj++vRqnAiNSk/XB+V
FS4Hw32rCl0g8WQ5L4oe6xjm8O3ojS251nO/NbGyZXcMx1ar7jRgtTvcL+XJ1KryDosS8nXiRpYa
CERtgelwOrjoD449u6yF1QTSwQpGOnPkUYYtPL4HrKe68SxqG28xqpCz7yn3qeY7GBf63DKmc/OY
XvpIgJcp6lQgGXOTaRUMStWl83QuXag/N6SVYTKUnJvUbm5XUf+Fp5oOtppb2XhuavO5veVNzo0u
LW8zN79wtvuzMzfE3twa21rofSqs+hNcxfSzMzfQ3dxKT3NTXczttXfptKe56Y7m9tufG3EoQvTk
2dye53Oj3s8tu5yb92Fu4+Wlo2/m5r6Y2/xpbvgTDuk8kPzTHpvMortMBub9y2M3jwvseXDAHs7/
jRrlL7v6Pw9UakPUSAJVwYclpN+04WgNo7fF9XU/vZgv9Zv2Ut+p6/YW2mVxo2XXvz7DrY+7Gl5x
xre6s86GJ/8CVvjhCFfMC3IHuPoWu0TwmdCtWC4bNBbX6RBPYklhWAECqUmZAusbfTbsSa4rC6zD
ZNgDHLkxDjYF2yY21S4F4noKTK4kUYId2E5A3Z9bWTkPDvqr2chZKmOJztZDaZyODTzAsj6ZaJwP
eDyHPRczjxvTgQWrsDsQkN4W40NI75wTSWsZpCi0qj4i4ZxeAf4E+1YFMLNrApAlSY+PeayaUyeL
9DbK+/Aoss6Yjj313X3kO9ObpeIkXWUKHwgSkebJCs35cQS89fybD1V8nF9aZJZYswpMR1PE8uXn
e7FFikavV2vbUXoWMcDxXgrsMjZm7LUQtFso0uyzbs1UMOIYYKrFHdRn4RqfWi+KCuIQ3fB97Dt1
yDNrPGqe0Z49hrIv1Hflk+lVJ4xL7brTfdYzrQlhNZcxEVZalfJoJiawdndMd7pkdoD/KzHclRNq
LirYsCjXcuRdmT4CR+ymU/EG0Z3ItVw6+I/gztvv6eVqSi7X1HS5sogN4PqK5pvMn++0ywf23z2s
/5dp5vML/Q/DLhuoHSmX/vWk/urtPRrf/s/fxZT/+Ue/D+rFHwgaGbwb2AZQrv8MfDHMWdzioe4x
ZuXa90m9cP64uB8Ync9Z26CY/il4FMz9iURhU03Ew0Uo+e9M6lFKfiwBHTSXDs5qdozISDgHf/6p
xwYZV1M6tZs5GNla6Q1Gd4KNoxtkumgbbWk8e3XoEShFOsQpxuNsHAjylXuaRdLiLBHfNDWpbuiR
Ruudhbb/MBXSJxGqpMJhogiB4ilkpTsSvFJ6T8i9oDVUQqwGzdRpnbK7Gmfjo2vDV5dR199wUz7h
OOWiqwpFz1PlD+FUFO8da4+bRs+TnUAGDnRiivZNmHfnPB0yhr2uzeilzWReLetIm5aSbnkbMZFD
yy2xoCP4VPoS6y0grC7oxwXL3Kw8iKa+KwYnn+56vyXc0Ymm/L6CxQ4ODeLyfW6UOR4yS8Ge8DED
o8W3RNTvxX+ydybLkTNXln4iyDAP25gHzgySSW5gHJIOx+iOGXj6/hBSd6tqUVa9abM2641Mv6RM
MZlBd7/nnvMdkfd65fSx+oHi2U0gOUsoJ06BL/qmG8soOvUxdwRgFEbGx2nK1I9bu5Xci2jM+lfD
EtFPBV3wa14eRAe7jjRlxgH+eJEOhr+TEVPzxvApt7r3wqAcTrPh9b9tHLRs5bH3f+TE0i+Vv4BO
Mdo82i6xJ8C4x4TwCnh/I1HmvspD/4v6B15qjq9IPuq41mKVJz5w5gTJBIZIXe3gFrpyjWGeIDQ2
6ovbVPK9y13xw7un/h4BCN7hrpqCLezbluL0QaCCFWo4Y3Vo9yWr33CVeTVs357C9XXrcdzkje6h
jkrFprBnUSGsVtw4ObiDj5kPxxNkSzC9rVmaJ6PGX18ZOXVkM0CPlYonYm2mI+RadUxLVPUmG1LL
PjN6Ztt75hJoPSBEb5gUvruCTwsPooyS36ICCyNF+kwvsljRB80bPefPDTXAX6fGbMGAc8fq06wW
1VZ2zq/Ii/CNNzIfcsukBu0jUcT/IZD0a/z8Xw7rd3AdvXFgUcGTjnzj3kznNtm0RSTPfls8LQh9
kDh1cuN5k/e42A3f6zqXt4JIsr9F0En2ug1Cwmw2oJfMNPI/JD46xibboyXYR6UX2DzsQoIlQuJf
52mOfsjTOlWnpnSMfRDOelxNNEXcAF2UDGblE0WQ5lZWlotXMm2BQzoRixO3f6/dgCYx1fN5x8Hs
oVH3DciiheTmHMy4mD89YBjJG8uvRK7lmFA5RgA/hTREUmQ4mrQUkS3uZgdeXGHK8mjZIRMOTUPJ
nwb1hNvGEm21q5ygH2/0hFuAhdBAvxvYcifZUalks7MzBuu+qaUVwA+p/XdnDqhxJcsSGPE+Ljr3
zXWoq7zz3Capd9JDLN6NCyaK+pXGntZ4rR1vN0zjZHLj8xeNtFayClk5tijHO1ejiqDYk9ldWzo1
i2cZ8b96SsIhWy5Q3L1vLZ8ucHhBzqY8ZiSAVzAQhlyXUzTzKaMc5dAmsr2Yae4dQy8S+jlrqinc
SqON0r8DoMKbnlcVP9ieolp1mq38teYLtddulWZ/84GdFnmwuFarJV5t4qUKctqqzZnYZxOCVadq
16K6o5jz3zpK9brwnUFsqW3KmiOfTNLgSqJtWVHtPhJeL+/K0vN+fGMs7QMPv0ieOterv5worw1w
6BBXiKCScgL0JDkkRvsFxc56YR9IEtjMLHfHu5vwsak0/pSQjrwAHDHQTivybOxGBTo7/MEE+XKC
G7VmctDVmj8i6F+pqLXIEgcpLR8zPNRgK4f3ntac2x5M0FsVpBMxJG+YIHfY2YkENKNYjQ1jyzkE
7HJk9XTwgfbe9pGOHmjnIR4XpgkAJsMfH72RCnaXqfKJJh7QswNIKubpUlTHGMAELrp8tI6WnuS5
bcHPekatL3RNO2+8boadVZOjn8vIJ/c9kAsvuCKLLV0BlOgKHHOOYY/pVkhDoKCGc7c3py66UVVr
rGmMdMAtYOZBfSzVvdFW3Se4kPGDFYEL/3DZJ9IGuDPrPn7itpThXrPWulRWOn5pMrg/7ByHy1AX
w673yueIY4nyWR1EzTbpq2eI05ALGnhaJ60Juu/JLIoDzHPIuUBr9j09gizy3JZtj0eoJtmFeT/X
qyb33wWrV73pQMacM38KfyOwUatSYv3C1mge0rYtPnhEo8ZVpBMHWDidswUxH26AllSHougr1Hpw
Yl6jHbbqVWulu4mZjcNVEMWtpHHTxQv+0i6FpW6mwpnVpqnn6kXnQx6AkCoWQlcPDlq5XX/OskS0
m4o+JI+Wk1Z+eIbhoohMC9A9i+7LmvKvFQy5b67mGrSyaN7T3iMIPoyjOqkxE+fCoiIZrhQHleeM
9RNiLf/cun10z9fSflDQa75mVkMwvhsoFLUD4kSSNq92E/sBcmX61w/t/AXIdbod4kK2d/ztle8m
tQL4w1uqxevW21e2SwNrpX6gYs0PCdSJO14uI/U0ZQEIhUymjoxFza5c9Gmrq7dZVPX8vAWjs7FM
6T+aagmEwX2eHq3OmNUznePGyXar+gPcJh8w4XaUFcSVLsINtZE9kEW/ab983bsfTaj6x5HSYefI
BJv9qQYhxP2E9soPY+qWX9XQtN+xk0MYb8aK8GPTxExbYIuiFD2mD54jd2Kd63h5cFIsvZIVKCT+
dUo8A2C7EBxmphEEPfl8SX8yQy5F5HHrPbop7ZzeAPcYj4Rj0RPVlO22BRREy3dC5FPxMCOz7o0U
vMxD++tVEc6vrOef4cp2v2wL+yP12+pm8Ovg5BERe8yqqp9ZZ046QbHu05ecduB9oovmLJF696Yf
U7BcB/xGxNNyyBv0l64jv+GygQjQN+sAbZiEaMJ/ufTJRoc6LRoAMJBIPzWkU3erR2f6lJMRf7fN
iNrXND2N2CJ0NduTcUnlW4ZXn/mLJ71o88tLvN2qBBcTMERrPOFPPEwTgLAC6rIrQwEbrcthOfF7
ir0dpdVHlNHWsPacctgRLpQW6c5erVpPq/eyatmgEQctP8HLeWc3xtjldF2z7eO6g+vrGvFZVNry
MH9DaAj4krZMz/O0TtmQvrWh0N/0XOlp5VTBAg738KItjOOnhCqChddUXqqo42ur6wr6Qyh7JHQl
G7oEZvzgNnuGB079aVPXQTQfeOyw6cdSKV5iK1/OnYFjsrEjmMZFhHmkjnk0sddKywKz16Q/Qply
1YRGNN8Dh/XcjaL/9rNtK28bJGlTUdGTZfeOtMkjBAM82TUsKJPG0JyGO3Z85OYaMAMvYm6jC+1w
WbhmEgCmOCXmoaxGYMA4VN0/ZuT1yXM2dtGDdiGlbTlgwh8IQlwfCwgMzhU380MJdfiU5FVskr5v
w4NTOWwmqfsjAij4nh1MGfV7r23dBp9CHTzSMGag37OReyYapZDIRfeazK18xj8ePgyT4N2WeLp5
zMEW9jsGZa/hSWKYEy/73p9IJgr/GROAvE/72eeRB7P73nN09k3C1XnSioP64DsVBaG0cPlbr/eM
H068dMf97O/sKUz/QqhQG55C3gvp1craNabhP5nd4FNwnIKdihI8SPjfsTTi345OiV8F7xnVUA+F
WRtfVIukz+aU1PJsN21xLvsp+KVpR6obVtpVvJobr/hxCN6+zsM4HfI5788BzA/65YLExJAY0OSy
84ERTBtZcgodtC78wwRQ7MUXU95v80Y1e7P12nNB4+06mKQJ0A6TAHvbru6QvPL8ZGbFkKzdnDaQ
OSSaTpcIzvYAQlZAAFyyp7UqRR0BevzGELLeDqWQ51E05tEquj+jyVY3xmS0meWExRQZ7SOuIPVy
NanTmBDglLXi5HGF+8jGBzzoZNOhJSfw4iaHF0ab5NXOrBAtEpIKn0ICuE30WwXuofGd+jiKWGx1
2OY7lwzNPhwSnA3QKf/GEOzuYXRy/k3Uqq/qkenQaPFIFS3dIDwR3I099j5VK1X1MCISHnWqmp01
GeXBaiil1iLovoesVY+BMZE2iHueRuBYqguMCLHzoXgchjwSHzxnGhA3yZMsOZqbji90mgMQIgRm
V0FfxWflsf5XEXzqUXTNDZQobmqjnzeDHL6ZHloMvoDBV9zE2bYvh/Yn0wRst+mQh8c8TcKPVANZ
2ZTab08DH5C1YUz1uYZvxWMxS09Rk/Wfc6h/ZmXwtsrdeLlOmcZUUsZHHzcUmzp7pnJLiB3iDVOt
JOlxG0mv3CYBVV66NCgyFoSFZTz6j21hTuFas/E8+zprb0z6J4+ToXS6Cb3avPdmD1eAkfo3ThVf
+Ng/+qDp+7F7debBhV+Wkdn38hmGFZi3xhoicO0NXKdMEIPRc5rcJgZ63DqduvwVWBqENeFHFKcU
ZP6jUr/4Zjt+SpWND6zrbEiFfpveTrMfHHx7cI9VTPBqb45s77kNx/kdxQ3XW1PfZ6S/93HTHjpc
t7wAO7ZtJqtG6gGXohr2N38oReu/1NzcFpi/zk2eFlinlo4Iij3FFzgyk+I4uikAd1W7qZvCWx56
CIbo/UtUvXsuEv6/nVB7EE7tbqdzgUxGi7B3LObCviPbN1zYW/abqcla6FT46alXCL1Ta9lUlhQd
pJDJab6oGxK7PArGsxfFw3MsvJw5pzV3A+7HQ01x7Q6rmf8WQmzP2EEL0W/6up/NLa+RBxy/gd4W
CNFqVXVWsdWG9qh6z7oSodUOWq5wSydrn6mNadhw1AfIJKvYYMzrfwlbtcElEGOI2csuSyaTllVa
y23yU9vGQJFRXoyHdJblxyjYICB223A46bZT4qFACH+NZV/x/M6KB3gt9oedGP69nebWT0NXEVAv
Ny9gBPD3cOyYbnY+Ph3yMvMoXzM9Dh4IR2UDj1JNWR5GocOtEnCD2H/q+U+fKO8YoAAdRyoMmBdG
p3yAiGb7h0Ug+RSeYW0xmJH2dvuRtgrHbbnD2rI1nq1mAiY/9C6LiA6NNw/aT5sVDi4gqzjYnvyo
0yo5O03Tllt2DGQ4B3QW5roc4GZceRcdTC3chdmxb8U40UXjlDWtAXaDc3LfYgoxdg7lmViiFo7Y
Kz4V29wrbk0HHlm+PBkpSRrUDt055RsB0xwObwO+dpX2kfmrzBHHHfXxb+ZYBNAlJieG3YXr6Y8s
ZX1CwSkJqKca4JiNE/1kBKlTXIa4nZ+J7/f+TTEmbXOukhHaOTtFigYHY1hPqBLYUnAMFrqItprx
jfpI0wk4kaQ5rAnxzrcMnfVHVHJj7YYBJ08mqLxnNDMu9FmGN4Y/U7QBsYsS46r/4EdO1ncc+b57
1l2R3lux437naRe+ocwAWOM+4iWtvH1J+8CdFyn97dYCo5cE6HAz6s7aWVGS/6SGMuKDDlNJKUBS
w7S1ZsBjBP2K2uPFh2CwcpSNw8xXWBY2kFqHW/IBrI5IIwr0iByyIPkW1cIFa0oWNvQFQTpxGhhT
Z3qTYVpId+THvaF6wcOvVFAP3DCJpTvAPWG+74Pe3NCA0gZrt1bdH4c1L09lMg3cOU2eX/ALwxqN
USzvS8YX/tMCp8U6KfhgrrinM/+kARR90kXDIrBLaCPIoIHxwuGKmgLoYCs3KUZsKWqBGVjqzS+s
8M9MF/kIwjgxHqowdyawX1Dg1gMgPkKGLU9YNl31kZc4i9RZAXaJp44usKLUJnHbtFXA8ljBfbh6
UvvS7/w74E+hy9BFeeOuDbpg48nQ+/bRPwxyZSQQfZbUJae8Hf5JGxow95bfQfDQvvNQEIk45AU0
Dj7BTv5UGlRh0CuNDzOpmT3WhKNaVq+1X95ghAPu1eiCH5KCCgS17YsK31lsF9RdkqCKC0WUtY7x
QxRWus/YsbNYyOPxHVtmAFt6CpvXboKYhx1hBM02BAv90qagB/5nNCGg9dAOP7s8sS5hEIJwc9vQ
552QCefsNz00M6g16acNsAXdQo6GtZuEZVKo07ttfYqognrDbs3QxcfTJ6mIq4FqLNccoSfCdd0X
pe2fEEQCuaOkt4RIbeY/EJftW4htcGHyrAMwVTRB7d/LTrSvOvLSNz2YmHw6eiX4Y5IL8deZEQBS
hGRsQSLko3JqJ5Ykq7YONWiYXkQXXC9M86PN8TP5VvoVTwMcmc62tX3DOcHymeUp1RhN5hXWMRwp
0diLMOodapP6biaEMwbfNXiQF1aRuJ4ySVXNKrOR9BZP5LQGBIz2yCxgZNusq4mBwj1zxOcYyOA8
2jVaKUyY8I41Fk70gPOTA5s2u8X/Qfh0k9HPam68ksrTdV5i1yFy1WmTBHCv7gipjQMibTa++3FK
AjTQ3Ts/SbV9U5v0eQolmu5GmTaA38GgfIR4SSN+YmC+CbaqjihXHJcwcLmWOFfGcsyLF1ZORBvp
vaLrrmu1vx64JqnH86Nh7/rgkA27AbrYK3O6ofmDdDdTpCHW4Gs0OMG8ytOtTXXyI/izTO1xPJRA
B7Oo2Wisi922l258O4xUr6/rNp0x36Q4+wdIHRyoZkRwmVOVtRe04B29wmZ3Mw0euVtDc8usc1zp
lAjWJmJSE/icA3MShXfN3PK6z7nZGMEgCtOFnsJkCp289vdViHVkZQ4CsWiq+IKFMTbxbdOVxKfy
wvqlxyV8qsPAQnlMQRy7RtWOGzNJcel5Sa4wxOSqLrcNx6ZY+a02HgWjRvhqSzp/BV5RBpgUEy51
jr2xY6x35a8L2OWDhmc6jVPMCE+ouJRi8XDVm2QI5FMGFPwQhCwQdgn+51cF1u1MO4Z4TYuElzR4
z/Qh1/kfZTjxtpJEHY4plwh9koTthG5p/e3GuPxkoWP8VFJNl5SGc2NDoTvJPCDh7XTGPtVgMArz
4o4ZcgzxTi1adtZH3zzm6i8zDYuX2Rxrua4W1wXDWkLsACrHuqV+S+NJxtbosB7lUM3dv5ahidPG
k7MbERTOSDouVbhe99CYk72wKiuH8txgmA8OH9ynVuPIi2eAO0lKWfMmsYX9XOuGM7sFtnbJSFCM
50R3ajejr4jdPAR9si6MBiXKUg2Bp9gF8H0I+fhCYMcfjW6J/yG9Q2ygmWmerX6+UQsr5NCMnsN6
JmFRC4TKto44vp8TTZMSSuL0acaSSkS32igT60Wo53z4ZiEDJ5cG3j+8yUaPuy1N/OeM0QSsexaC
iK59caltK7zwFgUTbUZJYKxNVlGYLzKt32hNrX4jm5czmxd0gHXYmMVfu0mXrIkD67n0R8R+IE20
FNms2dnRuzkvytov9v93V6//vnn9f6mLw7VIPv3X+9mEJFWTtPXnvyep/vXr/rWcNf8RmXZkmgth
wfwPy1n7H5A0aOKwPGJRFqi0/72dhVRDjAv6JKSLiMoJ0k//As5Z3j8A1C21uQ55UodgwP/RdhaC
x38yIhDSct0Aj4cTEvIi9f8ft7M2Q81IGdq4nVpl9wefHQmN9Y3fcgC6v2J5sa7bgkTzZowWMTm8
Ik4trq9zZASG3IZByue75Oz+AzAhiu7gOgFBpUXI/nY0y2Hwtg4ClwuOv75yV/MrgzXGbacevVrK
N8P1pEDmcIfqERRA3nD/SeqHKrck+16Xfmxv3HzA7JgmKgrx2voZXhHi/2RKCxtH+D/xxTyecR/g
9REPZSusXyut3G2KhwdgfNZFR8365MnOEsO+67KZulMrGeCurKSls/uhVsONeUXeegv91mIvcWK5
44Wb2qv6+I5qMYC5XN4mbqPM/sNJPVl79CIuGB3Y8MCHGNVolAlgrHnEInPj9tR7r8srwteGxI6v
t2/cdK0pv724oVH4u/pKAJ7smifS0KcyvW/Y6LNhYOvi68a5MUyHwPjchH1+MEIxZCeoAsyN0IK5
fZaVu1pNTcQkD53BfbRbK4MfY7qLYRL4MZExni0LEBlRqrqx6jB5HBeUcgNT2atb6MrNmFXdhue3
t+UyXky6nR9S+5nLN3432kp6UT/ESMXV0csV1qv5Snumhs19Iv8xi9tlORvThdC50QqJ2EGFnGZj
3NFcyssEOALThtuymjuJwFL+2hxm1zjgZEvf6nAeun2nRNzfArifIpwuC906HGzvAT+4NaxlGDfl
TWgiL636KKeOo8JEe6DhAm52Q01JdDTZKqszAGyA16HvdP3WAw94sMeQ7KvlVHa1FbPNv2c3Aqy7
obEy3k0ZlcFHc6qaaZuAhrFQQBSEJFeoERJhYuTsY4GCqwUPXiQVYHZR1z8VjaXjiU8dfTG0QgMa
7+uWe92zKgzMtdkdRb4shvUcENIzoeIUDLhI2mlqOl8qsrrxkFgdqn+CQIY5EuPThLAtqNMbSBuy
F66zG7LfyWMtgyUz5780Dfv+dUs65ggYLzmFw0C2mCFWIQmk1hNo4+aD+jP/HHkZiVlcjjx6jNB+
juseBGGVM9NfZC1YO1sUzet1Z6rpWZYONZVJMd/2nkkdcN5ViXVfUw8H0b7K7GGLR171Bwrui9uI
1317GNGZ9IaKxOIdKUTfR2lg6k0dqUltKFvLqrXhOe5FTwmcCtMufF4vtNy32wy75w2jeeJtlJh4
2VA8Iaxz53AmrBpRuLe1QjTeoNyBtHDSQhIopAdtG0ysVXx67hCRFGPMpsJ8AR7EjF+NOY/3c9BT
VDNW5U+ujG6V13j5ReyOb6ySi7XmyqSOS9fFO6ttfm5AqLT3WKjrtesW1bk08/7SCD/lmTehn8g8
Gk+SFP8DfRbAeNzISQ9dXxXbUloY/VKzt4sD45j7YlF2eG6mQXx4mZ1E27kFl/KIKy4AZu3AEd/T
/j3sUPmSr1EZaPkoeNRnzKbV8fHI9UX6pnMc54BGajcvK2OFJ5GrPA78/Acjd33CQxuRoxjD+ZXm
nfJb91Uf7frcGbFCc+OAu88C9vr5wLREr+LdUnJ4jF17SaeKKh+e1UBn4hqTCkTeBAd0s67RBIBG
27E69b7Ku/04ORaj3WyqdJM5vMXXM89cc+2ZunkjcB7clz1roIhapA9LxEH5EjJJAuAb+UFZRdQ8
bGKj8mic5RoMvwviQ/hkZ2fv1QMfzwQOh2F+tbREb0Pim7Dzs3oXdQkP1gamPkd44ZDqYt8A8FLq
g+82Hj+jsNQ49jPRnsAGRqw7xg6kpuWqeUsiKn4qJoM+lYmhaIUSSKMv2BgM7+Q600ezg1mB0cEG
xUsW2TXO7myncLKIwh2ENLvs1nXieR0Kjpx1ajnFFgXK9EnV190DnmxxAXtd5ptejFbLeSHxfVse
C4pV5JXIyHTCDC8RTFE60aUl8XnwnZdbWAb+I7ETw2aiKAkbyq5UauNPCxPYhm/xJLVtcAHMAc0T
QJb9xcPAC+IoQ9qJ+FZIf1tymkVrK5DjOWuleeDDPBtUr9BSNY6Vkuue9wFpG0PSO91qLzqUeSp/
/DHSb6Ahq0ejbyUBVS3nb96cYINYIdnMYWg1gOBYcy7Nn+l8tEo3yw5kFqikkXKCpVWgsbqrMFy+
CWRWGW6yIn1osnnigVA7zifv26X4oizVZQJNf1uZasDgk414Jtyl9DTCDBytkL2Ku3HpbXcY5F+H
CUh2NsGJ3JkG3VppYYb03YRd099m0TxdUDLDejOk8ORhMtZaEcrtwr/B4E4HpFjrLh4ShsPKGKiH
wao+6FU5iLkCORuEeMPHJL53p5QNiNulKnqYQh8mtTEEyS11E9G7v5hmUts466uPJsBR0y3WGuvq
sokXw43DIbeJryYciXyP5PuVLgYduVh17KtrB/MRDh4BROcNL6XzSytJzK4fqw+1Mrh+KMvKjuY4
ZCvOmIW1jUdoctNunQ8dsempLlKircxshi6Dk6UD0973i+OoWLxHOVVCbAMFhiS9eJO6q02JhaW9
DjTxrTGIiW7rmQpUc/E2uVebU7I4nvzF++RXyXwYIUzRUcXyf5Wogf6wfHFMpaJCEMAh2O7bRAxn
42quMv2h3ZZXy5WVyuCuX3xY/eLIcgc/eU+a6WJc7Vr21boVLC4uufi5iqu1yw+WqbXmLILB7sx2
f3TL1v9id4w1wSpz2zj1WMWsxTNmL+4xYnmE1DNpXXJKXj48YqvVnZPq/hejJOYzESxGNL9NMKUl
V4MajIqM4Gqoii3WOixslZuNX8LG1za4pexfKxp45N6vrOpHe45ZPw5XQ5yNnTU6uVejnIws3F5C
RAi77uKlc1CNNc+bxWIXX+12Bs85ijGuNjwaWvtnfTXnycygMuFq2auu9j0HI1/fqKw6eejRrGYj
GDrQRCmecebklsYOecBegB0wGet2j8zHJvFqF6QbF+vgolywygr99kHOdXIsYO6eSuqciRwOzr3p
uhRJF+2A/5YgHCUlKt9iCBTc5bxBfurFxeiVRJpJpNmbAPvjioM3fDWMEvMjPUUhpkmCQeXndDVI
ctBGl0mm7k/Xa0ethFuX913U6NdupDQlvVotHUKmN41dBUBNtMDRb7rWq89b7a5pPbGP8l4gs17n
Su86Y5rLuDlOShGlzpT7zQWZb7iymEwpOHPe2rj5tNGbkvXY58yvws7UL84l/WZd51tEYGZdLwZi
uzbkVL5q0YnLcJ2LQ2p22fCY3vPwz8FZLUM0myS9jq6TdesWJToK4zZN79uRN/mnNc7+umMmT5fh
3IAdiNRzndlZJDO/m9dZPrvO9UVedumdvM770XX2N646gH3VBFAEliDsVSswr7qBXCSEBh7JeO4W
YaG5agxykRtwiqM82C5XeYLz8qmeGvHEZ38+zP1so/XjBu025dx1DzKULn2tjjrDVHN29iJ2SFQP
jOHoH2opeUjqMPWOTUrTzVuhVcKGjKJ4PCOq5kU4A8O4VY7uHtxhRA1J1Qprn0TXT8aTSRxuCxG1
WfdN/5F1g9S7rqHKB2UlqKOVk5BU0mPUPg1GPO8FS7Q/ClHiiBZdZ2vHL7PqQJ2v4cN2c6Xcmn6C
RdTtDeMdQHhnnFDsyeZ1ThG8DE4PeheHBUjCou4JwedhgM7LRXsn3GU4q4Imq7i9o/FZTmOc7yqE
SP4KvfndQWH5sPkq/E2KR85ah3y/1cYFlrF3nXr80LZo2e9bmXsvE8e88MDlhE3nnsd6VycnkgPj
3yLW086fgvxYW/RHHHrSgLcMDWF8YnNrf6UVAd3cYpzZ8MhA30zmCNF5znBiochS0GWXrmuvKQ+g
wV6D8I/4G2uhCzh07fLDbGl03qz/4sfXv2mynI6xxDK53cGMi0PM1lRt+iTfDaYOyDfgd7u3aTLH
cadNaZ2aCF7rjonYJDsrjZSpivGG5KVHvjzCW/rhtVxg67ntFk6mMN2l7As2NINS5E8v5PAsF7aB
w0pCNmXy0+vaO/ZJZ70XYwkZOvHqQ6Y45mcbhMbKm3zOmqzFoFVSoglnTGBpYRtYrrH+YYjCEdp8
uIaO70WATcy36gSDYYi3S0wqySA95f7jXBNOplCexuRNE8U+3Ryi9LeopQjj3SBo2+ix3xFESOjK
CFUY4XJtZfQjIyd8Rv59SRY38Qqhk36gEntfoeZgR5UIPrXMDE8Ty198L7o8KjTph6BHbVZsNmt2
/V6ebyfZNU91PFgIXl2wuBVk85226Ny7yIa/dAhauoQZ2dsfmnf7e+JNrBYL22Tx51WCvYyNi/PT
bQdzA9vC+qXqBMc1jg9e9tK/oXfQf2Rj6eJwjIdbLEhnEUQe6W+vwsugyUtnrv/dsDt4yHwR0KZT
0huZMCXZ2qTVO+fF2/vOG67wHz5uQCGW+Hvny5+8l8WxiZ1ik8uQ73fKC5lWzjuXtMWp8Bq+oL5S
DyHX8E62tfjgTVGwdJGT/+xmn6bteVu8CsvCqSQMOrGLJxvuHTNIDs+xas19HdL5w8G5Ic/n7C2S
qT/skq1DbNbu0VHZYS5DKqf8Lks3alTlLi1q57m2rAmLU2h+4fwsz35vD59drejMiDMqc6J2MsdD
nlW+2HJIDt9z57NMKzNL02/nhac2I6i+0qiO+bof6Jf2Mj+ctvAavZupc+pDNfKmz3x4finhugOW
asb9XmUPQ+hMd76Hq3RFKfp0M4w9r8IQrMbfKW2wQ2S8ILF7FOFl8nxoijYpNr+hRz4Zc0pJgPZs
bF7yf3NjpJceDPhymfzRUdOhA1ded9v4HKKtn1bpWkFcg6tWReLQWtNe52G2L9tkhLalED8yX7Uv
PHc1AsXUqPV4nTnoiNpogve/oZNER6/GHkhEaX638IE/lQB0RvLyKdQIPO+I5mZnrUlyL875ZO9V
+XGwhdonueXfd5lr8QcaQ5DKoLt47BgF6/qOIhQRtB7mXubTLnD1n6E2MbNPuIxNL/Ce8gg+ENHI
8THH47KiB7wI8Slkf3TumH/YWqoN28D6jtoUi7jqZO/w2ZH0boaNKnHA86LxHhK9OI+IkZ/Yx8A7
n6AAjMEdRUHDGvuye54829p5djRTbUOsusTsxIzcSzxkwtj2XMY7co5yTUdmccNBlW75kQnfWN8s
3Ppa6zVoMLbPlrjQx4nHSpr9ePH9sdkNZIv5fESdd4/jOqTQLvWn2yE3hi0n7rSqSCnvplbo0zwL
ZZ9HK1WEk72KGrGkeTewbV08X0PhGPXcvMx9xGtPZM6bBua4xwNj8rc6mwcYRktduGgBE8IfOuEZ
yMmUJ8Om9zwPtvKcBV9jmX8C8pHrsYJ+6ENz/YtZKt5zPlRPNEywZZKxcUe0PNy6Mb7tlIsVs0SJ
dSNR1d4bvX6NJx6DXR7cKS8uLCK0PXiIiD0Kh/PgyTMNrOUxMOvwr9k6D0bMs5u85MyDLJ4efBcY
ymi0YOqxd64W4SSl8G2fjGl79McZbWqqZv/VBzD37mXo/U3CTSKI6we6VfuJeYNeIx62VP550xcA
WeeF/k7zd6g7g3kgIko8y33qE7G7UwZkptukB9rB75UccH9/a9DNzZZl3Hjg6T39JmFaPGSNZx/o
+NPbmkX49GhmMX12C1EvJBFMPq9JeEnh47F5DoNsgUoi6Q4KGVoeTafAD+3R2kEE9/+vFf5blHvT
su1gYUH/V8mvUqqu/vetgvW/ftk/FwuR+4/ARQl2MEhTzI2I/z/xbJH9D9YDXF2cr/YSFPu32Bfb
gwjoAOsG63+wdybLcVvrln6XmkOBbqMZ1ARAdmRmMpO9NEGQooi+3eif/n6Q5Tq261zH9aQiKuJM
LZG0kpnY//7XWt/SAe0K1IBfwoJufHEMBmu+IxEtl+6ZfyIsmD/Z1v8iKjrYkgDKkfvSMZU4tm3/
hSmJr7KsFTVz91WeAT7JIDhHCXeyjnq3mmh65ItoQqhLyx2tvlCT42V6KiSmHS7jL5EAGV8nrvNh
cYu+0Y3C/CoH86qxU/GQMu5CRl8O4JCo1lRRx1ZIbklxGz7D+ChOXaYc4EjVW1otIk44ea9wqoXQ
JwYTm2Za+vqQX2iHpWUO0xfnkbSArZBI3yEgW3DXEp6XtbCGR4wJDpzcDqvlONenNjUhc1NvMbEU
DelPo1EFnhu163tXMvLmfRG/JnX9I1uU0g6ibjVTTEn6DWv6exZTqyzj/MR+8ZyS0+R5kL8lU1Vs
R7ikgYRNF1Bi/YnnDKpvFN2GTlOsTdBiP4nRgmoVFvcpHrMTgKU9yYPc++m8bRMx+UtLdNa0Wo2e
5EQGmEVQ+xdLEvAXxqFmI+KFPSkmrlR2kMJfLBDiI+iOSchsCr0SE0dR3xPZbg8KfmXfiOFb+i6b
3rHQ7xAgv1HxiZFLhuWwA1Ud+cQLoweKYZNnulTyK7lpZYfZOwRIYYbqVYxQaZhwxzhfe4EHlbyN
6wA0X7hKeE5u7rI2M7wsj9VyvxoGUr9LldmGnKfaB44e5dCOVvSdVWXl6V20rWOLrtox3iZ8KrbD
HILuE6g23JuhRJW3K/Hp1mB5uUl1+l8o86T9kao9/DEulXm9cb8UrPMwv8gjoElB4FwvqUboYE5V
vGZrZ45RQiQw6C77oTlV+YQJuNo0Rpyrmwz3S7mTGQv8XYoHsPct7Kw7KmniJLDUlBPPJYlZ+Wat
pRm3HybeW5y2BVkrTG5EakBsuhaaQKMUYCCi8jlu3OWC3X0lvGAxqNr0FkuLeelN0s6ewwj+ddbA
b+aNvWxFNQKfqBZmftbqYA7q3vmIKDjZUJd7bfNKv+HTUtLhXaTaiWs8PcNuQulb13ZYgVlELMmx
QPSEh6Cw1KWEZocsbuI8HZSdpuQdaRqdT4kdRd/puitWMavpAUeruj84g34XQo64JtCtWNdq7yat
Unucl8VGQiOn/KZoLzlvJ4pH9V1eVDNrd+1GHXEK2L0y3OJpdwJrapvNGMvWR+RJWuxSTTcf6068
UmU9bXjlXqARUseWQQeuInfeKGwQMb9pj4XbVX6GekLGkYErr3fuZHygRI5bi1g+qz2Q8QxGAGe7
G8OmWFBLj7mu3coifAmBqDrEP8hWvCcao0rlngF251y96Iialh4dZNLOWWP8qMzIPWU9iy6No37r
TIqzr7TuTThS3sSONvjSyuKP2XVHNuiOvBaVPh+kFAuIiZWKVWTE0gf5nUcxfaXC+BjM3N0q7FDQ
ISMnKLQkoaVA+brERbSDDqyd8XWeAI7NrFR6fVOWyhxQsVFtqeKBY0duxxtEu+CI69kpkENCGbmh
ypF2HjQAPnfbqpbdaam1NpiXed7BjqMvdMIVEYXTKde05KDTkHxUoKPhJeBygjlKu5K4khf0UpBH
QwLxZF1vUvbKw4e94A2atj56usKqAjPjAHJIqz+zIULvzaxqS2alInkkdCKpuFn1hOxiyh1614wT
mau81+evk7DBJFrTrL9AeeMmPbQAcRGZMVd1JmTMMknTT8mCYyeNggcAukn8NGqtoL1Q5NwYM7by
XFA7MpVxtBkcIr30BpMybdqG2kAWTPQFCI9O1tB33aMr6NVtxjHDeO7cD6P72pSZ3NfUe5HRCY/Y
gN+jxX2olbspHvGQujt0b6hNsxV3vlTN7toX4aGZgITTPloBM3MH9aJ3CQUgk3NVVY6Vapy8grMU
UDHtiaNavxvLtegGAMp8jabVr4Wip1epqofa4uEwti2u7oJ2rpq6I1ZZYf3u4oL0LIXUvjUHeuQM
h4Gb+z4XpAYpSX/EGg8oTOHDnoGZ98bciPbEEdG9LT6Y7owIoRWV9OcFF3DcKgoIL3s3lVW8WQw8
SrQ93lArb+6ayghsYJcNZk6jCkKtrE4OS/LXZNAIqQmqSGxroIimLh+QBba4dR00U1zDKvy0U9dB
sCH4cm/PY3yj6ymQltA51KDlIK0Z56niZRb2g2yW3pcKHVSKxU6sQ02mEjff6thI92Q6gtWb62AV
35qW+oEHQLLp1x6Ebn6jx7mC0WdaW3rGHmlo136Mnf3KmeI8sAX//M/g+Q8GT0gTfzN4/ohi+hPn
Pxlafo2efOGv0ZM+RB75xmpfoWoJetLvo6fjfnE07usgtH/j/PIn/yIOqAAFXLB8CPA2j45/jZ4C
u4sqwG4zsv4GI/gHbGD2uX+2tFDhCPDAECqzrwnZYKUQ/5E51YdYtURhW/uWtUe015sVxucYWDJW
lEb8MWUkWjprotwXhDBoJm12oo01IgZtIzc0nhpi4we0DCsjNYQL0SsSBX+DGLup2RVKbDy50jZg
G43qXaEoorsYorQM34Zq1Xsg4FOK6iqSHKRDnaY+qko1HWZJxkyIiIcYCZroUQqbLNPAqev3vaY8
4gsAXNLb/WttMv1RHuNuyCJkJDKce5VDPxgM9TyTWEByrXHYZHJov6Mi1yObfInWyD82OqqpdDuv
hbB0FLGs8wB2WEwYJXe4JufFHv9tcdfoCehN4UxkiRdjPydzstdNOKCcO8TEi3y2rmNM1tupXGc3
UnkLkjd3CWlQCG244KGMtqipEneZpGOLadrU62coXWN/D3K2tr1GVvcalbTrLifBlV7pPLiPuh4y
zY+4eq4NhxY2VjKTcH5oQhypuxqgVnG15xlH8GMC+66FUx1EikHAms0SOM1Iw9nu5TBftCt4GXe+
ayPHKq/YqxQsmyrogX2WrmzOuHa05dCrrIhuQo4BFGYq7IZN33N73hrsb1+HXG/E1YFNpW/BCa53
gVinZ1bvMWR4gGsHCv4wHu/sTo0/1KqObLr/CndXtr32LEKYg0GkEqSpUvnJvvu2pybqorOJO1bt
TNmyoSp7hRbzVwylkxer4WWcUPvYXKEOdlPhnox2DIqZUkQtydStpWIwqPKQR2wj1HEnzVJ+GMVg
7yuavZNdMpAyDPIKwwVLLedRQJSjeNyuOEFQdZ2HXFPYtYXJ4ptTIoJEdjnov5ngL9luj6hkvMNM
Xd1Qf1kEinTZ+yXODasakFKLtjyGeBy2Q1OJG8taff/wpdfQ2B1KrZ9VUq5qJl2kmiXv8G6EsB1H
2uc7ozc9M29n+ApVTANVU/Dfd4i1+VHQ6hnwvRhLANIeW8gNpHpTM3nk3drfVqqhEVLTq3kknpWk
hznKRkIsYR/ApLKgGkbYaYYxu3MZUr92/G5DRje6CJFhp5nFOVcl1VtAChB0jEtmL/t5glB5beZq
V41pvmlcdXkmkZ58CMIsG+y49UPRR3JngxXldU/nnYUx+quNRfiQK0tPMdP8o+r7uvCwmxQbh9vf
PlPSdEuCVclea2W0HsYKNL6vxZn9rZ47je5PtLHDmGPTndDugkQnQGcpes91k55IlWFlt7g23uSJ
aE9BcBq622p4aKN8n7sKKg4AJTEW08kSas/2T+IEkVF+QTRvbmSdljd4aty7yGhCOEVD2P1WyfH/
jLDz/6vNk9Nt3Yj8vdMzWar2rfjLPubXl/06FI0vLEHY1INwAATz+4nIMoZlj+bwPnfJZf48K38/
EU2+wsIUysqF088WnFO/L2O0L7RxcBiqVJwZaxXTP1nGsA/604nomJYA3MU8SoOd6Wiq+5caHsON
iGFV4bDvQbuedC12abOV2n2eXeKoPS9dOGxGy76tqc/zFoBzHnDZnRZKEtiCPNmSZr23mPaDo3Un
3ah7r22Hb8MyUW2fnjAGYjEpsYiT+v+UiIp3bE6mGl+GW196Z5l5PCz5N1smb5IY25Y6FK57Fj6J
0o6QZwC7+ihdgQOqpnFRgHrMF1z6SYCiQFj3TQo+Ih5XEmbxKqPuQvJFerodR77l6v7cZ5u4gwWN
dGF9sukOD+pS5C+t26ubrhuLM9jCDQnrQ92QawS08yClcTJI0uXlvNG4USP2YDBvyunTKrXcn2sV
K99Yv0KwHaDWUcgoOrVdjbDJMawXEhbZLbbOcDN2/VvBHSaopmX0tE4YG1sAbtFZdHkwAnha2OMF
6inLlqQpsMiF6wSvYnGVPPb8XB2q96zXcGENdIAM2a1NW5JO3/JuMqxmm484z3hcLrd40ALod+zb
0yT2yT/ex2Yx+HVWKKsq0e0NE1Ds0Ij22Ykvlp49Tj0+P2HVQAHdi1mN16acqTGfSJczFmWK1p5w
9ic3hLA+iwJprQLswcNSdYr9sCbLO+wIctAIbhoVj3h3AhU69Ap3SjF+z02H/UBjyLs2f6Pq8Ls1
mBeNJgUWPjqJ6cm+pM1y5XcdeeRvi22NSWutMku3lU2pugZpOlhCDhc0wk2itQenMA5EaFLc8aZz
UFJ+38acDEFH2thTFww9QxyayDCx5kldWtyjiQTFOO9yhJxgJJYOHCI0FS/hXO+z6FvdujxxdbK0
vXoDqeNrM2cv2WwXu67mB+M9K1J2Qnai38+mcu86OKwKrcHTzNM2JFc1mUnqNWale0PRiZu87FSf
E2cbjtPizZqeB+lgb5Exw32c2gNStV1zz1TGG7uc4jO2DjLAuh0ecytWfT1VnvTKOE5ylhumHf4L
sXy/jtp3E+6Ej1H1aUjRHeJu/Gpn7fhjrukFWCLzB3BMcIg6QoHTPywkJTz4mAnxX9PxUXPwoE7N
odP6ctObyiUZuuzYTNmZ4ozST6LkoxS6s5OY/Zgye69S1U+8SlcF+OxtA4vet0cACBXvzVROnW90
beMJcgb7XFLd0FakG9alV21v88oilNy8FCK+nwZK2DAISA6qtNvObaydWiArntLqxY2TACnl+6yW
xkLrD5p9nBbkTacl4z9ChYdMsSGxdwfNkPdZC2rBF6376tAsTpzG57i7rLVpUlO6vZnPL8wUblIo
73GlQ2U03Va7FOWc7eyFX3ysnMh0BVXdV3csxkEFfAq2lyZ8XhRg9U5RK0Ka/Ca3hTm60IV7j+qL
8G1ML507H3pN3begoE9RiXdD1PY9nkWH07p9L5YwPibWMG87kwYErKhFctOoMY9Kh4qNHyxSfFHR
hci7sTAN3a/r8XnWwCQMKILRyYgVSjzggUjswBVY51IlnIxtiOFfYtJenhc4hvcNjooMIGlEL7ei
9vemmIoDy5h7mg4M3wqTh6KuyEsBEpkahqhexpsOzAR3brqUVbv1W2k7W6Ltn3WqCv6t3ZtRuNQQ
0LHAXEToU46Hvrpf+uwQlaTCJjzJVdu/RhXOe5g5LF66nzsYdvRgvdbFTCNZWnhkzuUzWBr11fm5
w5mTXH+Zf252inXJk+Rk9PzVPrEz1iXQUjjrOsjVPbGuiPJ1WcSm1/GMdYFU81Hbzwrmh51ZiL7a
g+mEq8HvBzwCfDuQxt26NCqMtiroWnWkzf+qAm+KfWwc+9ys8ovaAvIFKm/o6U6N3EjbkGsrWVaR
NEaCNnI3JJCjC6wwWlK4PoyxzPCHAmN75wzhJRVi2UvMihvhKtU7nH0YnhMZxDRtHo2yuhVN7NBO
oC2XUQV5YmUlyr7iqOJk9K674c4ISD1povzeGS0FRlgXXUI1Sx6JzttvYCMzsgI2phwoVu6ORWfR
73Koik9jz9556OvwHPUzYp49vJL7Kyq8KNR0x2ojthzXOfbt9q10R3FZsmTujut4OhAWn+uNiTXy
FTD1WniYWPtJbzB3Mo4mr0MZKo/cAUiWmX2Swxg3M2h3rXOQ2Wh8E83sBAZOlmaTos0fIogwlkcG
xXxS7YR8rV7DAqqzOTnlbvVhZmn9mOnImzh67LOZquaaa6DsJOyXN1wDYPZyq6hAlCNnmi/OoC2b
Rav0AM7x5zSArcqdviTk1uUGr52tb2JQ7h+84PnD2GiMsJju5SZVhv1sVu7G6iHFTw0hSvLW0UYq
TfbkjiS2KDH0unKItxXVNYEJs0wJLCMs3xtIgONuwqG1kMyu5wIlY406IO6+kf01Dksu5VroFW7U
VvCez4rQumgEx+8c5WbSzbDe5fWiHTRcUi9GH+EzmNLiWyMJU9k5ny7KEmDPc0D3D1YIfyZPgOX0
rjrcRWp4r4GqQ+YmxccblQpOTPOadmcNdCtIo0y8uq2yzc/RKJ5nLajyAfOKfG+mBEZFEg10S0zN
c+1I8oq2QgAVZyIo/QJxP41e/7P3+gd7r78d8M9vEWuvvzRiqT+FWr7u14Qvvui6QFk1Gfx1RmrE
098KsVzji0FrmemyDXOFzZ31j2sv1lomE5ZFootPEjLt70O++KK55MIca12l8S3tfzLkm9qfa1RX
xdXVuYLw/RxuDkS6/rz2yqAG0Gi5RAcnivJzbbYVby85yHODpBX0oToFtTZyz9bxJWrklrEzEUIR
hGxJWvdP1iCVLaH0JhjsVCZeR7d2IDDLg48hro2wE30ltklaI6kicbFKlZIWVCt7la+SVciqLQ1z
ZujkpzkiM9828ZMIp4ptlCuIUQ7YzjWJEDaLRy7rOJz7Eb9vHzlpMM59+FiPo06Bl5j5NEt7acog
ptPI9fQxdmufkOxM208csmZOgLDsVAqVUoBKZvVV0eKG5vNVqxMkPp8MO3a+Sj26kXm3bCnlu+9t
ZVcmnBl0m2CfmYUPLpGmGzWneblAGDEicz+v6mDfG/f11B3juiU9YztcldTOGyZxo+QJMmuJ8RTr
J+sdpacpbEzxe8SUMizmcBu21dGm23G10yNQymiLP1n3U1YsGxLcHKWrnhkPYryB5W9ulShV1mMC
gtOcZlhpVjpGorpfie0Q0v8pjE5ONZ+TpC3OsTmHRwgBIgDQhJxQHKs6ozU865Vdw2XjbTKFfUqR
d7xJOrtUgBPkCcm+gQQcG4yHyCwoGmvhjHh9An1ozmIC7OZwHVri5SN2wmCs+/zBacIBL1H20lNC
M2n8GR6weq8bFWYTs3gnI3zt4SxaZUGBaBd+Ui6Gvg/GlKGubsi52NVX+oMgLWQu6qBukdlLWW0A
Ft9wZpCIks7iEpHNtTuOXuY2soc10DZvLqZkMy7tdlSyvbngkMzd8YApM0BWPrQF9V294DYFT+WS
lqGfJeJ9HJ86OQw7JQ7TBe8mvkC8wKrX4FkKl2i5q2B2QpLkTFkKnH1y6C5OTK7Y7WrjmNK5Qict
w3IJzTWEOAHQQN3UMBf8KW2BJ+rzcsZZgBB5IlN8YyiZSXhjLNQPukw+OZeXwLXSrWZoAeYyr5zT
x2z1KfW922CHA0xjAu1RFqSRub8quhg2kZTTEzB9cdC5QFQkWzZz3aeY/JtoX4CUeiDKex8bw3so
EMQjziMWS1gRupGPF+VbW5aZ336KRThaax8+ZrpzOjPE8O/wTddQBUPFvZGtmRV2DD3Vs3gZ1Ry1
2oN3Uu86JY3uJos19vzcgJHcLalVXkaUJPBX5DKGEKFw5HVwvmaK6Uf5fIYVSmddP5m7FI62sqj3
8xQ/jtHY3vJbS1XMpFVYPWflA0FKdEliozQ41lyoixmpkvxPktoeb//2PA+UXAjincswn+CcHSap
PnGTx0AMdCIodP0+atNDoypEDGr1SU/IkjszxIEJ44dciwMQOAnG7xrW6ER/3sxQwaCVy8WP7WMR
34HPAKq7QOLR9i4VTF4HdeDr0Kr8/QQ3r9m7zoNrldsoZzrkE0vmml3CzEVMDVtKvySGKz7qmGnk
1nGheJDgsdNxa0NGSoOmJhPAdGe0RFSAfQznkiQsHYSNwHZhuxLDnTsRzoF5FKY35SKj+gV6csuH
SWQ1XRIltQP7KsJhcNRzNaLlTiYmGFkG1H5jsJoYeYQmLtSiiBwG0P14Bg47rziEYhEkZSaGWHjD
pgW5DXZdtWMaMWhTG/STE03iisqvQRUy5AbbinbP/UPg917CQt1hn8Fzq6C/j36YElyssjp8x9zd
jIHj5qT2CKTGCiyPnG6WIYX/7dvcWF+XPE9osYtLjXNiTlNQTS0y/7E1Ov0+6xpel7K5Yodb/CVN
x40q5xpQcknMyFG3qd09dcPRWnAiRqF6sh23Ppkw/bF3KKE/JwasixZDimozkGshlRS1G00BNXWj
x6Js9NQh/VZn7rid0/G7Vhok41sDI8qsM34347nqeN5asn1P7HeWDe7NjObA2THrwdC5I5iqxvTI
LLL+ra60hN2nFeXvmE7ZXYzc4tGNaM1q1U3fmJR+WJO1BzpX+Eli3ISOcg9UKfOtRCOYyzsS32z9
nVytsv6OKFidaQdq4/HCm+xp0erkU5j05AEsASyXV8ttmnUjEkfVPWuOOgcpHNJPsHC4w+mn4pon
f3Nq/HRt/Gf6+59Mf2tInnHsv5c8L/0H7co/2nb+43r315f9Nvk5LHFxcJkq6xK2uabBpvZXFar4
InDh2YLeR8F0t/7Jr/WuZmHQI77PFQY/naOb//LaaeqXlcfOopgQP1A1V/snkx+a6p+6iy3kVFa8
KuLqSnBy/jL3iRqadl/3DUYZ8TUkNyQd9pVRRCUKsVB0woYetci1j3VpfP/DK/Vv+n2Yhf/2R/+l
jGKNWWWZKhtqNNinRDFYpjhduEGG79zvHO/vf5q+/kv+5Sm0TRszv2ZARWCTTUJD58X+o7CbhgN9
eRiht0OamTdRs14gUwIkk6NnFD/UryoxhR2/6WaT51ztXXuw/axWRTBY/etQlbDZlggOSnaBS3wS
6eQbfS68Tg1fmibUeak63Es0jGoG3Ql//3+PNP5//e+7dLgiBZi8V3hDrb/IPxRp6C1kIWtocCAS
1tjbhpFKD54cVpbBxObULQKxlBs6S7np4vZp8mCG4k6fViyP7khP7ZvXbMEVgm/6q2KWx9gwd3qV
vUc2xyIYxkPXdJwKI39XL8YUVgE7gmh0CMjFkG6cuTlEja4+KiRMW9hMGPiVPAANgyPvSquPn+IE
Ji7O7indR/P4Dp7Iy0bWeH0RTCFlEFGSXe04u6/z+cFsPuZ2xQxM3jfus8vOntEh2SDZp6p1cWhp
dXZAEO8PSMT45iS2MeHwjyHk8Gy2mrHTcz16tDL1CnhqnfP4yQa68FEHtfaWFp29q9x02gGnabH2
0QVKekS1WcAhvJpan9zNLScCZIhmj8s72qKoE8NXQmym6PVHx8kW1oSpvCCXmfulkJCaZOV8M1Td
RnpOqjtH4KzqXVRGr7QsCI4hq8Ex1t9rsQw/6r5TbwbtdtTj8TyqCyggFQ/YFpNTteV+uNyUcCTI
q6G3DqW2xfFZfyRJ+pFElXUYuRT6EJ9GDC/aVZE1IslMhinLvyZOfNOY7lM0gBuw+dUISdeJJvmC
Og2T/YixNcgL2ZxglGzY4z9SQFb+VqmBDhf9qP7Nh1fnAfSnj5MjSBTy9DBXdYreZkSrP74f3ajS
GrRObdPneQnXXixV6ddNBxweZk69s3h0PSaJPh2XuFe+raMxqN+VcRUmTXXEAfI06YNPOqu8HXvi
uqST5gcjU/OdFKFEm5EqI2yVvcim70/2FKqfPz9T/9EsH+f6x//+X28fBXZNVPo2+d79+XRyVZ4u
f3eolenb+7/5kt8ONNv6Qnqeg4vNg6NZP9kzvw40bOAOJ5LjWCbgGTpq/s+BZuhfMPzYOGocwZG2
vl1+32S4nIK6pvKFWMVQr/R/dJ45f95krPsVYXGa6uwzsH8hWf75jbkCqS0YseWu7we5b7Wsf6N3
j/yqY4QXI1fk7dgwPeXEQCHikhgVRRkd2slJb1211LggCufZ4Y7/4bYquoZpK1vaUwC9jul0q2Ql
FjlTsbyW3BApYeDW0bS8sX0EX5kEBittHIvFrYLxMeBTbHs2G0+vdZOzMWNcxYXxrFfmBwgp3xhE
cZPJutnRxKYBa1KpAWhqzl5IFchaqa095SJRsLlmcX5jLGZ5YsG63JX0Kn/vsxUq4ljW+0yt556f
N95xnCtb3VTws9ewVJ91dRB+qwy1b859AmkjzL6Jos+DaOGnhqTjAcMlK2pSNYhgN1X0YhZs+hVq
JQPb0gCMlMW1TjJS6jPG2JQ61sPI/eaup51vV2FLxmggK22CXT/1lxi22F7JrPK2isb+fsbgOVEz
S+to3KX607xqbu1EuDM1orOMTXbu4VDtlMK+6GY5PNECHv1o8qR9pd/avBYqFLZKRYFMnMbgslDV
m2JVMxC69ANVeM9swJtLDEWBR0cjUCjC/rYrwuQ4xE75PIaTSuRIxRkkoyTgreFjDE/fRuJJ5zh2
kCibRNO4wIz28MDTnoVUHf8IWUNR0pExDfVW82oRr/MVc66/W0v4OaezswS2O73Eer2n142bOiJh
UmvadcBwukmcNLukNuZR05rqozbX5q1Bou7Q90vOXlwd2D+gTqyASXGeac84w0lZj2g2Xd9r0Tcw
QCMygVM8U3YASKhQzfA8Ajrf8ySHTqo57JxLRT81s/0jbG81/dVI+cmq5roPEt7ZTS6kRB8t8bbq
NK9tlmiOsGYRxV2VR7qEI6vKzhTBy52rLPOTvrBLKQmMYZStyFrThHvOZ2SQSOWqPevNEESEzXz6
NEb22fyCoOvr7qkYQUaAQKvlXo1D2InlQCZSsT770XTOHUb4TaM37hY83eQjvU2HjlPmbLn2E4Uu
DQV0otsmCdITZ5j96GbKsK3zgjAWupdnyQTAtbCw7YQZKk3aWpKd1AxirWTRMM3sc5QZQ5PVV+rG
XKioiiBRnAqrmnHu9fYuT9WCOzx+dZKABUt+j6KS+hQ6oRkILtyis7yVsr1bosGriYe0KRfJYQbN
qFfvIsaFDsnoNhITnfG9ml25tyfbeiVhZhLYD2HjLZFYa8c9sbx1dJV1RzLNA4TGcsAf1Iz3Vll/
5ZL9Xi4R60V5lKX9PR1K67KEmbOvldbcou+EPHzW71i0juHT+p37NZlCad47dBficWi7gCFzfojc
pPOMEShnmODamxIA3qI6twn2d4ubsq/1FvdMrN4vcTVCS9SyhXyvpdIIn3YoiKV2q6ZgUYiCmhs8
1faPzsnCrVVZxqntDT5MjNGbMLHdBxwrvKoTaWdzdiefJRlcOlEtW97H5cbRZm4K6VJPL1GBpxfP
fLwhLSO3DOLVzQTea2X6yd1QpfMhqwTAPY057sCWedmxCl4uTrSIbWQb0gsNNmtzOOMpbPltzxml
MIImDU+D5L7L3IZ1Q2hTxTr3TK092wDPtOAhpaxu+dvVDPKISHgB7hnceBW+AIFcfHB5cMXdcbhR
m6m8AcbqcEd3y3fYjR3pXF3l7p+p93zICcIlMbhtxkGLFKA+Gk9WUtn0/cD12WTl1DO4mDFQR1pa
nE2cUKeeDmm+6qDRx+QWT8bYNJsaUU7JNVyG2MZzs7IDDgyBtKZcezmeZ0LcYZj6MT0qfjvMAsOM
Y6Wv9EQtSHhOikmy67ZVla7tvDlVxOka7zXaGJXc7fn8d+yeJcyYXVcK9SLtfJOpdKPGxFTgOOAh
4KrWp6L3cYGvqqp5S/fmqnc7D+UyTLei4uwmk2d2D3CWqT/tx4/Mobd6rCItCOFosTW/poZlBtjl
pu2yZodxm5jbrhqXndGjeRmCJzhi9kK0iVVMXzDtsna7xoP9lJKXheDCNwDaXc+vVE1SjxSFRSr2
g4UBg003C5qOnHgetrtOpWGSLNT8DXSSuFctCPR8d6rCh304IBmgu0558mgY9lkvok2lQBku8ojU
SKeonshDBVyGjI+toqY3CGjmwU7B4oT8y19E4RpfpZGOQdI42YFTYl92Yf0Q5ewr5wYp1deGYYzI
dJf1KySl6LYhyXVnF3N9WymEeAoXPwjv3PUYnLlkZEWJymy5gb1I916yyfEghG4sPHe9PpypIr3t
x3Q5a0XENSbWOWbzEhQHOqPnNkkF6yjloTppNEo1hF5GQx7pS1izFqRU4g7ebGrQicU9FPif1zUp
4A34oVmgLR37a9Y/k1MfdZNkMn/rB4hqV2xhMPAq5lJvH4xobI417JvJGD8Tew5hN7AVHUOh34qu
dcrdMCadRRJ87N4WjqEfKfCcoAbOCRY7ruklsojTBjZ8ukdYs9AwVddQWBxmhY5UmzRXdq9dMNei
PVH3SQdHt4KX6YpQn3n0rJvNkOrnppQoAvO4o+1dC5YVF9ADsfZnLbYelCyewJdQHL+jRSCMAyOW
j3VMkFc2DtKq6GsPIvHznIC1qwkk8TStf+T1ND3WBaQRhZvwtjdzTm8Dk8IVY8bzZA+XqhwAbZXx
uUvaLTI3sq/Rv2pd+9RyffOMMjOu7FUqmt1ZA3DsuacyLLi1zmpuv6aCFqWKsSIS2fc0Nnd0M+wX
SdNPYu/HbuyDEWwM/gSziAo+WVirIvgSuUw3VSqoKFObPdnyC2Cp+0yNv3OgYXsYPqQgRQGn/Iwj
rcGDbLq+lda8dzHNcu4yhYUxwDmLWJ21zKdamqofysLEvmQ251DEdASHUQwwy5aBG5v9GegDMbi6
weumoKwEKSTmRx6/znFeqO+mVFQxN4zw1GJpTJ3UP6tVltzCl6XHeBiNPXlp9coUNz9Uab5szQGj
gEaLuyjSD/xXnDeT2eMZUzu/yfv/Yu9MduxGsmz7K4k3Z4B9A7x6g9v33rcTwuVykcaeNJJG8uvf
YigCKVdGKqoKqFlNlCmE3HkvO7Nzzt5rE/gty4MW06eUDu1pB/nUSq/AmhKPPAPyjGFH21hfkh7z
loxuRUBElp2UP7JEY7UkNA6JXy3dYVVOsXMiVdO4ZvtdH3yvN3cVkTTopZJjrg31Swe7eA7hI5+9
FzH2vlGDh9a2oHBrv7oKQgNqYlK++VnB5w2aao2IOGTy4e5rkAiEqLfPtdu8wTpDwmwC7h3zmkBt
4g1C3dCeHJH7z0WutLUABPdQ2M0qd+cK3hkFqCVO3QcmTgab2Lxu1DhGTHEKBDHgxeXBrdOMNN16
R2nh7uDtuZzUPDqR3FVdez6LFNS0ldUW3RMusvoETbt5KUVprFIHIf4CLDaZnfgBl6ZKSYkI64Z7
h4Y16PVwCRVM27ge9K4JfQU50134UIxxfQOwyV/VMdQyq6msC2lsFZIjgrhLMyuemqgBLA9QcEY2
jrfwAzAGiDb7WuaGt62FW3wLqircDqqyl37NDrryEvuELRivED7T/A0QMMlw/ZQAUFe+ia56FHdR
xC4PwHItHglBZMkgI35ldmF0MTJd30ZWrl8MeOirro8s+M9S7kP8kfRSiui1sCcCbQihXcGTz7/a
dRdcNL9yUDYZeNFb3Kiu1ckXaELRbVon2R2mKPOgfH/m3Bmi59SbLu2ETKx5YpKllPPiWsQ3MrE3
TCJiNmwSIjiSvp0mB3XxSDpcuqouLrYEaY+/yiMrNvzALtAAfcD7uSmyka3bYIUb+mD+izE01jFi
Bnmr8Lmuh9aoj5FMXPafLvbY1nFeKVnreegXfFQtFNGAAnAfjz4asUiIS2/EYufY8NBoK9aH0gp0
Vg072AxF7RtLU1ynmkJSR6Y1o6vAOAjNQFBH+s/FnJqrXI/NGTUk4Z21CN4mcG1MC4N9Sxvz5KiG
DNzGqddhUHlHompoumUtoS0qG7854fTe5vgMfAIxl5XyoxVh9saCowCF6SPen1kRHsM4uvRpys7R
CM5mNaYr14dTQGNOPAktGVdqyl5Kv59Q+SXeeR4h5oyGNoWej8vSlOo4F/mkTBQftaq2hJkFxxLB
2zps4mBV4U59jGNTsxYeUNBVzDMHqwT4K8QFNANdY8AwLfGgmGbxELGBxx2q94+R7rgLrdbvkjEK
N3a48VW4NdI6PYR5f5Mod+VFipfLyJZc15lyG+MFRHq9wfiNfWwcrhJbfuH2HIhzyJML+QK40MYG
lneLOVkF2NaaiSYsKqiZE4LxxchCnAZNAm8jizFO6peI9+c6w1k07w3Epqw1cBaVZq6p88Id5INs
ldqiuemrTADdlvWul8G01pge71gpkoPRQ2Cv+9y/6pAobyWYc9ya0bn3LH02zerRQQwd1BqyJoi5
SRMiRVFRS6zggflkmmyeUF/adYbgDDx5BOoaKS4b311cnlIfUWOHdYGUaKDNQDCH/k46SfGShyYP
jxUb4XsTFpO2CGMPw48e14O+ZLx1kzeGdssoP2/zfWP3gNsQMOJO58KTT5YWl4S43ldWwAYIBLSU
KW744Ela+wv8Ifh3DC147pjzPaL0IAqrp25ZtAL+/iIvhnFPtJqxJfWp3QJwc2+bYkgPY+t2e2cs
nVtrsO1t15vNu9skoB3hwouXsgza9yHPie2qKh7GnpcnpyY4hsSn75mA+4xY1bjoXfwzopQtHevG
fqaWVo99J/K7tlb2JfVMaBj4D6eFiwbS4pre4Erlw8DWeoxM9VFlibmmEhKHWMedOJITfwBGHixt
y+rpGzhY2mWhGVestkj+bMD87D5yIBbaiUw24vfA1208NhaLwGCom8GBAoaE35RtOlkWF70KvDsv
G7Q14GD4Y4CKznqur81mYnYbObyx+kjsADamh6AhNwbP8f3gpm9Npc7TKLRFosTXNLWTvVc357xn
+KgzkkUiPTxJih/APwsMAeOZsLfXsi60A1D8+OZ/pO+5/Sgvb/mH/L+f0o//3+e/yu9/p2e8emvf
Pv1l/fuA7ab7aMbbDyxi7Z+2vPlf/mf/4z8+/jNjOovm4S+RGHciJeTgx47mHz/yx4jO/y0w/blh
CMPC/g69+N7R9P3fcHi4pk7v0vBnZ8af/gv/NzJFPaZwPgOZebD3z4amRwZyQKkPK24WbTHW+/Or
/9FY56z920a78XlCh9URnweTQ0yRtFohE8z2jB8GP6EF30AVJqEVfawdpkYh2C/F2Q7N6uANCBzj
mrBEGxziGlLz8CBUGh0Kg9q5Jp97ZYCOW+Cw9tnTSio8Kv5booOGfalV7Tn3EET80Cv+i8nA3F/9
55ztXz/vPMj64fM6GkQx4Y/IJkSmkGbS8qtMOnAgE9g16gDUMFWdg1wPv6Pm/+2Zsn4Km//XQ/80
UaTjORPvrHEnIiRo09Aml5QX22aqh3KddFq5mgLYOp2BjCI1nauhx1nn1gE8BS9gMkZRsxunwlng
PsNLB+pi4RE1TauZMVTF2XOt4SqzwugctgSFCg/UAEwffScncVv1yZpM3YcU/TSLTa0xsqmoY59T
oY3TCphvfV3GOe+wNu/uelaJUyo93PAZ6pesQvOeB3p5drpAnJtiUi9xp9hda1V5QgtlrsecJbAB
gaQX72Mf63vGLlsN5MWiCGLac8rQH2CgD3uP7K9tZmU+sZmRQDXRvScNTFEsfCb+UOHo2xgK7YaB
DRzlqBbrBjzqtjSTB8cNr7oRr0dSNXtIUdCYnm1ZBMcW0MlhTIInOSGyI57n2Iy2vhpj1zwlMLxx
gLB5oZWz8kdApE4HElUhJO59763NWZ8pMYoFW58D+zRtYfbjFcQqZyOJBVt3emgtMca2h6qf7REd
e60wE5cynIh0aNDWR+V9Zg+HcBrpSDZog6ifTOI9yqQ+uEboLCJLrzfMdVEpRrncCICiW5oo9tpU
KMpYt0DbjTosjoRGjxTkgzuNq7+qqMG7GylsRI7RjjSHxI3qAuvAU0MsX3dEQ8LYF+4y9JDhfug1
wjTzoV0Nua3TYe82ka0qWp8Ip4tBrWFkB7T6uSYxZsaroCNMsbes7ETdxuA2MYindkMwm66+bQEK
7G2iwpdwjeN1Tc9uSeS3A5mrwq47WNM9BdEB5sNaK/t+CY96P1kNdEKSK0nZ4m4eHBKkVKWVpEcH
FMNpNx5VhFdkEC0Rmn3+haDl+zZtwTabM68EMHvs3+t6sJIoJxFgcy4dKPYLjMo712pJcKotPAae
aS0zEzZu1lVsqEJyaRBhOlxNTArh1nUei0LSS7dGHzIJPmEr65IVqUEE3GUJM9qags/zgTlQpRiF
rh+1iEAfVw0KtYzCQ1K13nFEgHiXWAbWLw/4gLLv5i7hKoWZscwJelyk4DZdfzDJGqWUaMuuBfGC
EpUUuq2mmi2eTG1tu9FtZ9Kfpd1DozbdE4N6KzBtLepxuIeqenSgHrdtDKLWqCjRka7Cex7k45TV
V16NG9TDMRHj+X0w61RsDC9Yg2x7S2E8ztD2c5MiSs+Le6mR3TUEmzrO3yF8rltGBKvMA+lRmxJr
gWVfgKjHWwPBjkhqsgiDAyKpqwGYQgIRmb50rUFdHUcPxrhbgCS2SvnFQAPCeS/0O6w9G8lc+1aT
ZAOGQqFNC/rhHXYiQLmicVF/DVbwFiMlhQJXCfDfktg9WHDjkiGqtQjrCg0o1LQlqTbZckC9u2sq
ArJNpPh0sGW0avIU33IIqgW03HRO9LrbZVoUg62B/5Ha+kPO2BZ1ZQ1/RlfdfRP4vCxaOmFWpOlb
FRu0NjPIvwtVePqJoFp9H9Rdc1uTmX2tOqvaiZLE6FAl/EMi0ph5UfK2WaOfXDiS1TgeGtMa146b
3o9F0h5Ii2V9SO3HjiTydVN5BIxDslk0JkIKzayai4lzaan79IpaEqnIXEWgAO95gpUsxT6at8CJ
1uhb4iPF2tPpywSldJ5zdlCAj3nfJfYyn/xkVyj0wibhUbtGedNCM8pvXlTs9Fa0W3yQ5lKjYMLb
IV4sOvNr8EY3nrBoq8ch5lwqTYKFCJdSWmLsc3y1F2q0218voNbn0frvy5iPIsi2HGQgOhPTzyso
RhWVFBLhIU8wjjDdNjWkJtgp/cyjodx4tHEw8dyRfYW3GPLRJZyfrphMOHr7YX0MVItcQJZMrpLm
Bg1GsGKOxJsvMori4nhTuEuJFsZ+lkU7EbZz1sGAzo+O2EqSdt/Uur9je/+NrpS20JA9LPMmv+Fz
aGsyvd5+/X1npcBPG4ZPX/cnZUtiZxk6FMfYaY4Mb7FyWUuwWfCUfFr4vz7UZ8nRH2fWQzCr84fN
aPTzmTWgx+ZtOhg70XnfWo+4xdGxXy0kTysMHs+/Ptgs3P/XL/bD0WbUxA87IU1Qzw5lYu4c0V9P
nWM9WcTa7xMVfTUEVVftIkPu4oxEhtacdq1G+Bi4Y9xXbtSSmNDtEq7kSnJroqkcNons2gNda2sZ
DWhqhOASooLVV8xWnZU5lsW1nmBjr9KGDvpg8NvoLuEl0U7DvFDX85Jts3b/+nv+1fXzQcAbVCYI
yLyf/MGGZseGlkr42kF5g1ja3eUIqTtSh//mQD+ZFL5fvh+P9NNWOG2HItaJPd2BPXR2dhh8GBOp
u5TxJZGc7hcXfAK6VttYoGDGwuWBvPr1d/1MB/n9E7DjN2bHhe9zaedH94dLmubK1TXWkZ1bE12a
zqae3CJoPg/c2TipYXztarAbvz7qX33xT4f9aU9ttiUvt5LOLWE3vAYa56uXGqzMDZ5L0ejaoRiH
S8hU8jqbdzmeAuX73/gIXGSwKIYf+MyLPn/zTDcGWeXC2FmCzHLJkigceca5Ei7D1qFYrtwrxnLs
Ny33lbd+vfn1B/iLRxdg1D+P/9NbolOg1I0Cm0Wbda+WFMOlLULrkNcuD7EW/Y28aa4Ufnon8U2J
5/Hw8Tj87+dvGyuhgTQmGNqxZHLC76KIdiS6+Nff6S+enE9H+ek7kdVjQS8s7V3eUvgDRMWaDMW2
pSP9N5fvr440fxXd9B2q1X958VVBV0yTq+8muDML5RtPmRvseW7/5hv95Z3644F+eudRf3Qt2kCb
p5PRslDtVWJ69havZEiMZGfdEcnhgoadt8fEZlIKVG11/vVp/YuS2dZ1PFG+rwNOoHb/fPXCeFA1
Ontr13kYTyamMPeVaRt7uMvWrrKGh7IK0lXUM3MW/cj2LYrrpVcT3ODl2hv8xnRdIW6E8y9lcUyj
/MltLAZkwnxEglD+TcFs/evNZqPMcAIgNvMndn66DTSD6Mp8avhoQE0QHpULI9bFtpwy9D3adAb7
B9uu0wEwwCWOlACeY7EdEUPK9t0pMtI0WTqavtizTQ3XCQOHvKKmkQDbUFjW3zAVR3u9ztnCMRE2
0MyQSepRnhF1saw00a6rqWRvVYVYTrIPwkwM4Ch1vtTx5Z+klN+3OP8rvfsb6R0+P5dH899L7+7f
cpH94/L2tfvUrPr+Y380q/TfgK9ahDAS0cOb+Ac9ufsbOjpoJO7c3foOEvlTTw5gJADdgdQJDyIv
ARauP/R3dLi8WVGMKNqb5eT6fwkXMt+r/3xxorIOLDpp/AFBi+757zCRHxbIhtSEDttDs2ZIhSkC
4lOq1a8424HkgcnX2vRgy2HiVk7/rvGENv+ng/s89bgXMTL6hA7xRT8/94Nm6InCMbQ2QPHswha1
s9bGI0Z8OSxmMdJiokV8ErKPt12lCzLnDf29GEEZBdUQk6nV2pJJ/TQNF3h6mNynwTmScTyg9sPC
UTf4aUQjQS8JyeSrGftyF5JhNsJSJ8GKyuWGTbiTnqvcJ4jFde+t2AqWHoOLS+9NZUVTShlXdskM
bdW58hyJHKu3oEIvHbyGc7RJy6hNWhfPnmgq6DXEqgpz8E0zRuYJIbd27002mjrgWlfKIiDZw3Nw
ZsZUbIWmjQ+JQCNeeyHJuwSaL+LM7bYM551jQL7mdkbP7ycgY7OYTtMgc3vxbJXziJb1HMimq0YT
Hfo/2O3AHUI43lvbs8It+F2xQJpDvlPJCOwVAVUCcsCszFscClG1lIwEmBRpnDVJB27sE3lqEfPs
VEq9fIPSsCd8YdRfCltKiByOVoxLfSr4UZr/6llFUZzi81b5XWHJJ0xVDu5MhIOB2R79wj4GQN93
UdLIXd/4WN9r7dXt9OCsd/bgwjofapBiskOHnyZAsd3EGlpk28Nw6SoUDV2TpsfeH/JtFrvp1vRn
LFVS++WpYE65R7iY76w+VveRVSZbctTRNDfdtJHS19ZTx+WWRqq/ZbRu1ki6JLxILx+2qRZcweBS
pyAlhD2l/XjG4UczzaPfhRicPHBN+juDeOb13IPGfdl2xmkUKq6WmDq9ZZOosEJSxiA+a/KJbKvK
pqLFQobCj7gugm9WbtvJJzcy/KfZMnGukop7OnKOvlEjv5zv8zYS2bJGkXu2xia470lPQtTftSt2
FXJtAVpd0R+htgC2QqlIfXXvIfoLFg5c+js/koGx6hHWGuVyDDR0HcS8GR3STqFeE7+zjE3lIm/j
FOsFADFJaME6NpSTbuxpyplIKdPuN3QOpotfeNaXwg7bWx0Xe0xycJttx1ndrazQ+5gidCqeksFD
20qTzdssDyeMdjiJLrfvLbRqOCHLoQYaEJMruC6GvmxWYQ8zbWNoGtN8gpXJS4TtHC2GtI6YIaWR
+lKNAwLAnkHbKWmMxnj1fTluJ88Zl4GD157n2k2+yKHJrlWeMBWNuuxeCtPZFWW9l4VwdmDLv02t
xvi0GRQpHJb1LSpnWf4gk90YOeJMFGS8J+4CRQ4oH5wytdUjZyQ/UHdExUM9GO2Dq8zgPQmtcK+V
7rTSnExbFlIpQi9k7uxSHSbRSiCGO0/EaaxHYuGfrDBjINkpA7HG5LyFU19sOlWKb6ZrGGvG2AUJ
273PoDww3vJoAkTQTd02jFmyx8GXD2ESl9usl/qpHaL8OU6c+rFMLOsBm5y9j4GmLCpoYyGO3znw
qetSta2kzBiTFtmAiTUURvNOvn0RHWOrgbCZJ5lvw5wRpVo7/ORzM4XbMBnjb2Foud7Oxjo0rQ2a
x9OOYJaJ5ByAaGtiG8kjjy04ow4wjxX+ZWaTkV4X0cIZRkDUjBib1QBV7Y07DQxUEUJbIO85EPpK
E7yNSRZhrh0j5Es2XqWITrasLgeUX3vBqYXUcJis0ZCb2k4NQCpYtPchM/dXR3OC666ZeqyfXvgk
LaKjVhAiFHHmBXv6NQI3HpteaOFb7JJIsAiRBx6j0VGPXVK03j40MRCuanpLNwa6BAgcMGXXIYma
b0UyVJcWKZ55IGshWPfa+DIqraA5GHFiAOuCH6f79YFOs0flSFNXeSZuTL3rqEtRlWJwdNmhPXPz
IwZFNse4leD3wNrSAcPz0sHYwHiseheRm1fPod+YctIFPWbjZah6a9XjrzA2OSMhe+F2dfsCtkTa
ay+t7KfcrvTnGl4PiOjJfBdday4tewpWQYsjmiQoeaUGN/gqram8IIgMAK44rU7aKrJmQqynsNyO
0YBgnH8mjgzTp3IZVZ51jy4TYLqyeegXpd3WO3r8fIA8ndJZPDcpVAkGyHCYrAl7zFSmFZLjzuZ9
ETP2zLZlOhYtTHKny5eY56Zh40Pq07YIdX1KgHndwbdVPrL0hESdJcwsluXQVw+paKdjyih5wyVD
lJv47cZmYnJCZsaCFwWMufTaaw9EG2LGyWJLa5d5mRfXdSi7pWPzODBX9xAjEncB+SiOmd16Foip
3r2g7UXwDMX7lI+N4m06xcecvuc2TjsUzrBIgb0zlpvxh5UV32pGYLgQeydJhGSv9PlBR7U2tY25
jnR48yAuuW+7UQT4cdNAfmtG3b+a8GSVaB4HUrj1iJ1QULbxM/Nne+UDrrnR0nJrYRa9jpUR3JJP
Fz3CAiOU3YT3EzY6ZtYqpl9rF7mDPTloTjKO4ivpSR5b09Xsh4zwuPeeMFOeGdF4JM5FIwkmc9La
0gcgt7Bspzn7U3wiIGIN8okFuavJTYJLyQ7CjO/7IVGXfqr44diu04sJLOU6I0PiYg8G8HeFnPd2
aAlYGu1WP8YhSS4MfcDLZ7edBmNbKyc0L4G7EXpUrNjAvtu95qyUO+OKIn2Rz9lJdlJxPH7Q3fRh
7h3QlJbbKXXNZV5V8cauLCWBwhX+NUGezN5daZCLk2KPpFfuVuWRnC//mVUODUTJTcU+iI3Qt5yg
ngsWviHb+4KEQNdMXAsOsiBkVfV8IExkOfoZk+42dXzXfNBo9tut7Yv2vfPjZtzAXyZksW+qaoco
DXc5aZfmovYzEp6S3COFLuvBXSMMyEOIAhhK+NWYKFqgMF1xZ9tjTZpnC8WYDDzps+VzWA+rTnRP
LYK5JzwnMGEif8pZQocapIHbMSakILTxvte6+z4RBnBjk2H0aExsKZd1L9IDphWMvS04JKZ0EgR0
zXhrWBtYM1tOaRBc17KaLuB++l1TePY9iMtgpwNavrIi138ekHgyDjK6rGSugh1hHw7CRulAViMX
b/Z+LqMgI6KFkMDmI0iRgm1IIMvJV4dNcYdnhwBYduymvYRMoDsg28vm1GlBLNcjVfwpTvKKVmrE
YaLEGPr5uti8VyVBfEvcQ7zE0Bw6EnqnytRVkdsucLhIwyif5X0/re1IGwmX0ge/WCXRrLioSMYE
250yQF6lbIidjTPG5l3fhGQAk80JXyHpTbM/BG7d+xsDifvFL7Pg0PUeU8841wd2wPTmFsZop4cK
zS1JBFRF99WkQInHuvvEQ530B8NGA5YbMSY1XjqQ3nhVPIxV2BdHZBtIy3Whalr+Q+Aw2RRBw5aV
hKQjWAztzddqMRBeOkFZ83S2UWvFvEJAHvdlv2l1FzcF1yRoDvEYhk9Z1iePzUjcE4641vX3TktR
nsHQ2iDB0T50IwmZhBj0F3RWlf04KF7FpR8nz5ayAXeJVGufuNp43o2JUKUptxhj8jLfhTIzj5Md
IThxwvaUo+rENhEi8kUPznXiQ3TLwbWHS9U7WbyCfRjKRcL2qFsR6ODct7pZQyT7oXK9/l70/aPo
8utSFK38j//zUy/IwxlIdrnh4kWlUjVse25K/VALEgHadpmw23Vo6Nm+bKMvhSjuGMI9W0F+ZzoF
C6vHbIJN5qtEcHzz6+N/bqt8P7yrI5lgd4f5Wp//+w+HT0NpgpLV2jWZaPVCm6rixMnP/qYp/RMe
8/thYPdQccLh1GHnfD7MKKfeJJG6W/dRO6shu4pIXc0C+2/HqOeXaV/lJqNvstgKlicTH1kNqdfo
M/VsDKOzH7WiO7lV3t6muC7O8ylbuihLLhqG3mfTpFAQZIoVy451EVq07pbh9+bq//Zj/qYfY7iG
T6vCop/+i57MB3Cn6K14+7El88NP/tGWMX7Dj+9ijHT5fQhaaE784Yr0fjOxNqISCMDFOr97H/9s
ywS/sWPwAkQ+IBR93afr/UdbxnCI1CGKdw79oDEIF/2/oiLiN3Ib/tiYcR3HwpLlewjMfYtsn8+3
qUh9MVshIrYg7a1LZOvcdGbMy55sE2i5+kj8EdqaGwS7rkT+yUhVbvrYtXasFNYGS3ahr1Ho6QlZ
p8q5ka5qNwYWs307e9niLB2AOUXu2SLNiwgYZPatHzpfGzMsNxO4Yo9fWbVfoC/pkqkzM7oF1Eb3
mZozfmyrQp7rsqHQ68yWROSm0/2jB9pwL5RqhwXVbkCiOtPqBbVeQ/liaz0+FvUOsLrhFecf2VL2
z8Rj9QAVKxM3peGKiTXOs3eNi8az5hVA1ndDQg1FcfJQ5J5dLYvaVRNKiCFoFvAwtWJZBFF+lSJk
LJeJbVRwpLTAOXehLwj4oZf2UDR6/xKQ8gpH0xPtvgqS8J4JMkNoU09R5YrajS8jCE6EGdrgop+M
LXHVsgI8NoVDdxlKiX4c6H4sejVeoAH2O8pB9V7qef6qWRnvKwl77opZJfw4VZAkPGaG8xjqyjq1
lqXdw47Wn7WyoIsG4aHfj3WvbnoiX9aNFUVf/THjhEfuMH/wzNpUczhRx2wQ/w/G/c4sTzqp7hTn
Q1Z8cbvK2ct49vWzWzL5kH5AlKlFQZnqiXFl5gGb79Qbx1VYkiBExWVh53dcsTXZfxVYCpu9HYf+
qpfqQIYnksiOpGp61fFtN6B7VEnUw5WCJ3XK0dCGS9FN6o22e3JQo6fO3FBdQqKFT1Hg5uQsRfOo
O24ChDCSrYuOEzWYGnfnabl4rIiOW02DVh8NaIC3mubl0HwG1BxAWLcl4TH0/ZR1FWPugiKYRDu3
y/UjVzTcm5oEqDml+ms9TdMhtqPwmqi55DyCjN00GEG/tNi9Nro1SFxrGGuxwdzXtVpCbC/B3XTx
NbFqBIxgPnioLN7FUefbb8JAfCNIVFwC9Sk3Lrscy2vkk65XL3hMxgU6Cdw1df8ogx7tTdG1jHoI
4gLNOahdMyTXlYn7GD+pW2GKAwhMXY4KePBhondVt8OzBquJvV3qLSrsrPc8B96ZlFP3NkgddxYx
DMkhi7XwWXq6f2+3SZmuSgsoxpZ/JBBoDVYe0cCEv2DW2FWgEjkXndNHp7MlpIr+lNhjmqpA25au
/UiMgH1xct/aGU1NsTzm6M9DT4lvep9Vm0bl7EKJaZVfYM+z+8DGH9x7hcGWmehxLj9CXZK6HXe8
BgAX31BYIO5OMGIszMmPritoRFTP9K5uB98H9aNGmrB0sPuXSiQV3DJbHUa9cC4pYNMGu1Q/8ZtI
Scn6zrgNzNrb+VNNOGRYOf29HwzmQ5d7aofQaPwSZCK/H1uzbHamm9hfuL/Ft9hFj7XAo44WilDE
+M0IM5vOGaB9LJWx5yEurwscQTlYTCvJrXqTojLbqqhuAcQ7YbyturS4QtBt3fc5kLiwccy7NJcW
HrTa5EPmeDtj0Rn5ynRrA3RkG6GJJi3ralIJHuEmciFgifbUxlX+nnALc1VDy3ykU9eeMA5abJim
ekfimiBjPPMvRZHD3YKRj+eFZqx+dMMKfWWtoqNj9Mwn/ZRoaCZ/jHsazTDuNcdVcu25mbbm+fUu
XtrmN34T6be2OZjVojJcKz6wG8aGm+W6teyqsXmHfTYt0TPPgih8e0vcB0tsVIekJmOVsqwEVxmg
mVyTG53CvVO1XKczjcLSs3inguJCjFWr4dl0tBVjNri6QWvsBt/Ib9wEcRkMzXJNVpXYNvyB2WQq
7mRPo6iVgk6LCK76RETndMj999QKxFlFYboxzHKi9d72x8jNTSyQjv4lner03PeYy8G4AV7LHe9I
dc81NCP3FAY1wqyO7HTeRQUjNbI5abB3au3l+RfyFcs1YQfNzrIL90mL643rd0+JSyYUj368N1J3
HddmvNKStP9ql+IjkZW3dqU2kopsQLQq6ZyTBYmjw663TufYe3LnrkzN9gDNudqNAcwDJWlU7CMt
POhRg+OhdAeA4pk2Po/V3BYNjai5MUO06fjStWrd2OaKuuJ+QpO7ydHabcq4es700dxnVYv2tBFf
5lZWdqAchv/LSBdsNfpDOiAdHZU2tPtbo7eTMzLFigZL1V4aE+iz77x2Q7Wje1AtkBWlC9oGHQK7
waBqMk8GsHG4aTEc3YXbEFe5UGQir0qvS44m4Rn+gppjhBvshNkW2Bb/tyvtfEti1qFJQwjPQObq
cYWrAkiC4bdjDgVHVbTps7d8zPKDywziBcypDJY0+sQZj2u/LWIDRB7m9/q2Rhq2nWrYdIvG9tkn
9EN3zOMozTcm/ZSVHCdrMXWa9ZG3UQ8DMO+ddG0z4WQzo0VYpVUn+qVWSdYBYcpyxmZLCG9Me9z3
opTdlee26kqksVxUBV5ET7GIBUSgLjPLPBO2csXXIkM5cqDvWVKHNRAGRKkvwXoNjxj0vgbc7i+T
467Y9pyd2O82qQQkwAuxvhUu9XPZOrn1+6SJL1XWC0zW5g0tzukFGIO+jrANHEiyQKapZ6TJ6oqk
TytoFBSz1PkizTR8jTgwEq12WPuB5UJd1rxNY1XNQ4mkdxe5GahyTx5cOIbXkF6ix9TJq20+Kecb
lKnsWfV2tTG9icnDbI8Tu4wBzE4VgUNyFpMJLOxFj/HQtotr1gC17UDGXnzHnw4mG7JHMXnpAZPg
cKgZj6ysuiaBKndaFiTPOdGQLk20qsLfxw3nyqGt+E4Gir7zo1auLGcKNzKHoglZ3dnCRdhObfow
ujBuWkesPIfU6gpGpCmdlaeTiOMjE+0Wft6tO9V8WLZiP1dyK6aDuzYpcha8iFc5BP6V7ULsNccb
zaqtA1Wtvcda7OxEHpZv5OIxfLLZUjgyh6nmF/qmagWRf5NJWF/j+zfupBmnKISlkzO3ORf0KtEi
hCTiZgVa4rBZMtwzL1HfHU1z/GYYZJoyR4B5SgPRdb52mQQu4JBQYrLVugQpqPsCo+2xBeqz1SYK
dqlYVWCK9/dt2LQPoz2LL8XQb5QxXPQoppmIlgAjEQ5Z6KPFQiqkwWkIR2S0q4BIGWeIl5Y1vPBD
/Ynh/PSl8fH0h4lO5lUcFSe9Sq0nzvcciuh2RbqsKgE9Pk5RFkdkxRTCjhE7et5N1bOWhww4j3gG
0yu4g9lsoApvUEr4p1wvUugYWmou4ip1rnlC6VbSfmtO1CH5TRGZzsek05q227C4sgbTuDid6f5/
6s5syXEjy7a/cn8AZZgd/sqZjGDMY77AIjIjMQMOBxzT1/eiqruvlNJVWfdDW9+3MlNJDBIkcPzs
vdc+GV0GX9STy3MI/HCFgpU9euA0ri7ALTYNbZ2BUq36M7fN8tiyx9x0rfie4B0+iDqHOeLn5qb3
nejd9/t+W+d1zfKZBz1zkZerM4Eyopwa5sOxqZKuu1iLZ+4e5OJo96t3oPLMQWqinlYg5geaGsEk
FtqcmkzEm9qS9cmbivmFVHV9O1Gl2YQivrNjVbyPdtQePIGxei68PcXnBdurvIXGeEkCoaVhZXfA
KIicJ52KE/wfnoMLmJuzkbgo2XUHrzZHGT7miAokww2P+bF5Iy0ffJN1WZycpOYLrDv/OnIIWQDe
pwUGr3mS3icuAlBlQrN11TJ9j2ccYmHGcy+md3szz6yLOsFzfBJE0BvRPof9kLxGVsyUWYUXpXh4
1zo5LkmxR2ZVRwdCBqrYcMcTdWK7y8i7sQMDodq2NrY9K0yDMcR6NX7PMiy8hVTVKdeXjBWL7yPG
U4fsiCm3bkdX9lQV8WFMo7W0gVwTuiSeVP4YB1v+SMDHH/ML/J4R1mYxVervs5XOV+T8UIj8rCx2
7thYoGRGUo44AHdEF/j4/NG/tYII/S0tNKbgul6nYaM+bb4wN6ZwoAu7hOIzN8eD43SME62k6VXM
ZFKkDUg7yebHOM465oW8/CgcufBWkPYrIL7fOYy5NN5pZ0OHEb0Vsm+fLWsZH4phEYoqDs95r0Vj
favYfO3azFYHlCcqOzJZKvK1U8Whp4+cO01z6joeuk0XFfDiBymLXYRBWazliHTHSW7I1qrjegVC
Fm8zJn++WWNIPxG8+Do2qL3pOqSaUjRUGYYmpIsui35KBn6IkddTLfnvw+ucyNFtJL5qxlP7VIQw
IitREaucDuR+nyK20GtwO9ldxiORTEg9H7pIJLvZ1+1x8Jr+iHzfv7d2M3wsg6PB08Xhi8UG7rqZ
m/g7OWQen+BHWUDrQO65PGTAq0GcvaVU15DvqncRxYbZKAiOjc1IazwYRXQBEmcjX5LZB7kElxoU
x0JeqWtu8bR4yr0L3HyVjk2bMeo30S7WefTdxujus+QN5tVcxuIb9sdQrCg9KF4UI9IWDpG86YmX
vrXTkO3nFC4ZJOvpI6zTimdHUaMumJk0EF2l9wlFKaciWCZAZx0KQDAWA3WMIN/jQizHhU3Fg6yk
/oAWkO1DTbeK4vnGLb7zjmL2Kwj7I/pG79qGRlAVAjZx6ICP2+a+B/FC5KcZ9BcMtgF8XUhmqhv8
jq6kJtyOZvZI8QBcesd20e5F5/7MihoKXJrGCdnAzINT4tDcUXrZCzcOwhR2Z9KNglNwnsTinnTs
ujtrnqs3ExRMroso74hYhTCPyuYGGHNwU2p9SVuD1dlA0yNc5Fdud1eIXt0yXOcEAOlROOjc5VbT
8hB9SBrMJiBJgpISyCraF86iHwkoGcoulqI6AGX2N6QUI3h3DmJBWXfPIVVxRAoE+KiuSF78HJtE
rGOP1Mcy5MexDulU6MblVDGenVpqzd9w5tNSzBR6byhY2akl914qd8pOcnBy0ICGZ1E8LjfBEgAn
LRShJe3nzrnusJARxgxXQV4GR5vgTrtakB0bMjlh8DH4FtR9WXj2RxWS7WV5sEyvfoEJBiCR7Fg8
UOAJxlU25spaOmfrNYjvKxwny25GzjzzHFfv6RTTDCfaYLson4NB1HermbjMLam86JmsvDhhhkXp
MgNSk+VWNyiojFh53xUtxoNseHMEuIsAX/Rt7E/uXnfOgj42FuH74gAPCajZXPX000H2Cpg6YW7R
1ECVwFbAJLjLuzDh0kYfamQDklJptrC02tkzZ3DeB4oXSsVAWiaMI+6urJuLbg3tw7t1Kq6S02Or
0FYJHaa0iYgXnRm29dKHn5bP+WJacsYlWYQ4IulOryD7OApLccayl3fNeGuFsLLivKT0OeCPdSda
ACffy/65qv8f2//+ISL6vyMTyqoVC+hlG/83m119KUr/4173P/+1f651qeBim4vFwo7g2vneJQL6
z7WudP7hYHJzyYvyz0mH4hH+j3Co/w+YrjjRQLeSMsAR959rXdclaiqpmAw87DIY1v5L4VA/ZKv8
+7VuRCtX6GPa80P2ytSzX/7570QOVReYvnzH4LclA2SK3l1ZUI6qocIAJqe3KJQJ+Hk6tIOu4Gnc
9F+T677myKgYQO0HbBPtNmjHHz20lRVrArPtp9BsLAtQw9S39SM/+u5KDAl6NBviDQ+fjl96fh+i
q29Gd0gPdQehLknUjVAMlV02Y2lpgrdGKk7WZn5ofPurUvhn55pjeRLwC5E5bSCF9cNPvBv6eLkv
NdgE0wYmThBSj05VSchCgzbuVZMM37KuPDBnX+syR6XlSEAOLUzuOFxLIB8BW46WOj+HDmfgN8K7
6nN/OSlLhddpHcOrV8KHnWOX80sskyc7Kz7GVL8VdBXjge3n5WwJP9jm0xRfUmZ6nQLyBr3km4dq
zi894/419QQTKSq25Us8N9DQpMUD0smgHQmDVrfKA8f8dABddHMSbh3toeayLl9LlbJNYMKZu6Ci
I7OtzwJm9hocC8zsNrEOoa/FCVuJ2uiwZSU/SnEstKNOeDbCzz6cv+lJcjogAMpRF968K0v+V+2p
TxNK6xyHAwmsUYWrrB/zzVIG/nlhLt7RGfCVO/24t4iy3mobGwXHDnwmueOuHLuJuC0Lf1ukteHQ
3+pTC4jogT6RHwBDsnVTsFIdS1O8ec385kfqwvsHg9TJHD0fZwX7PMOk7KebZQZeUAzlz6yOioNo
5DfZl+Am8CSslr6cUw5CsOCGymY9TK8N/6/yYCudXmWifMowSgoccqfIZiVdJVP21MXwHIj8F1si
osk5v3TlENOM1k41FOsFz8x2zNJu3Sv/WXh5jLZusevO21e+r/JrutTu2MBNbngkgXjp2SsOqnuK
rfgpnUGlNRPi+9K95JTcbAYba2RXe/5qsvz3sp7sA0+QBydQ05ZiDLXCTNjtaA/oX+yEHVMQ0lo8
y6eFpS3jGt9Zfu/rIfXxNg0V60jJ7LwnUpXE59xzW9Bz5OeOdD9cCHWzVnc+UvzWCSyLHXdR3kpS
f1vKTMcjCQsFjM3oWw7Vw4lgV3ZICmyEZZo+6Ux2nKrV2RDzSulDRr0O6iZ/gIoS7fFi4vYOuhcn
6abHSlaUpZJx4CHE46T3w2fcse6+yIbqpcyLbM2lIsgWzBD7ihyJRRorfoewiCpbuO111nfJaZlH
8hXxIHxv5QTapQlEfzVK15uEOqVVOC3yJqz86Z4eK4ggk19sp9HgWOjCU0hY6JbqMbw9Me3moRwJ
1zrAFWYVmVs7XyrwvyEgk1kesPlcur5Ec4jsHMcTrTr3cdFPG2MBX5jTCTXJpsbD7mKxZrbFn9iP
iKuhirKDm1488DSEIkRYdginxTKvcyfDZwPH+tBGM+o7frC1ZYt8Fwx2vs98kR5z0c5XrQiyZ5mp
9pqRC9dIGizuQ7k41o2s9MJxq8xfAVi+0nMHmC2caVMgL8ix6071g/s1KGd4yMZwxLjWQeECgs+B
ZmJjGQG04tCvPjOGtq/B66pbgb/lxOQ8HgAalWsiEsHaEhyhnIXjnl+qG0tHV7FVubA3Vz2WorWs
KyJGjKhr7AZXE45YfrmZl28qcMMbNaTiyqe16m5cYnUdO31+m9qMJY1trk2YDfsKu9YraVazcptK
3/TtbKANac6UmeNuq46TDnz+/HmQ/BnlOC8PcbrcTwEVr24Euotu1eyocnPPc8g6gtdsd8Rlkk80
v+WAzfopgTC9Xbwaw5Nb97cYdIJNRLXZhtUhbfNudj1FafHQwpW8D1hmUIcM9lk7gnFGCNrfpyim
dd6ZOT7Q78zR3jKbHv/xJuakvbd1oa8nq2coq4jjxxXG6UF43IWz4Mtx4MzIsHTWvpSQT8LvmRvN
aDSjB/EOP9hkU6RaDDn1ZYaWJIhK3F7igu1mHb/YfsNT8fI3uCXNiwlx3TV0G5cqKn7NJSkaWgYW
eS6K1M1pKcZMtioArH1aiamIn0IWenJV9BMazIWDyd3XOUSkY7fg228HL5IrWhlhp+VgRh9ooTE7
8KDWKrDyB3g56izsMH9RYB9AZAbjVi7pC9LBPqD5dhPyTKgJf8h3UjvLrpXqRzPxhQq78mlo8bPl
0zxu6tK+WYaFE3OL4qXC/LnDinY0liXX+nKlo2KO2S0lLms2bj29rH/U7vJpRPNtEGwzcEV4QBsx
gW8FkujlXJadpji5y9KW85SdoN547n3m0E89x0O0BrHmbiLT+Su9sLzxc+EduqHQuKbp3aClAndu
3+OknpoP2+IudGmXIGsMmzL4nGv3MPrBDwxTAaExh3JBL/jx2wD3PzbJ/v9aROsxojKa/r9n3dev
rv8/qy+MDOXvfQz//u/9+7Br/4NVXYRZRmAT+H20JMKN4LJ0Jlbi/BYuwUzzH8Puxd5Anlba0FDc
S9rg/w67DmhnUmek6MRv6Pr/Etr5jwlAeNL4FqQbSg8YioAU/UsmT1yoxiX9VXudmmLXMs2shgSE
JYJ6BKJqPv7u4/kr+9IlVPkHxwTDu+O4pGL4RHBo/JJrzV3olmRqBGyqLtknbpF/+Z7f3g9OrbYw
XinfjheUesP/i5F4HvjFQ/Q1L4uOy/XIqfCZGpxo2PyLv+uXkf/yOfguXpFLnwQZIEGU5/cj/yXx
7mM0pVrdLb9RbDduyDVHUPiDA7y7k5QLMI/S0wAEymmTzucAM8Xp7/8IrumfPhuPIgLb5uyDg+aX
v6GI2pAaGxPtVTZBMCy6+ASotnn6+1f5iytOUwMChPAAsKD7/vGdCj7kPF3yCBRjcAiKkWekgG+f
laz4RvAkf/9qf/GeAs/m3fjkoTi2/fL90q527CmP5F7SqbWbogtTwCj3X7zKn3w4gPv5RWDsCW2+
w+4v3yo3Lpx2DGKxD1L0uLaYWSOW5mGosu9//3b+4sOjXIiTqeT9EHX/5YUCa+ETvXx944wVR2Xl
P8eMA0Th1XfAom/+Gy8WehiWcBLbgf3Li03Gb5BafToXPI48JW7AVTq4QFeWECEkDw9//3K/lXX8
8tukGiUircgdgbjXL9cqcyJ/0SKBb2jhZtVDI69HEdsPJZ5nxIP0UmnUhjuqcN3D0uQXOmcVf4Yl
ULixntqHvIj03qurYUPeJHaII7V0xHkRJRPBstz1rqrUJkpr2R7JBWScvaqoX2m14HRusISuVb84
G7rEsEbbeXivq0rf//17/C2l+ut7ZIXgSpd1wZ+/j5fuN6bzTOyTOnWPeWBFRxqsbOTR4Nma6x0S
YAeOLfkpvFRtfQgfT8jB0b/4qP/q+yqF7/rSwcRK3cMff4M6xzGO8iv3lKL4x8nPbmpqCTk9puH6
79/wn19Jkt8TbEu8KOCz/uWVUnXJqOQy2gvQ1uvJoDwzZX7Dl+Ru//6VGE/+/Ou4xBNJS1Kq6Il/
/vPf7U3ayvEs4XZi78vBZUS0ssv2dbpDeJweQosvgtv2TwlWBMBRPfigPrLBCpP8wpfTYNhhsifV
JNAXVp0JwkcU6OAjGNroMOJ1KNdea+ZHqEv+dd8PzVUBWmhfa0CfmC+AnO5KsmDr1jhIwZUwRxbq
0UFxgtxJXc97q+3ajdatu/UCzTzfGpsGsSBpgng/9m67TionPhtCPre0l00AMtOOcXWYKKoSUXYb
21X+AZ+xOvqDpEerlMsBVDAw46FludD24i2jTuCW/EIG5Nbv1lZsg3aVOuQQ7sZnJ59ZTPbetoxV
dUEnk/mvHNbLk1FPvqvVm2tq9RElNquftK0RE+c2XtfNxXdSU3cMYbA8ZHafP1q2am8juyKBNRHm
QbGb6EyfRq99Uxxozppi7pdULtl+qNroO84VWh9j23undPC1Ll0WWAU5qqu8h/oHVu9GVOmmtbOD
51vVoR4cGMnUoLkPqJugrr00jK5s3+tuF/ztq6Rvw33X6mLP21HraMBgTtQq2xDQMSW5kQwBjbvU
fC2p5jUrqP+VwYQY08JgcHjvy3YcvhiZ+ExGj9ocWNGwl41z0/YxKcvAc82xbfwOaH49vLAJINtV
ocuFK6Ib8oWxbSbSiQ70HJWVTwmAPazHtrXWOgz863YIq23T2vixM8S2eN0uPPrxOJIzWOUQxM2m
GC5n3ETqXR1xvd1u4OOj/ZmQGLLHJuHachMaHErpVBC8p6wBruDT+e9e2tI1ENlFejvgQYArQtAc
n5CxCShw85i4c/qzDkkDjPJl7IK+fAFWhSnRtvPvbcDyeyXigG+8JM35WEK7h8qSjmqbMuKcKtos
SscXP5fEm0l0mgw6st2zs9tHrgIBksOjunaLqj0tYR82m4zzJT8hwiBpPIHMXxhw8DO51WfoBYME
ChBDmr4IXpqMDpJIYQ4DKvwZAT/JVrmfyH3TWBRh2wWN81Ed3xRmSmA0NGwFp9rh701HjZyTRkAG
KK6ke3RFynW5dke9M4PTnlIZ6Kukr6tHrx57CiDn3aRE+uTactoiMPa7jr/tMFpNspNtLw/04FRc
36na4Kbk+1EuCHHYXU24EyDTXzjoiSt6T78aB1hrZjTmprRtv8lYhg4DqtceLUfrVWjlLnlZeJYr
ZwlYyZEr2oAK4dNHNTtTdSwhmc/pMaVxmfcKGh7KRfUB4DW/yWtnxA+m4x+FtwQx+5oRt2dO5rjk
Ej/GwmNjlVnldoQMt7cmnsKMovr7EFT9vSu7+cBOpEL8oNeqRTDaEQrC40e8dBoYEKfF8a8Ai+bb
SSAwacN2dlAn8o7RVdfQCwg7aWQr3iXwvfL4OZkH/6rVTnJrIZxdad3Lj4w9ODjroN+WSeIFK8Ia
HDhrHR9cO2gOadVn2ymgvCCILNCoKMAbljcDXY1BepWo4S2KICxHjV2seerBljLGHHS81OeeUkqz
RlFeOLZnPq5CDXdfWGW+9k0OBY0w3gr7yQ3yHW1TuVgeMQZ2Z0X39eeUcce1LQ7wPOazfdsW0103
NCPyMz5JlcBqpYVJPoetv2wnPVubehbLOZH5G7tVdN6umljCUEiUhHdxWT3YNuaGKq2oaDJeQS9F
DuR9GPZUhlm0hIbjF1FNtvCFKgCeRsZy3ibZeme/7M5jnLIMUzlQ6dGe164/O9dl7/kJxte03OlS
FJugbMZdA6Vn1aEeAUOmumbReniIO2xjO+1j1qSW1mX/YP2c6MOoRhE8MSQtewMjmkU6P+XQsfcO
FJvtODbOmWpSKlz0Netx4siOpdYLd3C44/WH0zRsu3nnnkYcTxI6Zn1WgdiMNmm2+NvJHQd2J6N3
01I9/lDboLFxec9XOEPPfjOwfoHStJq8cNqNo2m/xZLqFDETIw7n5Q7karTLER5HVoVj+FaLlPBS
mcw71DXQ/mwY2DP7tYX3h2oK9cxcNt27deYdiMLHe51RhIHyGd9kFVqx01ryMeX9vuOjGoCVTaXm
0wgr0OIdmgRCYGnoXBBtE9vbYNbFwKaXT4SV9SLuSrivJU+rRb8Oqe4+XctFbGtJ6JhjkhOihaRf
sSrtlp+zm5HtzdDAR2E+qqVsjvzncDJFEw1ePi5fQPItzrTygXv/xubmA4LabqlBJRnuerJ4JyLQ
ntwEDZmg7rKiLYPcdJmk1J1gEXdCgCiI1ldkaqdbal1eBiT4DQhwpMJRrT0e8nehhd7eLXHObh2x
lfVXOPLNLTrCP8JvH93QfqR6He68gqSCH8s+IHzSgzB3MGVaytMoxcXQp03NXob0yn6AxbwHUo4D
FZ0fjnNnr0blltdzX7l3RgE7ru20Bgrtd9sWTSS25hwCAneLqZPNTx5IxNXqsTwAkxme0cUvW5wp
GL90CbV81dgsDsnoE/JbpM3MGADatyLWumVDcVDW/WxctzlNIOAfPUcCtLTnu0zDy52XgLST9Caz
chxreAHDlvwMkDG2KdfmliWufYRQENOTJvXDEpQkGar4h4Y8d0MXTrIrKTs9hVFOtzIAgOIwDfZ0
QcWjisUt/bGVfd8uIJc7L3V3BHPotogDH2uRn9SnPOCbEE2uvXM8068mN192zZQVVz5ZznKFLJaN
64mdM/VQcfMdE215BdGv6Hd1zydCgW+5j2vWl37aYLNLw6vCN2+znprz1Ew3U9l0PzDrGXKrntok
sKshOLg3xiOcL+Ou+/C6MNhXdjscq2DeF431UsdzUazMopJtW8f1iR7RfJsqrEqJCavnqZv6Gwnh
am/zEDxMCugr6dNnX6U4m9PI3bRy0D/aelx4cjMUADJu0HRMMm6Uy725aMIExa5O7p0Bd05nox9F
lYuqhZ232bDIGO6mVL+qS3S3scx16g6UQc/jFq/osMHcp8irTxvdTBF2uWbZY1AZwEZSb7QocXYX
B1xhlmX3DPYBHSD5Zc8bEzOrkUapGKhfutyCyC7q7VCA4QizA/H3/ogvBLscetjBa0SyjRz8YxFg
6UNPydy+tC6de2LXNYHY0RmIwKSUFZ1kQ62u69HV4LEinaxq02Iz2nCE2tQtfXSM8sU2SgiXh2ke
74HlgSjl9Ve6Cr73bRC/iQp0ucLDao9zuF2oouxV+zz3HQ7YYT71lnmJcne4Sy+NzYN+lz3Kj5da
36OseXG94kwq9BF/Kn3mlXNbTuIrKb40KgUQfpav4AqeCH2ygG7VSQXiOgucs+WSGC2F6a5LbV1r
vkHXvi2LfTx60fdmQq5I3IrsfIJipoa9F7bV6+L9YBVX7iK3ddbOmFfrEuoj4fHZ4gJ22ZNpcFP3
Xf0MlvolBNIetu0HDb3fpia4Tp3y3XeD/qojEbs2pQb3XqXPqSsPQVU9gUd8r932qOAsIhnXN15I
OaftDs0qVMO4NQNCK8GCEf4qyE8/YH+BV/pY12O7G8PyIedXdSzz9JO1wzEc540VtcHKch2QuAM9
KnkaH0LHHW6J2QS3sxLdFyqsZGkWHPFDVieZBZd0MGUz1Rh/Fpj21qS4/Kf+0kV9OeTzk8Xf/j1d
UMqqjrxFXAU7Le3yNBcQk9x4TC+jVNhufQ95Iy3RIbqpzjeRI/UKjMjZ9QHkdfXErKLAg1/KEyBH
ckToRoieBj25THjDuUur+kTnwSrCMrtZGq4359ZmNVriEUbfre+NtAO7+tsAt6PrmfPrkOmzKlz6
JGLu+SphoPfkQ7p4Z0TK136ub+gv8yHSct1xfdurXJT6mKaL4qFfP9s9bBc9eHA+c/WWOxD1HRhW
GKo/heW/hqXdrxfNM3tWHRdNY7dyPYOHE1FvYhkKzzAoQVsmDvXnbrNVGK5x9HX5RzYYfPJ+WnFL
afKTqG29mkVrbdoKh20i9LcaF80enwHvFIwO9IfhlpjETJ7Wa1B4SvNTQHW4zZqJ6S70yt1s283O
kuBwZ6AkNWeWXc755zTWMcMRTrjA1Xe654ARqKh9S3FMYfuOzZ4Vy2NLZ/EuVrRXDslNxHh427WW
2U7cO7a+jMNzI13QOBD+s33m6BYhF1SBhnm1s0MOx9GFmVHky9bgWt25UPBQa3pYO2M4Pbm4vKjG
JO416tHewfBovk+8qZPQAnFl4pK6jqGTPrXMnuetfaNaiMpJU9Snqj3U85Jv4bO6Z5sqE+rWTX4u
sBy9dE4TvkRT8BVPDkFOtx72aenZr+VQ9ofaya1HpQb9ieU6uet1FJ5xjxGGIbC1x60+7GEHo6GX
ssNR21VbnzUOYdyUrFULOphqh5b32DmdeKaxZW2ZpPd2Ng5ZPPvs+DCrd5R7mFSZY4cQhrxVvs9o
Q6uEjdd3SmJqWk0cQgqaUajniLyXOcrWBK6BNifbQC2sA0gYYXhSup/faS7YcGAKtyU/353dOeZ4
wfpsxzwYNxod/i6zg5xpsQA1LoBM1114n7KIWg8VVxxcqDygizm7iV1KAdzeAL7psrM/aX3MCbzX
cpx2kh86Z6lKX0GjHLZ5Bld1CryKInrDgFuXVH0VzrgZljg9qmXQezO54b4qe0gdlFxsDcb9/RK4
VEIVY0SRNkDizjTtxsuY5jmAPY6d630r6txZh1NPG5dHtLaghkQs5bmdUuTfbPnBcVw/SMK3cFC1
ZdbwnelgKfRwZdnds+sGr7xsd6o1YLyQ6gMgC82q82f4UcBnnt2JkAoXSqc3rm2xG6o1SZ3K2OyC
Ksth65hR/h1R0lc3jdoFaRNjHcNE8moSjKp8BdXrkPOYjouLn7Y2w6rF8NKv5zys79lV1M/KQoIk
gqE+8iL1HjLCeHdu23rbFAWcWskl03eFKz/JD8sH9nEXdpsHB8BXzXqMl3zdS+GxYDICtHitr+Ha
FNtQTsURyzkr0TZGa7Saam9ZKWWtXVSvPOFkpzmdYXMFuhGryGlGMjXLt7Hz7UMC2uotbaCkl3mu
2XCEnwKiKcOBnGlVcJJtV3nqgkRvcH/M2XU4cNIivZAf+frdk5VVUHzrpD1MiZde453It0vTZFfu
QBKbZis2qlclRmSx8o033M/EEH4g17buyVqwKw2j8KK1Fy7iDb62TehjFFOw1SbNfjZ8ycTaU3Ou
rtOknwnOSKyPpW3peEthRu9v/EKTiggDs7XmkZPe0i9P8EP9vRpKno4zQjCqyWMeGu6ZUhffqxjT
XR45lyaGKYG0jlWl6FTwHBdwAHvCEpWjTyVmIfAePDv4rZbLudaV3OYXNOrKpxjMrNK6xaUkyuaF
F9LPdLE0b9RnYgpsqhvKwIpdXitxHaTS2RGmJW0A16R+V43yTsRIXApGRTNvaGKMD04QD89jOy+P
RTy0TxnFZnROSBsEMTALu7Zw4Fo5W/auVOXBURILby8ygz09XjARzA73xMrm+UtUkijhgil4nYhL
AZJoaLP3Uyun98jEu1Yk7NLnFl9BgT/X4GsyoJDCtit3WNHVR1hIKOJck+JJcP+5MVVE+0MdWNUq
5jC5N3zU0TXP77TYZa5+iIOOu1fxEEay2sshJU7B/nKl6Pgk8Gnu/MQJNmxyaKSJh5BeEIowMSqt
cJyuuyHmxouOsLOCUa90obDmYpa85ALXJvTX0rK6jTUVl2wLca9zgJ1/VbTdi2jpzNikKO8cEFT4
AdbcPcghctdaQ/Ac8c+jlfXmgSNlzO+/yvcVVXhbajj4qwCzjDNPPzcw09aC+HXJ1/xYOhf7zjQs
q2YZX8ycHloawfZsakHNRrF910F+2GIgBNhtcEKVGaHjuq/L9ZwW7cmLsoeQVqgtHPdT7Nvwzfm2
EOliK7xlq0O9cZe7n1MDtHJT5VXlMIPPYt8TNA5Yhar+yhfa7IUIcPiC2oh+hDmWJTO76pX1h7qv
o65/oKy7fwMZmN/yyXMuZnW3cwYtbpnlRkzqSUTwtSEpgG+lT4kGycWZbgPqGOOVLcv4kx0sEz77
cnVVo+dDnOGeR5tUJ4TYkXq0QFwkrcrXBY0u/U9oKs60tZ14oehlnJAdq6BOuWd6inbqpjD4xjH3
QWaf6Y3iwBHr5Uh9kGoYum0k1ajHE92I6tzDxn8uwiHeOmnUXncJfprYvigucWZ9m4m9UgKIUQGq
Pnf+sXsIKLPaV8qxb1mL4FtsOszSScdGD0PHxBKdWVaS6mzd8pbczLZKYRGh9EzrGu9SoPzhNi7L
DZ4zeuq8fMsJKF4TkfppFv1c95N8xulf89hNZgIKSd1VG+Es8MSn16UjvOf3hbujxXFjXTiGkQK4
3sxZdkoadkIIOsekzKyXbrQyTP/sLlm7U22TUkhDPd6mqtJLnyKnrjahLD2yJYdZLNMsXlLtHZlg
MZllGkbLzu55KsLyjkhmBDgDqY2MqGkHU0iGOLJSAwLdtq0b6jznZmdbFXscNhrpoye84IqhrzkC
w2m2tA2oR+x4VYPzOsTCqaoOlZqFR0gjEZn7u86rffoHhRc+2YlqD7pIOERqTivNxot9fbKgHhD3
pbBmV0QdgP+EtaY9ivCN97XsyP11F6ECjJO3DL13ObGUd7GdQD0kzur9mN2WoddSFkYxWTsYHaNW
PeMp5WZZkALNcdfE3k8/LFxGoSiy9jkaAo839iWvwVSIt35OxTWKVHMusQg8IHyKY+iCOMORlKhN
GFhpzlTtEyHoy06+gzdtGGSsqj7aPOEwUvk28NQlZGlnAlKEq3xowNlZju98+bXvPRNssknZ5+pn
IWoc+73EtlW3NplZ3eYkJFvpFz9aK7AB6cwTzQ/ktzNiwQmEdavjudOE3yAOiNtA5eVnCWqdjWmS
3Jqp8d+IMA6cjk1SfeSBxKEKA2pY1aNkDVFaHJjWU6VJPqgmeJQNSa91U/nOR6cSjDMEYKkMjtLw
rrCpBqDKrUvugK6x203pfCZh8WJ3sv/Z1G7zgogUv9JT2Lxb/Pa3Vscnn/NxFseQSfIw19nyio01
ffs39s6sN3LsytZ/xejnpkAeDocEui9wY47QFApJqeGF0JDiPM/89fejJLtSqnSV7Wxc66HDgFGJ
rJIiGOQ5++y91rdwe00uB9xCd6JUrAe6wMZ9XA3VvM2hhrk68jujooTHKCAJVzQ0dLWGwZaShThY
hv4FJzdRSPRt5inMdYiBNhHFAxacb4qZ+Fu9V4fTsuucu1AT0VxFZzRTBzvYWbSZ0c4rNfDDrHQf
RposPABZXNzZxHTuRmptiuoRb2hEAYhHOKn8ldeaV2xe6fc2bbK9BYphzbBB0WdwDL0lZV4I6ku5
D2j3gNFFRkHvRnUXrebF6xY82Rk6DozcLPvFUs/yZM+4DL1h79HvMgOAV7NUJPnlUHXYL6IhJmgT
OBxaPYHKC8dSvDW6wd72LmHYgZHlz1g8GQxmWq0Xc6zWMf4GO4Ar6HSquqijJDtlwbAJ6An45gQ2
62zNMRnyRisKTtFZQqLYMsVHRZ1tSfGkYdO6oGHd7VXVLS7NVmbfzaKJT1N8e7uxca0XxzBtEmjy
/MQzJDnIQmv1F7Ops++RiKYcwDZr7lKkJ7dhWVYSp7IsLfBFBcyloTMM8nVT3dpwqzoLnwHpVWUW
WCJtojFIj3Mr9QD82vjmySR5Tr3ym+bQFU0rKpJ2wCEyk7FH3rduFtF+bLrhIakcH44lvdOGegrj
pqT1Pm6qmrae6bRVsuIYwEVu8pYCQ7HyUd2FfmEkgOs1lXlD7wZnQ1+b2cJk6soa4aX2Svf8+tgP
2b8AgJES3Y0Ft05Cxmc8FzabDd41BtG5rainbWHgqeSWEGdqI2nYyRp7rWlJ76EpcxfWc1ndGiRx
o5vEV7FtkzI7+HxR9sqwK+OaeMFyWKooDJ8pjYx2ht13eAo9nDrzOM5luMklut45E2PCp7mbw2oN
1GjqDJZVb82lk1r3TeZAycsp+Y89V+8w8U07m2N1a2+cEAtKqjk7Tw6PZYknlslx1884WvOcUCPx
CRgmaIQeYrQCXEVnjTmOvPNiMsNLr3NpWdbQ36wBqYimnUCLRf5a2kZprXV05j5chYGklMAsGXjo
/MWVBtKsAaZlEFWSexP5odFkVi8NP6B1Vmnhk1sZ8VYagSnmsVeD3ZSqGiCkdYuncpDwGHoDSkvL
6GY4jiIlnlzL1i1wLraP0OPwlpRuEm3KONKfwxgs3FAaKQfccdDWQ5ukaz1qrXkc1sPKgnPOMM9O
tx3sftw1DNP2FtRdjxlkw25SudXTGObkCOZCKW9C6SeLrqWawAX/oreac2wqhrMLUVshdtVxrvGx
qx2xf+XpMDTKglktZ/wBIKmlElrBtG/N2QaqNafm/KWwWx2WbBwGe982z2PmvmvhFd6VnyRkjAtc
z5sQEli7Ym7vr9LKeDDJwTwokCOeFBJVZsTYEISuZc+NqYfXuvRjaOpd5tD8NYpbh938RPEy7SwG
HX7wQFL+iRBjkj98lIPg8kAFxcYtDNMwJvnED4oFP1IlJt3Cns70DE85Me+lBUU9rnNiiJnNquet
poTXatuylf6xYML4mVwCCQpTUAFXXbM/6XtGoUDQcXp7PRBNce5Yeblpy4opgsrYXu/ge7qcyRiM
q2H7jBaZb7VpklXeRtqs4ZuN8sqc23i953GuBvM4ZcCU9pa+6ijjmTcLbY+jWqctk1iwDdhRCWix
jGzXGeF4Ch7irBJY1zuT3qCOUiueN10EK5eYUFJ+Y+y1WROJNaJoZRagDlpYLmtZUzYGFYp51WMM
mJndoO3JQ30K08yYK7KtN0TGIvIiByubcRhDKtXb+p9cOvF7GSEMJ5CE+uQjYhj8ScSWcCtx+Qyq
dTSUnBvUvWH0QwbNizBFDckSouvNoDvM3bVhYshUzbByYojU3EwFAiaE0J4j54nfQhFtEmsZOnq7
VTMih7JeASPUcN6NIwpgPSTgJkQd/Mff/iQk/XzrwVAzQVHx/+hzJuXcD7dewF6St07poMbOsX6Q
STTGc9zp/vGo1Aegf9aiZXMmtqXyd5qqNt+ZeDXbUp3UejTcTA27uqg6lbYHuo0/fne/l+1N+CxC
+4QA72N+Fgl69PAsjUDKySLJGtrrnnOiumn5J7/mU6jAJD+dYFwoHnkEWNq1T99jzsDYqNzcWTP+
HCK2bwnbuiubRd/H1qPgAM8aGQGU0tx04TatdSCEt+oXNMajYzQ7znk82BGyGR6WHH39OeHUKpZB
dyTDKlCv8jqqvv3xpdE+XxvWa1UzTRXppAGy6TVp6IcvroiLkYYE915bCRaFUSC8lirNwdCNgIFw
DPnmROeZGmR38Uj3jPmPOvdbEmkGY7AWiBmGZzN0+rd0jf8Vaf8Zbg7BmWT9/uFbnMIw30Mup7TN
//6PxcNz+fCXh/SZFADvofzL5qH9Hgc/SrZfnY2vP+VNtS11BNgYeTS0NuxtBMX81aIoMRvCXeSL
l/TdsR0gJf6rapsUgQkvZ0PwfGfSVVlT+//9HwIROCsVsBbCQt5Adp/iKv8ovvLzxmGSJyAlzw5P
DG/kszA0DGtB4nLsLjuAqWHYrylVVlolmN0b6x+u0/5tK/zAm5xIix92SCh5DiIvfqE2cfg+bVJe
QlZiblYuaerZqpXtgejvTRXJVZqZq9Ep7hLVnNfdjaOvFDmee8nIza7fxtgjRNAf9yCtcPr82brx
u8Vzelds2dD8+Afrs6zYzQPqwqRwl7k/LOuo2MYgZOadkCsAQMuR1D+pJHOrtED2pDPHaxeDa9BR
Y2Zp1pw78j/RlbJi/f462QArWcotvhMTC+qH5TzxJWdwlBdLToX+WoTg5lPTOKAAdc973yfY0FRo
m8DYQqZnjbsgS8m4Hk0skVFrbEc/vVdo+124tRYf6yS7QFbDJCSRpPZNifGnu5f9U8xso60Jg87S
U1SyARE6QLY4epgzQe8CYsAS0s5cINGqprCEbCTj3JynwjxVGUs5ebjKmbqhgTt1omZFebGzlEMn
ssPoYk7yaO8WoP7sYamozWIaJaSq2HmWiw4mO6ksAR+GhObydkiULZCn+dg+KumxJZsYoLa+y/HU
CWMTOd/apr1pGxbEkv1rnvdya9Tf3K7Z2mTDUCmu9bJeJBV507V3MRq7QIZnsW3Ox4mubA4cg92d
6ddk5xE756KlMLvLpAVGoksi4wAokiAzb5J6VYQ2cgjc/2xlC5wOhF4CeDPK05Z48kp/6WW3sA1+
J0f2PGtXekG7y7yhf7oLQT9Lju9abM6aGI1E0K6IYpuHlNVl1c29GDAQ91EDFiAvukNWmhd8n7NQ
IQWnJjhw7FoYPD2u9XKhFY++PBdpcYIXnXrJnndKPWPn2+VAqNAbQg1L5kpwGXXZRinPmNKuYNw/
wMRZGsYjaar3VfWUlu3MQ9QZec55hXzCmZQc6YZ5/Tyx5SpAOAVmtjlT4Q9dBjV8I5kopwNOsIVs
onMlD7FFjX02kQSxp9Wus3cTI3tCMudOQ30uWtLm4aTsi79XA+HvYvSyB4cZP3kDdJ2RdE2mK6ZG
nNkupdaIa3pHoNc5YtzRQoO+qDveuuumEyGjU+9bAgeRaEHqTDZpHIdU0bReXLNJLrFKNSuN7sii
Lkf6CWnXI0PIc6t/4EgVb1IzoZjs4Rud+m0enOiNfm5SAl9Am5eHWiTvgVf/u0n+ySYpDRxG7D8w
dcmxEbTv/tDDf/Lw/BD5P+6PP/0B75BWdj2BEJGCcCrIqWh/2CpNnaRnniWDfxCs4u87pS4JyAGS
puqGJp23cOj3rVKf4ADS5hAM4pjl3ZD/DKMVX8uHhRkNxLSBm8arWP2HMs2I6yzSotrfxJ1MVg1v
Hvx1DhdmbufAQGa6k47HUkntdaMjklRrU+4yYfukXVh1eNbllOEzAjZMutRI4r6ZitucVY49fMvD
xIHcHdgpuMYoiWKwTYVzSPKwupCRithAhglNMp1wmqAgwddTynneauwNuoo/sAqRiz62NkS5bZtl
xmkFTXdHtmD30LpD+gh+yiQ4Eq77Gug+scqjSX4Di2ZF1hgyGuueKRtjVD1z+mE9qDVWFAEHlbyN
jLjYeTH4Br3YXCPIN7St4AIxLsF64VgWV6bksWxs2TMnaVp3zvNo3YkhSvZ9rw0KSB0BJqYMxzhe
iaHwp0XBV++KEMTTzCG+M5gj+ZaHPg0Qc5ih3j5houh3TpgYO63xvANxEemysAMBjDpsblRQjvtE
8ZODTCJrrdSGs8GUi7AJfR9KOGhSJy3OhQV0A7qH6IFZxLFerdgo8TJ7ovGfpk6Xv1HiynfwVVo0
YGBQj8e5YukvHeSvS7XwRnLRmHpNW3xxNwKlJyh4IBvYr0K3pEcdetfSiNt+xhG63vvMy86gk4MY
cPp8ZPlHfruO4oBMWKiq3bXULOVb4QQ+i1wn1Wu70RB9wEYfoiWaYHVvW754DLWuWCMIKuaaIC4F
7YBX7fGbTsgYYDpymSCFOQ71qD4JU4Dks0JnMZdhEVRbIylQzkRaWt8nRqSUC5OWzXcvcfsrEy0t
SBpQYdrMrlEGSLexT3GIMznFIj7NWDhUraMirJxz02kIOamHMGUU6LToeQYlJsu8G2UfgLNHSgnZ
PVX0VWKM8nsaMndY+DHirDlRq/m4BI+A2VdxkjADKlfm96MR+7d051EnJUGfnidmbyJ5z5Oh4mLE
SQc1VRIbzIWlQR0YScD1axvep84v6skwHPyDqeF25epb3i0YT/eFEaMcdmUs3O+RSw8aRX+jPVEP
qXCOS0tDh4Xzj1uqN+tsJUs4ufuWicRJ44CbwF0Qg8jruuqpsZC7KmXepAs1SPhzRZ/pRFOCDNR8
0zj3RjaO4R5liNUwa0M4FXZDcl0ADH0eaMbe9V7k4oJxXJkv0oDGJ9AGcxWqSmTMaet129yXtMj8
0JIEGyi4hhfs6rE9Rz5Sa/PW8ZrV4MADm3I47O+o1iz2d7J+lraMSZho+1pe0D+otq3VViRp0oK/
VNCnPDqlWd2Eoa+S/zCOK+QqdYb2v7dQN5ZOe6FwGL7pShMpkNllx+OoFas2xtK87O1wIlG0brtE
YA67TckIvxZwF7kWScYwDOpNfsO0KDpOtcj0l1ZoVTpHUiPbprVHE1Nz9RHNUAqzI1a7zMeUz6wG
Zbe1tKqsfXLgSRfkW9HqnUPvqE/jKB4OFg5qoJlulrtLdKf9GraGudbyGOFoHnWgQfkaUQ5H43Ot
MGJciprRhJrUymkDEf/UqUzGDCIz5KFL8uCybRWSNwCdaVu1IzCY039JsHTXnleeQCooulQBg9Ck
t4QZymU7dgB7GIRf1Q1LDqoybySSvIsHbDV5sFRqlf47CtTwPg267DyMS3NZFQSGc8DuUeqW43OD
0d9mZuxn2jqKQDnNGNnx3VOc+ljaOy+fRALRndQ8AUkAtC8iq16WM9bw+ppvp8cJQnLyOZI2Jjgx
dv+dYvbMwzq70nFPAHGlnaQ0DGIqvcu5V8PsEfe7dVUb8Olmhdo4YgbbMLzXMiO/hQwDX7Qoygy2
dWMQxWBYo6DxFIUcVmpZ0v4TuZoj5dTC6CDsDJ5aPegsOp5qoNBRKMrp4g8q+h4u/7gEmM2c08oH
KC8i7nSDNtFQ6ed5kZen3kgK0Qz5FIYr6QnnrCxk/NiTdvLiK2W2yCsV7LEoK7hlOFyh4caRvQ4h
Nfl0sDO5dAeNYbGX0ngyoB54CyUr+p3RIgKa6YMb75qutUY0Z3FSzeOsJggHSWe1AJnhLVrb7fdd
XuhENsEzwY6EJkyr3QZPVRMbDOc0s18Vuh6e6KWmmHOR1foGxIC/bvvzsulHj9z3inlniUfnBGFK
vmyShAOPWhj4GgorCR9lEaX4sfTjrofMh8Wn4b/KeIcXOQ7KGz22O6SmVBxzb6jJ3gDQ1wLBIe1q
4dUyw3UTmdkNsqiCKXBdbSSG6LqKkXoMKDtju3SOKfen+AxGlShRnHjn6x0pSQyWoOKSYmqqqBgA
cfMJlHWpHfRJcq8hkrfVdnyO2Q3YqIP6KoaUeuyNWT8fEkT9RorEAOJd+0IAD01ftGk7+k4Psuys
xdhAZx/Jo8OCXFXXOvquDVxTyaMbw9gBtWd8LwLHbedZ3BLRpGn6KiIIvkfIbuc7za1huA1Bs3Ed
ZsUzPQjKctEFIcEcelGfpF6morl1o9PYZCFfYikomCr3QNPmhq0pOE0szSX9plW0dRUODr2uoIi2
Y1BlBw648a7nVjuxGZ0fj05gHDd+w8kFOlR163CfLSozxXkGEzSdWalRnBtJbB9Ab0hAMHUKXyJ3
6U33inh2uGEWbqWlF0UIULCIx8BYJpFnbFSzzq9VGpzrruHrz5yCkB847cmsE9GIv2tyPqHmlGdp
5FhPoINMdYmRAatEWef3dYkhcCTv6aoQnK56T8v32KZ65EXhwAktCr2zyqwkY0vprztTRY2mxDn6
L6Rx8j4Z9XCYY2nrry0jgORudon33fUL/zxxFf0EK7NkmJXwFKL4r7Hy1VnT3LXGIJcS2+KlYuh0
2HGieXcSyxgk2qDt7xXLV+4jzqholOqwh1cRWmvfzuU5jR995/Rd9ML7LffSq0Bujw3k1TEfKsoz
OONoc5ArXDlDlxSzsOrMcKF7AepvC4vPhe2V9opone7biOwUS0iaPEwAAI5dFSFITHzdjtSoEhfR
XBS6t+ar6k40zyN9DaVMeRGUCKIpX5jnz+oxZqUSWV/HZKX6ZbCTodJk66ZG9rNF7qh6CwDhVozi
ytfOqjw3boTsWm8mKjUaVkGbTIT60vYYPwgwLAEM9mSeIYGpF23nlPB2OPCDyhYFJ3d36Mq7rg7K
cFEGvprNgzF2TwPUCAwxa8vfcoc4QKdFUIO5l2xqnWlrBwB4XP/KbgCmegkJ36JP4m+G4RcHuJsV
Vg3OQwc8t4DvtZb4SqFKJgKmfa71jfo9APgX0xKoUrFk351w4KIBm4eb2bwcYjK3l9C3eOq6skIM
6gUjxFNN4Qizt9E7uKsOislGkrcOUz8yIALHDBX0RcZW0Z6KoELSxrfgYVByMrm2tNpGZyjyYjE6
nY36yYmNFyK+iDFMHUW7xlE64PxS1Gfbjptmk3UQGWcRhrCGYhW+66xoij5nBBhiFqhqf+4bsfci
vCw41CNCosHJNZIZgmoEiWgHy1Fm5UVjp+RQypIlKq1sazVQtSE1R3K7dHzbZp1qID5YVuU+IOcU
B0RwZK1R9TqYKhPHjJc9x3bGqV6svMQN2mzEU+UWC1AsUJkViJbdtF+WUucxMdiXF9zZjbZE4JE9
6E6Riz1cvniJKK2f8ad+n6lxPszTPOvEDGoVihzuKjF3k8LHFBYZWz2yvfOI9AZE1fQQNE5AqF1m
pY78n+kw4ToEcxq8Jw2g87e8k+TbF/SKXjIC9w6ECw8RpQ50fGavwNdCZaRH0vMllz1UVPpPS8vV
CZYBnY+uYUACtvBSGLrNCCOIFmNkzkxUOw9+rJTHUT+ioOm1cdwotea8DIZ0hzXaetnj6w2Uq1Zp
+Sk2towpaDLiSMaZU6wZSLi7jHv6aYgdiubR0LwDOzeWDV0EzrHtZinGAJVOWY/FcK0qcMTbApMC
Ks1+6ZWiWFrCj0iuxIS3NUI/BAkqm6WTkdXRDFVzyps2dgZd51vqgGLpRE66iuAZKTw0McIBVKz0
0NqCxpb0AjICowZ8XMOMMNHx0MxcRhoz9DjBhVRHcl5zx4e+hZX6eAL2L6ng3KWw3EfqVKZVPJNL
mt7Qm9Eg34syqR8HVTX1mULXaOENIoK5nckLb9QIiOV0QBoFuc/rUUmQsHh1fwURbj+gUrgjwci/
wAXNcyl6Ap9cy+x3dtF2GyOPvWPLyiOuuxWAfYphtZELYpJ6p4qbohwla1SQWVOFTpKKz4zdm0nD
yBP6iSHVbBSojyZLzCagLF1GPDhYBYFCcBMBempKJum4LYKwXnjAXLcZHp5gBkA/u8o8Kl5KOGtv
Wb1xaYyZvgWvpuyzCt13Z2Wkx3owCq4KJYflw8ortpZn20uyKPwrHj33zrfEyNLmNvAOHEJEkSdh
jZnFqZqcpeQw7nQX4QoppBaKL9vGbqNbKnJLRW82fuDrZwE9PHvmpmF4XsaFNywwzII1Q4exdRNv
qJiFhfXlIOLgmsZlu3cUz3zi2dX2Gvke3wuc66uSBJVkZokBxJHSGdoNifdU9VoUbgmlDU+ZK+BK
VFt6GUnNehU0KNZmjZ2E2ziFxdqkSbJ27SKZRY4Cpi8nQJ1ch/5YifmwEb4x3NhKWlCyejBfzVhv
bkq2Op/fVsQrhmj8TGiAl66I7avaR8MJSzcX6Bz8zloVEaJTXxc9qHhF0+ZT5WLOQYilV1qihSvL
aMN9ZogXyWGQXbmIYH33jVITt9fLb9P2icUpstND3BvdN4tNme9yLHD3NW1WP0cMhOf/yeEcSXGq
xxt9oCEKFL/vFzCisga4jG+eQ0lFYBM7IQENr5OT/+lW4/p7Ns2oqv+afvBThlYJeHX9fz7+8WvQ
P1FgU3/YmhCGZgrd1KbYrr8PR/r50O0v/5cp3OIheUhf53HcVR/bjD/5Fb9N5NBJMDAxGL5K3sbf
2ozqEQlMpmoyktNVpta0AH+byEHR00CWTl3PaZD3G0eJkZyBiAdwjPH6I/8paKimfx5JmbatM8nW
SEDC6sXU/OMAiOMSeTwW9l63u25QUzpX2spb+cQXBIiv53Y4D8yVWh10VLBgAedjeF0VAR39Gxez
T0Dfzm6NyYSPy71F+Ii7u5o1ykoCVWkpKtwKZIT9OPR0b3LAoU1w03T3lELo8JESquOlTsRMJ4Zz
3S9XurKDooYjKyZL+6oFxP/sp+jwTEypEX3406xswAa80KyaR6BCWSMAkm3NsE7QvmpnLI+LoVPm
sT8QKEopiL8H5VK44njD41OuQGAiz23is96/pyijwu8eVSe9rmr1IilGf0Gph0hZH/JlJTGVp091
fG7ZLStMGyH8CYFKsHrG1MQlxnQp9loYXqLM2upQlgjo2ChGsotURPhWcqL3GjiOPD+vmkmL65Fo
pSj0ONR9rMWzPg/ZFHU0fY2BqK4w7lSgwnxNyzbzlhmsi5CYY6OKIH9jPIGAGFrlglAYIsfrfW3p
ZzRHniJp7VGLE4I8DOYs18Q3fO7XoBFWAiuCZ5B7iUFbm/kWpw+LNhCu52DvYUBFwIo0nFLrrGBq
FPanPzw2P5vBap/lLtNDAQ1MlZqGzPV3486oVas+yBRn2Y/JdVkr2dwwqj2pshtW0iVEKcJ7pLUj
aGUd5+cmEdom8IEaK8FiUPUWrugUxOM6WyuIN5GirsiEXZVh5KIj0vd6m6363ryEQlQyTqaI0kmq
TY/VxliXeXqsDStNsZdsXLM8GC8IO9zYsluWGjRyvsJ8CF6M0jyY0R2OhpXLKo7MeuWF0crTfAwC
9aLoKIfJLkdOsRA9oFcizBEs7kuzXLW6sR9U58SCRd0PU4mb4B2or0K4HdyS6xFquHZv0YEMx2ZX
WCNZzvSdYEkUM2Tp6M+4K4nCXeWEQNpwYIt4rbgc1RL7MamHTYykzOsqhHoKk9GoGU9GPIq27T4M
ubnKoLSiamVi+Hr004Ydy8WNEB54iCtRlqela2wqrbtK+/sxNPvjXCAzwuct7wpXh7Xpx7cK7i4/
19ao2sgvtQwmXmiS9PJZ7XmPbTKce2j1Z1R6JrHBenNcdEwFrPH+j28T8VmYMt0lOmI2FVUCc0UG
Jx9G0GMG86LEJ4g9P/rugesk9xJWuXaPvYpBbbnTZHkAEXA2Nu25V+Em6/opDgrhLvFddYHByXTC
Bbk823J0zn1MsmVQHyrbIa6tjvah374gsvmTu5sR0YcJDdMZVm7ubxZwNhiY0J8kBhWHNKYjjEEL
nIQYRHXcXLxhM5v3DXJxEjJoqfl0ZFgXcw+NbcIiVWjNA+P+nsZK4dMOlApd/LLoxnkuJfesJ5ac
EzcE7iBEsMjqCNpLFlaMiRjwwuYy56Q16uSqlOLZM4EqAqKE6l6Dki85HwdMdUqrzui82iyNrXhR
aW8AvqmVE/qAhKCMxNTGeXfw23bf2c1xbiHQC6yUSSYB25bl3BdyxHMStVeWFp+TYDtiJ85fUiX0
l6aeX3W18uLg5ZjbgfViKfFlZYW3Cb2/ssUcZGovgAPWPpEhTso78IptCSFytOnO+ua3LtHWus3h
XOKM9JXtEBA3lHTLSpt5ajdXW598S/MmxaIO0heQdb9MzPpUVYJ9RYE8y1UBQ9PZKKjIZn5DUlNZ
XyPJnzo1t2NUXBPOfd4I8hXa6dCi1Bud8KrCUzcm+GrT7zaqN87SGr2rml/GCLcboZMnw/Memgsr
tPdeqm6zvNt3hr2gALxM8CdPSrtFoyLvxEAV4GD0fHXFV3+iamBW2gloEdzQht7QG1zWmJRNesnZ
Se2Oy2owV7UT4+uG9VLdhuOlCz+TpKyF3xw7ebQls+qG0XEIP4q07tDVVhy613Y0Lv3pTF/qeGt8
DhG1tW/woxdleFdAEJ45VZhuhMDkPOoGDRVL1jdhIi8yTye8sCgWKdJkoqrbPQfmpyJGyKyQZmAn
W1dxbgy6piR3PduessobsgezzD1JeQw5cGX7uog2YmS4kOWXBFwcIi88NgSQ0ZEhe0H6zVyBQOUq
9cLJmlUVYtDxqpSd6TYUHbzPfpM0SDkAiKJdqQHe++mtV5knfal/i2tM06Z1a47FVZ809ZK7elu4
kIOEfoxwlBSGCn5qrHnHQw8/twH/vSg9O16axngSeexaVnYOHKpcy1J9MCrOdaIrD5k+PEQFqYZR
U9/SU/UR6WI7DlAilEZ93Y72rpU5nV9UzUq0jYT5zZIAK2qtR3cSXuFnvG1Ec6z2/WMCyhiJdrzQ
Yn2jdP2iV9U9kPFFZLrfkrqb2WU0Lw3nYDXKqRfdEXYwy+xm7rj+WdUGF9C5l1TppC7kL2MgcA0M
8753LvtBJ7UnWGf1uC214uAqj21EQMio3vdM8DzRr7TGeQoRXpD6gzXPNA+u8x2Z+kw6OITPSvss
J4FHP0+bA2aDPXaWRQPyytIP7SDw4tvXCTngEVVHNtZzHOizNmcyGX4HbrROO84/1a10rjqayUFv
zPT4hVnhQhN3jXcpvWRt2SUG9wusQ7CNUY40gttFIaLz0Askvf6InBJF/WDMENVvAouOvVyZhG5g
y5jRDmR/ONe6J1QehJvot3VDb2bguY4EZrQ94YZzGV+oHuAj1sqbwsUF0gTmwgseu2qiar/0YTZP
cuexBz61wi/wqOTWBj/0Jgq057YLa1Qt+NYxnS1wJ3Led7oFA1/MOZm9hW8CObh1AOt4ybdgULxl
LwbjWSmxPNqKTQCitFddNh6bZXrle4VcoHS8ciLlLhuGmywaXzHeo1tDQs6ZGetwwLe0GHEvx3aK
UJ1DV9ulT1kzru1RbpgdTcNGIFQ25ZTnMzAzwNaXar7sVAPbfPdQI5BviMS0wJzMyXnEcSQfCbve
OZ3/3R6aKydlSlGEgkDTwVtkFaWJg5KeOGQAyYCJFmFL/50hWK7RFx+NE5yhL5FKV0Rbe7W1Mwy4
AFl5GnUYjTXj1C/Ms2Go17ZeiIXh6h6cIHLajM5UFsz7gwXDUoWULAfiQYRj9D/9kZOubCjTctPB
UzwB3e3mKlCT25LYOuIfwcZ4lXvQfW3HtQmWrjO0M5G7wyyTskaL1ICFUGx+SWJd/k8dRz8cPP+5
k+b7YXjSWy7TOqiHC7ypw+F71cT13wSN09++xllfZf/av/RXpeTPf9C70PNPBDCTDOSHcupvP+r1
Df/Rj4gf+FzNMyJSYR3p6EggjU6g0en1H3+Js9R7/2tCLWwhqcEggL6+KHM4HP9wif7eRfjjz/d2
Nf/43/nwAXho0nr6Fjw0hD8erpn//GOX4NNP+OESoM0xBeJG8/0zfrwE0jlCXoRSFEPf6wvh6r/l
Ejw8J0HK2K0ug6f6wyVALfqPXYNPP+K3a0CGtDRNk5tAffuef3cNHMukQeLQ/5xe/67b4NMH+P76
fG6fp0h5/vd6hvzQu3m9O/+Zx0EeAablcQBx9fqiH/Pj42Adveqyabm8vb7cvWBotnh7U3TevO/Z
v7ImaM4RIePqFCr+dhHoiP1wEeR0ESAz0LV6e9E0+mIPhEo7D3HfLz4U6NsnFwev9yf/03VgbdT5
S+DCX+4CINe2haH+8u6gHQkeKqTfb9dB/XgFbEG3UWN/UHlMvtYtAP/97T3964+BMI+sySeE+v31
Jvj84flrFZU+XOmv9uFZCqf7n5bDry2G9hHEbNDfIMFfXx+/fSmPQNIaCF61L7oYvl+Hf7BA+LS3
/LY56uqRJNIAY8zPr4N1BPff1CT98dcXLayv9TBohqr/6s2ga8SR6WSVTW246fW7mwEVttAme9Hr
68vtjNJReYO/ehkolKgGBcvLT+tlaRypJsITS4gvujdOl0FM9r5fWxrEkTUJbNC5v78+lgjEeWDh
gs746oXkX/lyjwT36q/ujppxhL/TECRPvN3znx4J6iQ2ELaPf/PZ6dPC9kPRrBP38Kt3gnOkOfAQ
J5f5xyKR/AZKEEJivuZ6MJ0YWNZ/+fPrR2TacFyYzJQ/XIDp5Iy+QWDFf3tCvl6RyHn3l7dG/Qg2
BkHA6nsN8OncaE7nJYv64auWCBh8JhP7ry2G+pE9HY4x/3y4BWx5RPLw5B96XyO/3kHp/Zzwq+0D
oR9ZJizWKXfp9fXxWbBN7hLMWgIt1evr61VIlPFvb+pfPy9oHBd51jVeb5/y07NgHRkqG6KhvVeR
X+/Y8H438OX90vNAvcx3jTOPeeDr6+PdQENNIJ3jZnm/TF/vsZjce794ETSOzpJn35mEOz/sC1OF
aLDt2PLrfezpXf3ix2YlIK+Ys5D5856JfSRs27F0kO2vr6+3K76enX/nJP2nG4nUhmCFJmPq+13+
4S5w2DLoLVA3/LWAfr3u///76n+/Nny7Dr+8M7D0c3LWELH99DpMTwnGE6QSf/vrL3Z2frsOv1wm
WgQmkvyNlu5vH/SHVcExjpD4EVb4/tS8d+6+0P0ASeqXq0UaqiaWbcOgs/z2+vBQ2FwEMvwMHpm3
M8OXWyHBMk3ha7+0O7Ix2CTS4e/4+anROeJ5mDShb9dg6rN8rSeCilb95XMD6lZDME8SH0tmaR5R
H4ExVd/XxS+3P0zfzK9+eoauJpmpkFV+W/1/WAzA9AARADlJjt7r68s9B6jx/h9z17abNhBEfwX1
oY9IpColqhqpIVLTpG6jlqrPE3vFLhiI1kYV/fqevdles6AkwwOPGPvs7Hovczkzfs/WFBBqQ/9A
YU6ekJPJEEVZL6BA+WVydg5FmDNj92YYNsNoiLAlYo19LRG9BzcWerIb5jM6CCAuij3BqcXdBz8M
cdiNQY7sKciXQ/A8TczJO06cJn5OI+A8R+wF8G6I5ANTvSQ2FC9HuH6B6snB035+yx8ZBlz7CHug
jSeMfKC9F0+YQFUYj8HLCB6FFxwEz5gqDY9nKlVZWAaPElWK6HPohsBd2f/f81YsKwHklOhGQ+hx
bTsvrPl9FengllvT+TNwbWw7/nHfwf2mo7ZCr8LFWyU06Ry1wyxrwovpaskhf0WimNyDpkJUcp9c
0gr06U0kbmcTOIqPD1OturCOusSFvVaSdBfWhX25sLekd7SmLjBSY4yrnI2M7zDmksrkSLsoHbeJ
O1qttoO3tHr6OLinCl+LjUYI4Qijx3NbuSe9BgVuGQ+SC6qwsTFPyx6wdc9xgb/RspJU/BXiKYyA
XaXO3cNFz6iQu/Qaco4VbgM/CgXxu5J7o4wL/LAttrkUWu8icGfs8MHXC3qMga0BwQX+SQtCIjhF
dECvnnOxf6nlUkUblld5ucAzWqkSBTuLbXdEvCrJBf9d16gDmtjETV1vHNhc/D+iqgfXYj2nMoCZ
9eNjKFz0jLCZY8OqdTTHPaONi/5luwB6xJtsQuFs7E0kccM04OLiVG5ySr+rfPOIt/u1KlHyteqO
P2LMqOh6gk39Mz7vefh4ahiW3G5l6t9Gx+pAG4zlgs80arHEM8iDQ1/ngqezfwNu4KGajN1wLcng
bvxHx1QmU9TXvOqA5NFB7DJV/7g9yWhtxikAdcBPMEyZmEPHoV20KhwZy9g6XNlvRClVgGklN3w3
NnSz3no53E56QynlNjHFiVUoFGyO1WzrZj7FIp5KSXWtqr0WWk4otwv2nEEtzf7sbOOH3BbucBQc
xD/BFJoJLK15X8dvPRtc+Z9ba9RaYq/fI9L70WuqERwVJGVvNkkg+1ZoSO5IPRab2OaOvBSkr/4D
AAD//w==</cx:binary>
              </cx:geoCache>
            </cx:geography>
          </cx:layoutPr>
        </cx:series>
      </cx:plotAreaRegion>
    </cx:plotArea>
    <cx:legend pos="t" align="ctr" overlay="0"/>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91DF276E-D857-424C-8D5F-DA12279C4CA0}">
          <cx:dataId val="0"/>
          <cx:layoutPr>
            <cx:geography cultureLanguage="en-US" cultureRegion="IN" attribution="Powered by Bing">
              <cx:geoCache provider="{E9337A44-BEBE-4D9F-B70C-5C5E7DAFC167}">
                <cx:binary>7HxZc9w41uVfUfhhnoYqbASInq6OEMjclNqs1fILI23JJLiTILj9+u+mJbmtLJW67HbFjCImwxEO
JRMkgLude+4F//l5+Mfn7H7T7A15Vph/fB5+fxe3bfWP334zn+P7fGP2c/25KU35pd3/XOa/lV++
6M/3v901m14X0W8EYfbb53jTtPfDu3/9E+4W3ZdH5edNq8vivb1vxvN7Y7PWvHLtxUt7m7tcF4E2
baM/t/j3dycHi4Ojg5Pg3d590ep2vByr+9/fPfvVu73fdu/1h+fuZTC11t7BWML3EceeB2uQD593
e1lZRI+XJdtn3MNCeOjhI54efbLJYfjJJtpkm+Lu6duXJvR1Opu7u+beGFjR1/+/H/ls+nDh6N3e
59IW7XbbItjB39+tiju9ebenTek/XPDL7dxXJ18X+9vzDf/XP3e+gOXvfPOdTHb36j9d+oNIDvb+
1yav/s/eyd7qYiuai9e2Yiubv3Euwbe5LA+uZ0er/4tTgZ1Ynh/snZ0fBLOL5X+ayHMJvqav2N0X
rutiT6KX9FXIfcldhl3JHi7Tp0c/6OtBcRc3m72zZnN3b+Kna39da3fH7+juwdnb0t3zq5MDf3lw
9OvlRMS+Kyn1pIsfHAd57lf4PkaCCv4kRf4ki0c5NbbYgEvN/gtR/fEWu9I6f1vSurg4OH7appdU
9oc9P3UZSAhs6SXPT/Y9IlwwM/qyJRmzyV+bzctu/+Bh2K4kwGu+IZ8PJnMSrBYH57/QsVG0L4gE
iXj8wWDwM4MRfB9isIuFKx7EwZ72/sFg/BiisI42zU84te/H7gjGhxW+IcGo1fIAjPqXgSN3nwvp
udilL8nEg8tIcs4kOLeHZz4IQ2kAg09fvWSpL9vG47AdEai35aX85fLg8nJ18Wutg+B9wrnHpEte
lATZRwyDu0I7kvDjeNO22vysYXw/ekcu/uWbMo3g4Pjg5BEfBqur17TzB+MI2mcPQnnMEXYcF8SR
rfVgbweKBZt8U+yB19oLtH1tOi8by87wHeHsXH1DLiz4mk6c7C033X2mX9uXvzuZuM9ivXcFWv7L
3Km3zxmlEvGXQ5zYx9hlAvztQ4jbwYTBdkKvzeZPFOVh2K6CvK0sc3F68NrKf8xiIYeinBIqyYvI
T7B95BIuOSEPcnCfHv0Q3RYl5OJ/rhMvS+HroB0ZLGBNb8gyF1eHB+cHv9IeyD6XsNH4EdJJ+Rzy
YUihBKIe/OTh87Ttj3KwyabZtE9f/nWcsXgauCuPwzclj+ODYHn7N1AMhO67FDgv1305oHn7xPMk
p/TRTe3EtePNXTz+FxTD7vgdIR2/LYoB8PjtwckvdF5E7mPpYcnAK31HVEJ+RBkiDLFHoe0Ej+Wm
GTfFTziubwN35LB8W7B8uTr+m5geivcloS6g8xehuRD7hHKCKf8Twej8vyR6ln+4w66o3pbJAE5f
nV2Bev15jP2xeE/YvqCMQ8x/YtuemY6k+x5kuQLIhRfjzPGm0JVtXpvPyzH/28AdeRwDb/+G4v7h
wfHx1WPmtD64WB6vfqFsKAQb4Bhc9+X6i3C3PCkHwPwyJj7c5Ll9mtvGxLn+CTm9eJMdmR2u35bM
IO6styzda1r7g1ZE97nLMZHeIyHqPbMiIINczjAl/BFUs6dHP6C1Q6CE0i1J9/T1X8dr3w3dlcrb
oufWB+cnB5cH618IBzD4NowYYY8cBMLPpAKwAIN5AYH3Mou93jTFpt2kPwEMvhu6I5Xt+t6Qf1vP
zqGo/Jpa/pihYCCEoPqG4fMtnjxHagxBTsPwIwtAnh79YCjr+wZKyk/f/XUreRq3K4y3legfHawv
lgfBzWwGoOVXAQAM7KngUBL1nvusbabPiOQQ+58e9iCDo01q4s1df39fPV3464J4NnhHGkfgkN+Q
aRwfQByBkH95/ivtQ+4zoLE9CsW1rx/8B5eFPEnJYwVb7sjmeAORBEJ92/yEkTwbvCOb47cVTG5m
F5d7anYCHTGv6eiP+S7I/b1t+wAS0OjyndPyxL4UwMOwxzCyK5Sbe9PuqfsCumFem8zLOPnZ4B2h
3Ki3ZTCzBbQTHNz+QnMhAKygLIqpeNr7Z5KRW98mwIWhl1my4/sI2gg2488Yy7+H7kjl+G0Flct7
6NGK/gP98WOGgsU+5PPche6BZ+KABhyE5LZQ9+i+4PJDGHuILH9pKi+byXdDd8RxuXhbRrL6eHr+
S1s56D5FkL8DV/xMGHJbe+OISPRyN9SxnsrmZ7o4vg3cEcTxxzcliNNgBWDrSUFfQjg/ZhQE7buY
IsYgtD8x9t8HEWimJBBegIZ5CPw7kf30TgPqem06LxvG07gdYZwCTfGGsNbZVXDlL2fn57ev7cCP
CQSArycJ5oS+zE3KfYgcRABt/A2Jfe+szuydhQbgphlfm9LLQvl+7I5gzmCFb0owJ4cHAEN+VTYC
nU4eI9CiSZ5jLOC6ICf0wDgeecidwsqZLZLNp9fm8WeSeBi3K4W3hazODw4PLi6B0nptA37MOqD3
2/UYFIKB/n3BXYktFkaYQCnsRXd1vkk2pgVK67UZvSyS74buSOX8bdUgL1br9epXNmVC2yzsNkXk
Rare8/aZgDZB6Dh7EMlOletCp6n+ia7Mp3E7wrh4W6Tv5cHx6mjv5CC4ek0jf8xGIIIgzKGHeZc6
AUkgAWJyd05EXG5yne2dbO7sa5N42Sy+H7sjisu3VTO5PN+WsH4ltKL7grkIKo3PmyQg/ROMCKgu
PlrEDqa6bLa1q58AVd8G7gribaGqq8vLg/O/ob2fPxR98WN3/w7t7gEQ5py65KlWshPKr9oWTlv9
9CmMneE7Erp6W+XerxI6+MXFKsBYUIpC0DP7yIo8TwwhSwfPRaGW9Rj4d6zm6wZvfrJc9Wzwrmz+
344oL6Py74Hvs1/86Fk7sg8m4SLPfZHJAqFAiZ4LqMW/GNwfT8H9+WxeDiqPw55N/G8+UvfnR9y+
He0KoOo2+3qG8bsTd69f/bo8OFm5M/S1vORhr1Z3v7+DGM48yPMgenw7H7m90TNy6rtC64sj7wHv
/v5uywUDbsYSULOH4Hgk2FYP/C9cAR5mm/5DkyscftoWVYqyaWM4ZelCz5jYwmw4cMME1JHf7ZnS
fr0E7TNi22npCug3A6/Jvh0hPSuzMSqLb7vy+PdeYfOzUhet+f2dwHCn6uF322UKxiX1KDSoAR/k
MRf0Ca5/3pzDOVX4Of7fKEdJFDrjtMgxmxo/s6gsFJaYxjNjXSt95Ib8xkQjygLTcN3OKpN6nR+N
TYQDYwgrVFjV3UWPekmVcFt33mZOfuwNtp3jPm7Py34sVIHL3k/cfJKqGjO9jG1ZrGFCeZCzsl/2
0vL+eHS9fjjiJWrWFaxUn7rWRlJBc12sgyxLRLxuhDBklsRlds6K1h3VlI/j6LtiomQ21KiQi1LE
E1VlovtC2ci1WnlJ4i2RLNxumXZhct5Zt17WoyPSAA/FB7coB+nbENs7WBz2U8+EmeIRtZfCcLf3
iRNmoepzHC56txKJ7/S8L1Vf5HTuMt5F84bWopzrqWdlYIZQn+gWo16lcc3yIBLVhA5JGtJUhf3Q
pirx0lAsEwHs0JJNSVHMwoZp4Uve88HXceF8LG0opQJR6qMyLJNNnVt9ZAhiSDVlKfR6IAJNgZeN
beHnVDQ8SJvGCFV2ofch6kt7m5G0Z4rbtrwnk0O/xEw4ju+0VXUUTno8HvrORKp1pamVNXIclVsN
6RI7pD9zJqd7n9Am/0zz2En8NImjbDbWvfPB1Gx0grDmplyw2vAzh7hhFRAWZYWaTDdFflh22WVJ
s25UqEVt47OJV6VvMg9/4RWSmR85OLudREvDuXVq6apQTMlC60ZTP66aJlSJSKdO2dCRa6yrao6r
ogtIY+qzanSqs7hrmiVty/o8Tjx0Ug/adVQyJXkfZNCqOUvdvNog0w4nqEuo9cd6JH5ZifTQaVoy
4yytfDlUJjDa6yo1jcW4aFldzksXj/M4SocbMYbjMYoKuTRuaq6HqtQ3TCaVUXTyet+DJOBDHrbT
BS6H4ayIuFGsHTo/xbI/TbCXzrLU1T6r6vTY4kzOLdxrIbLBBCHui4UxrRdYVqAgMjClfmrIbHT0
dOzYqFRl2ISHGLflkuSxnBeUFwsXxfl1g1nllx694pTlCnEyKCMrVXfrjoAZKJnrUTV9n57LzqUr
HcNKe4u8QHvarOuwQUHY6vGqiorK59YOh7QtqIrF1Pk14mZUfGykj3MG+5+SMDrDLp7eU9J5wVgk
wynoOl1UJBFVEJdu8cXrWfvehhUJEuviiynqp2snb/gyE94o531Si07RoSqus7ggN6xMquu0bO0X
GzfJtcDuiveeXbIU7p2gUPe+SVt+NpK8vq1Jbt4XOcObXoZu6ddEyAuiLfKLONPIT3LraiXBp6Rq
SGgy6+k4BRG0GG76KWlHVTmGXRFSR6esy9Kg6bv80xAl4tRrKP+YxI6ZxbkbRkHHTXcO3Ee4HCuN
VzovszthQjmqskakUq3jjqeJKKZMSZRUX4iu8fVWES7pJKYvsej7KvB6lF1NNRLvx3w4E6V2OjXE
bd74wMf3sE6n7oIMOJRbSqPYWVg2FG4gsyw8oVTYwxF8xHk46Og+j9OhVLwbxptUFlmrDLjmJeUp
iVRCQ/olbcopAcnTOlYmJfzSygIT31o9+VPmRudNHhUb3jCw/s4WlSq9KjtDmnfEr2TRqAZ7w5FL
ohb70aSn+VC1MmCIp4rpcJgRDzVq4qADQHjW8wg6alrFQtYcTsitq6DJGo6DAttpmY2eW8+KMbZn
HqZZr8oUjKSCk9fa91piziOS1QtdDnGpOm3NRZLUegYZQb1CieRryrPwPMoYuw2bIj0s0BR+dHpz
gap8OEoi21NVoTF5Lxue5suyT7XqzERyFdLIrtKhIaPCzkhWGI/0iKdee5zVaawV5jI+Td1BnkgA
WgT8g2NhIzI2ve+5ifol0W17ESKdXcZd5H4kidPPui4Sa+zF6D0tkv5QM8mPMtLlhzq1eeQ7Nq5m
aTrI07wYx2VXDu5hmjROA0bWFbnKUK+dWWta7sw9XWvX77msj8EUyBWPTfk+qpNoTdqOH44yzDeD
qeXGyahd1BLBnHtKmzvctmI+lJpcdlh7s4kVYubVsXcUNU31OQqjfiOrZEpVRN3W81Mnra2aur5Z
8lEnjtJtJmqFiy+hKZtUbdHG0jotnXc1dcaAuMZdteFQHiV9Sudlvd3RkepYid4t5+00jqs47tL3
jmAO9xvk5dVcDynEW6+S9YmMwb2oGrs5VnHf9RuHZuGg4pyE53E72i+0c3N7ilMbp6B3LO0geori
ONQsmRdWj++bfEwgsjemeV+UIpe+KaVROE8E81MDoa7obA3Bq+PpiTFDNBdxXh7GrskyxWhC7kTe
h0Y5xPbIDynVa+mOvZwT0qErLjJ9DTE71T7k+22mhCy7j4XruOss86oFvBNAXsm44T4WcCzc98ok
KvyUWGed6XBCK92Z4pIWNTWqbk2ynmoHsXVcjPSmrBAfgsFtVtpwXinXFOVhZ/p63ZaCnA/Qy3TI
ZJzOQ4McH3tRpqZy6s+mwsCGSHC6yhFte+PKuvwSe910g/qGL7K2LlZm8rIgmbziXIY1OxINJaka
ueE3LWliq9qeAhxyI+aGq6Sp+LGOY32ShXV6U0rMjwGw1WwR1oWtVW1kdiRH693KSQ9q0PwDYlm1
GHk6BMRhoM4RmwLZVOzSSWi6inmeDUrSyjBVCCOuEt7aYlZlUi9iN81uiwj11wRcZ6US0lRrGWM5
i9sJIZVOZFiSIYsPuS7tahwdb0bami/C0JlrS+NaOUmi/VL33ceRjHWidMq4n1GR3npjU7QqttRb
NiHyTuhoYxLUGHX3oWvkzA6J3wAwmqFKU4Wp2TYge8u+B/W3bequcetdsjFsFr3sLrDoqpuGZc2i
Y00bKdF54LGSzkWLwTEl+KYsyi40qMlNPaBB6bCblrp3unyGKdbnZJLdcGgdVyZ+aas2mhXQe/NB
mnb8VAmPaDWCV29Vn0nw6kkeGrucTBXGfgQ9OD6KMmF8EPOkhtC6Btx2ld3qmvewibLr1EggfC7C
hGB/im16lowFWKosxzAoR8c546W+zFAkziLNwkuNEuH4JS3pyrLeBjgphxCcYencV26OLts0ocsk
GyH0llEzj1DM/Ex39LJnqxC2fD4x+Hlu3GOTI3SUo57N+ryhapAoV6KI81WOUeGLcYjOjNdWgcPx
icg1PuEAlVXdoP59WJf6KJ0yPE8d7cR+iyHGqj4kseuLuhdBF5ZkbnOZnOBhaI6iOu/TmWNiN1/m
adQeNxOARdVAOnPtdm5G1NSWMQ3IWDh8XQNAvLZRw72ADiy6rsHXQQQb3fNK9CQJqAWUOMd1kXUq
dDzpKJdI0M5mkif9OMZnkWgdDlYxjhSc2DAdek1XfzAc8ysv4+MRz0RYKVZ0/Nrw0n0Pzg4zldco
vgUDRnM69gVAaIfmEE2z4kJMQ3RcpW4DHrUtSSCnyjsksPAvknd5G8R9JOogBby5Kvo80iqbCml8
JlqDllXekjk11MTLPKtoAV5zxE5gjRsiFWWkrv0J5SClNoqoz6wReiag94v4zcScjeMwc1FE4UT9
FjB7UOVFfjqJzN6Wgo9VUHdjcWw94dfwYoDWN4kDEGdkHTr1DM9uTTpAhhazJMlPTREjqmxdZ27g
xnASRkknDIcAd0Mf+qiIDV0OFWaANEGVl2FH5E0oLCQ6nQhlrlIBqurntjbloZMxJw2qYkSV4hO+
McZh0aLlyFvLse8HPyGRviodLx/f52Uz2jlLSvbFNCwqF1WdN+M8RK2IFBJe1AZZBMpx2lIGKUeW
lSxRXownCHqZ7CFWjedgM71yaW4Gv40nwBrg/ddt3C0bmxfrwaPsBtySe85LCAc6CeW66Mb2YhhT
kwKamm76KRKOkrEeDLjfpPWbGGWTApc0cSj0/fu9O8+S6s9lNTYa7Pghx/72578uyxz+fX1Xz7+/
3L7Z6d9/HT+9EurVXy3uy23ji9n90ZYi+XYvePojZbKlJJ798QeO5E9YkIc3TP3Jxb9IkUCtjwgG
VO2fMyTfvyriO4rk28gHhgS6roGAgDLVHxiS7Wss8Jaq59v2x+8pku37LySGqhe8AQOatT0G/fOP
FAlcgv4uOPXFt28rgaMQ/Ecokm2D0jOGBFRSQo15233Jgawh+DlDYmMucpQn44L3TX2V16X4UAsc
HXskjFuVyGa4bR30KUxxcw85RfGxt2b0eRfHdsZMX85EVzYz4TryQ4M7wAp5FQXY09mdm0X25v8r
45+/uuzfKrVtynhVE78rIf9h1KMWwkFNAc3/39FxDzQdhwZcj0I7J1S3GWdfVe2RqNvy5nDEA3hx
DmQhod9pIbSGgrZAYw+cJUAeRq77I1rocbKjhpgAgwh2ADYCL0KCt748V8MSVYNTOK2ZoxyA2sIJ
BxMek2xLbxlZ8lXhRbxUZugMX8gkAaBTczIVQe6k+YlppBOpnETemnQA+Hs6QJ5USwDI+Vg1mS/6
poKg27tF7Sc2J/ZI5sPcioQCBVCLvl2MDQVCq+uqaRZFrtP7FvDJsW36pgl0XvBVLE3VzKzN82rB
xyS9Bdg59AGmwxDNvD4pG5WWeWcg9ITR0eB1/BOtazuLhOwXQye9synF03HteM4sr6bUlzYtZ1Vt
0/OOVPXnjiBnMxZDll+hLOSf8rQtPhAbRY0/EpvkCrL4OIY81UR3HRLJTeblLeBgRDpXVb1IvYXo
8uHCIGQXenQbcoREbW/HsQqDahqHW+Bihx5YPVSd6NEATZIXOOkUL9pJQHZAYhRkrUOngCdRnakO
TldBsGww5LpRQavTvME14HVs5W1VYhptUAGZhdKA69JZDxlapGrWNCdw1sG99VqcFIDoYxwpJgvn
0BgKWX6Xd3YKHCE7uva60QBLVJQlXpW4ABatLeyNtW2SKdK2BhaQZqxSaGjyeZ0UySfa2vRoSlh1
lumG3cUYD1fSuhC17RhOheqHujis0ikpFa36YRZmfXWdmyJbdJNXcj93LQTpYqzLTKHJutexjdrr
uq7SKKgnqaWqJ1aeYx4l9QxmMFx3fZudFVUdv0+xSZp5OLZyGevWLCgaog9JNADxoYirBfBPhR1o
4Ak73di26ppDjnvs+FQPDgYWMB7J0mFdsnFNZ3OAxGlE11hUQFW4DSpAZrhzFMBYdGnqLmlmoQeQ
SGGW1J1flaYNVTsK2/hy9My15RxgpM364RYSGe8o0VKmSssmtLOuDfMKFHYkIVBNvJcKN7qgix6w
S70I+4RWs7bOozQAoN0tWCLtkckZeW9N712liXGVBGq3853C5Lkvu3w6C5OWZudDVJfKSoBWAPnp
GY6ndj10KG4WmSncXGHsFbcFselaCCd0Alw2/HPVIhHgIveceWNpe6jDkTMfDVSrxi36mSxKfisj
YBRVjjWuIS9xoiqoOit7n1Ykm/OaNCuPDm0yLyFRnKMS2dbvgfQd/bJvo3M2EWlVHSfyA9AT9U2C
Mu8T7zy2Fn3XFgo5cPOkH1Ofld6N7bSXQdYB7PHYYrYRruboNAIwx2d51meRkkNmT+ti6scgtZYd
NpBsRWrKgF2f06ayH9wyNp/iJPKAEBGjly0a8APJnKSTpcsUUkBXRRzBk0PUUatCngK5X1dR70KS
KGyvYipx5w9cVrE/uDZCM51Sk6taV1AomAaGA1KRpvXh9HcYA1vqgZnHqB09lSKZNqoChd2UzNGb
1KmccElknN2NtcXzREb0qAALn5RAJv7ccF6eCFG5iwGh6TqGWoRWJKTsM8DN5NQbBWfrYeK6OYks
EAnOBHRpUjDjY1TKIw8n0RVoVOLzXIJWFs1UziGYjLepHbOTOvJQDxRKzYSq04gsXNwWcuaK7nPS
sGEhIlP7YzzmsyIeIDe3CbZmnbe440dRxqcLcDZufplKL9x4ieOdkAgUYs5F3RyaqEo/6JGGVnmt
J4RCWe7c1GiwJ2kn0Rfbx5OB8kdlJyAy6kwosO8jhEh519Ia6jVprQlaQEtX6l2zwUlaZVFOnbnt
zCgWrGjAzHpotDB+W0CF5bgRY7sUYeleeiHOcIB7O6rcgqUwYLOLmUnKeE1d/RFYxXxJM01USyq7
yQZbXdi+Yz4xI1Lu4DoXDNxZ7vcM2GG/TycBZJbMyMyOU7dx5UD5Ug+0OJOpQxrVTWO3wlDxWYms
nj4AvWWrGdSUvBmuaFkAc9AyfYFYPrjw21BfQ2FiQsrGXjaXAC2BJSR5olI2VeCOeoTvgLAWp6XN
6EcHkv8zMuJyTuvBXmfR4OmzHFhbcCgkcrmibl98TLJ8WBYZH6hv+0rfcctjP9ZN6c2cqZaD33VZ
Ly4jx3ZfBqFJHrh5Xn90GyYa1RrTxH4IXKbPnLxsfT2EbqcioL5mWVdnwCN1o1fP3Ck8s003oZnQ
YdQFXivAazEHQw0OaoEQuNNwiYBymZMcqihMhv1FKsWwJg4hy8h2MeQpNlYV9rpZFXruYZi29taM
pg9VlJdOrBjLgcLe2qGjvEwUR27X0FPIjM5tJoaA8vqmjDowzKh0VJy0niq1G641BaZMDYbdDXGC
VlEsPZ+4Ve23XTUGbNQfUwByKqzFvTvoT23EnAXWWRm0YZRb3xqNE0jSB3bTprr2ZmUFnlgBoQe0
HylZT1eMuyn1R1Yn1apnYQwZoFOWzKcOd7sgykZa+xGkwsBUN14DlFbs3ZVlXcaK4BZfx5XnTECN
tNpd9mnmDScTqM9dyPlU+n0HUIfFGaTvCDjYI9Ym43wCHn+ZRokzI12tQVeybm0HqMkIMAgTZFQn
q7LN0CxOEnGeujibu12YBWEn08+5p8kXT4ftbeZREwzTaD45NS39dOJMBz1KSquAqOMngpdcFbIv
8CwtMuDsEZDc/GhMSse5YrHOaqgKdrr0vdTWRUBq3U0ntVdoMstBYaIgr5J4nEVhS/Gsa6JhVWmH
ntS4m7SfDTQqZyW29AMRcZqs5ETNvVeHROU8A5KWAeu/ynOoE/jgEToxp0BRnk5TRqF2WjTyuJ8q
eYRaAlXUFtv4U14Zeug2jQPFyi5uP1Wk5QBUgKH6iIhok2BkLYVyqeNN4C2AqhCLguNcqxZZwKER
z6CYPLrANKSwy8e48QjQECm83FORgR+meRP6FSk9YOI4MdcAoiatUonJZ1OPzQdbtvFhlrteHBRk
S7dBUBpOokaWEElkA5wqFIxCrAzFyakVOI4V5W4bVNyJpwCnbcOPukjnKxfqGwm4M0Tmfd9so98k
6gzCKoLnkSyfjt0MzNQf4BhkkLsZf9/LqbyGngshfNfT5cpzhPiQ9LVNlgWO6/ddAlXpwItIM86s
hlse6VKM+rTBYXQ8JKaxPiUG8Avw/e9JlfPz0DTAloaEt42KuolW4CsJ6EnnSlgzhWr7vDNJ0Hh9
GHRtrHvlADB970Zuv7YhbI8fAjESK3Dj7nXaAyoGlxGP1UKjIq1nXsy8/CZyEyjxNP9D3Ldtyakj
234RZ4AkELxmJkndfCm7fFsvDNttg0ACcREgvn7PXL27u0pd5RpHD+c8LttLKCXNUChixgxFxId2
tjAX1Xrxjppa77oozSy/w1EoP1ikkqq7VOspREZrRgQPL45K5a0SvDsgJIs8Igy0nU9lU8+f25JF
CLjhjn5nEJy87cyy5IDA+AsZt+jD2i71dIp0Ju/rfQs+kSHMPpNliwuyZNkvQxGGRxR4vU3jOPhm
wzIYjuXQIO/SN+Yb7C/cBTbMhB1VOjWF6i6xoFWF6XXYVfZLLyzCNUjJyy8JC/V8Yi2TyKTLsGmL
fha8hNNM5XSs6KwlPOWwZddhIOHFTKIrx6sU3v9NwpdoQEK8RhZ0Iok8DyESsqekxu12YHU92KKk
dSVu9jlpb2PD7IAwazSNiCnJAVG7TGa/l25RP6cxTYejXE1H8glvqc+ssXV9TOp1G6MirBESPuL0
1uxGUDkusFmNbs7xvq4LQtZdnwXfeyTnr2xDZNojpCjj5rrumn3ejjsiAvsl8danX4dtjdIPcQ+/
pMhw0jQ7tFsU80NTmu9xh0yvrZLmvM4BEpKb5HlFWB8UW8eSawo84WDuiMLd1cmst6OhbKFvd13B
YaU9Tw/gGj2EuG/2m7a05X2bwSd4L020dxVuhKwid5IlQVnUajUyV2llcgL2cUKPVC0LXiqyi0cr
Dl09DMObeu/hHiErbtiJRFqxt3NDu/Imjqalfpeu3CTvElGW61Uzifm0LXF3P/N2CO7SGD7Jg5Uh
2YtssDE9T9tei+s4akTzVVR6VFfxWFp71m1qp7/UbsPvmWjaBOwRE5d/tUnVlQe+VRGHkwQWQYV9
X8l4SQxOcDPHbRDHiFhR1qfKkvAvmiwTooDzuJrjcElVlyK22R2u72G9atPI3DCrojFHZiy66kPS
FnM1w5cgZbJ9rLtZqWsrkiY816Om6aFjpmre9Iyv/LirqJ/zuSXTeQjqJTjN1ZoUVtGsvKFjv5mz
blLcXVlX8vKmG4wdCBJ0JESivU8UIuVBIqdv24WsoYfNqjeSIvJ2DIY63tUhWedUIyfa2eyqTLPa
grGheP0Zl1QyXbNt7uDmhOt6t6wU/KODENOiPtWJZc2PCBhGwtHM9tQlGum9eigFnnZTsrxvhiz7
1sC5Y4fRzpqfJvwcdupHYferqEr5clsHbJd5WsacHXZkrc6cjENy2NMxuBWq/ZY1QQmPPNLVe5AM
cCeyUv8V0C2rkQXd3zdT9aFZhtCcRtGCaYLo7iX2T5emaLdE1ydRmgGZUGQLcKKC8vcu4OtdR7zB
ywghhqU+zLK2P201Uno9rVEFhzVcppthWMxHEw3J0YClg/s/tup6oUPADiuTH0w1wTYhJt/eVhsQ
C6+lFMOpTG2cgHhSLT8mnhoJ7z0NE9xCo+IHi6ewvBLTWCXHabHV56miFfYj3Zv4IEUVvbMJleRN
FnZLdcL/HYpLSiEMTkPTZ92hV/UWHecx3Iqt6vg/Bph+AUISmT5NEcOLqW00auuCpLsOJhkcZcLL
O67lZI6z2qPkIKt4lKddxfQd4oL0wyB6VgjdqOuG2HD/QSMsB7Jg4y3O5fyAlc+uWFaF+P97HvVg
j0zXOuy279UUVp+tFfMXO1RzU0RNRG4WGvFr02U2OpoUzJuqXbg+tqNKwyPvo1Cd1iXW4akbmkC+
zYwZYJdoqrJzgB/2eaja7DZNdqsOW9sjttSl5TqcNB77YIWVyXCaY1GDLiCacDmtJi1hsYcsyf/f
Rjf//0XRfz7uUPAvpv/fRMPoj2HLJyTOf//7fwYsM44CKOS6IA1AoIEZU0Sm/zdimUL0DH8EgiD+
FhYaf/OviCX/PyhWR347QQH0hXf4n7g5Yu0IcCOWzhHWBzMCMsX/ShA8yYKAU/m///2YWohxHoXN
AxLBWMATy/DzHhMKMyJApJEbz+e4lvVhB5XgS02SDQUL/84j/F8MfwmTPuIrIhva2nUDG6Ieh3H8
sOKRVz1U297//vP4T3mR/5m+E+3P1N6mpi2THISRab/XkcpCxCIaBLFAvVME5INhLs9//thLa+XE
dCfsUbNWXZJvE1iahzSk1XjobZKibvZPi4Uak+f2IgWb9fFi8WwIdZPZJDeRZm+iaGUKPM0mxOMj
nbutCPiejAdlB40qhj998IUfdKG6Pv6gTkO98MsHF4lH6U1fmxIP3snU4p+W4J+NHZ7Z/svM/0Nb
/ff2pJdf+mj7UzAsw9nQGOHUia83CUIfYDO1E6nv4rZuyJvItKY9DtPQ2Us0hEXDGanOZbz68w+M
Llvz3AQcvqzmamrjycY5As/LcEwJoso0+q1bOlwYMXC9FWKtPLjr1ypqc0P6PgXjo0qJgkiAzxqD
Nvx4CWRl1SLjFUuQkvgIB+M3j1fxyu97aQMvf/5ofXsgdU3tHOfWTvxr2Nsej0DTvPObumMbZNqI
ZKJjnLdUiF8hOujcdQFYVUe/4R3b0Acg58JninM58+VztII/tOF56md5UscyjHJttCZDnM99sO95
uAXLeAKrteee03esAYEzm1rZwBr0zDRHmyQbO8DVkdnJa324Yw5IY4Oun3RQdD1Cmu8nlJfPn9U8
B6/YzhcOD3fQP6Uh/NAtTou9j1RuEQEawTtqp/GVBbqc8Gewxx3wIyHApCG2LEA02NV5ReZlyeVq
I3EaRM0yz884EKcMseRVB7yYZ0Pmqy7puzDfu0huuRbzuvlB7UL/fwy1oV+Gkm4qLTSC4g/taOt3
HVSZHv681y+tlQPktd3SaIV7UJBgE7lEHILeVcz2w5c2TtvtlaV6acfp099Qp4g/p1ynxSiZvQ7U
Hr7LqmiUhz//iJeGdwFdCouX2J4Uhg+IToTNxr4hmqdzv+EdRJuF400M9fECxOD9YZYIhjATIGDj
N7yDZyNoZ6Vt0oJNiD7mIMluwWEKrdj9PpA4eG6zIEbcGaufRQrsQR1dkkVjw8E29PoFiQNoTiyd
omBDQnmqBR6c0/Qe1OTBvjL/C6CewXPi4Fllyxo3puKFktNQfuAIl5vPFGmb8GYO6gwc6qqnybXf
b3FQzZG/BsMj5oWmbBZX845n6qFu1Rr64Tlx8LwJOySgafICT13NricFvvyhMWx87W6+rPpzy+VA
2lZNFaoV52kokbM/NRUCle9VsINIXCH91OZbBUbdV6lS+pfpqrV7ZeVe8nkSB+Vyq0oOCivsrkyl
vgFlvuTw7FvQq/J0Xhs2H7q5QfWAqBOtzu0G8tUpQUi//7iEc2I8F9ixBrZMAp62iE4pHpgTFSsv
Ui7pK4cxuqD+ueV1rEG8zJsYyJAhcb2Pfb5H5TLncYlI+ZUGNcm+qybV/9YBWxVqdtIufrtRSro3
hKdp8zVtSRy/MpUXzJ5L9Ui7Jtb9KliheTnRY7JnvzSoFIOf0Y4dsyFHmkR2a3gxBnotkKhjEjTy
tPqHF9Bix2iYCEzOpqlYUekt/YaKLv0WTGjlZ7Mv5fRPbk1adU0AekQRS7xkjiZKFeLEYrTTK6fs
BZRdSu8ef2ASCEcSJJiK2YLhep2CsBH+AE8SiKvBAOkPnTBaHQgKmqqfWu0T8dwWx37QtZM4RKCC
J2mpDCKBBNluaxiSWn4b49iPne2goCQjz80QR3liEcfakz44+Y3uGImkRGSsGba9mEAZKfaON4dk
1M0rNugFSMQO9qG4UAcbroaiIUIdCbgzp9L2xPNQOdDHq6dPI9HvBcG78RDW0ZeuYq95rS9N3XED
okR3bJPVXlTInb8xtgvhCwx11PidG+bAuW7ApaEjKjgRi82ukYJpTyWYTIXXtjIHzVQjLDi3GH0u
katZKQejHSQUz7k7aE47sqcLx7YGM6mPLTVgW7UINvvN3YFyEwZgr5fTXgxIRJ+nrKuOS8z2859H
v+Dymfvi0mDgsaHoyrje9yhYizWIf+HZ2S5nNre6K+YVqc4/f+OFs3OhFz7+Bl340jVtuRYUwP2Q
zX2Tg7Dd+j3HLwTKx6PPHVyhdUdlQo9C3Gv0ZjQnVCN4mhvmQDaalSwRPTdFNUl2K6Tib/QmPafu
IBYXddm2EZ2LoW/K6DjGSJVy0Gfqk9/CO6BFPeDUBqhByHUntpsWuaA7U5bSD1QXjZLHC4/4aLBE
pplB96pQ5kbXMJXv4jFNar9zc9H5e/yBNhLLUC1kg0to9mOr4282s90rB/+FQ0kd0MZN0LI0LZd8
kHV0oJMhB6SSjOfUHdBS3TBSNhf2Shd8Gwn8uy7bSr9tpQ5mW72PQYDk1z+nzggScfGS+E7dRWuc
lgaFDEuerQgao+aUgJrrvTAOWpH40qWcMPrWZDWyOK05JAlpPJfdQWvN4hRZzxCjM/JrEEyeK1F5
RrYu6YgnxxF9tFNRYfBsN6qQPBvx8ko2P9+AOljdZspLaVuwE+ZyPWzRQg6RLme/K4o4WFW1Jl1P
Q5N3y4VAW4tfptkjv1UnDk6nfZx1X68mV22NYkcWfwuWiXgO7uA0LOOR2jqYcw5ZBKgSiO+TARvQ
y0ASB6aoLtwaeMImb1Bie0gaZJXNSLjn6A5OOW2CSgQZpp6Z6M2E9Mj7klcSYnAeEXTi4HQzjHSo
RTHFHqGLO1hQaRKfgjlIJ88z40CVDFumjK6WwjIF9nJAQS3VK5l/+s2fPIVTJEoCWoHCzVpO8iZr
JghxtI3N/UZ3wGrGUtPKxqaYM/pX1JD7idF7v6FdpE62gVpHMBeiDt7CPH6zhHvGCiMHp5kQikcd
n4tmraGqUMcPfVv2fhv6d43Qo7RI107BmKXGFIGYwblr+B0H4cnvsEcOTpG+XfW0oeqhk9s/QHL/
QmIFXSSPk/63+sujeadirQLc1/bCnZ/mw06mOjnYiVZ+pjdycIqSeRR4o8y2gG5U+JXNsAPg4eyR
n6cROUA1gyQo9ehNAV7+fuo3/qMWuvRcdgekJWrz+SJGU8R2tEdUrWDq7WuZ18sMn3kcRA5Esw4c
UB2ouYDgT/YmnarojQxK/cVvWx2IkpnMYDIJHMca1Heq1q88FZ5b6mAU5R1ZU9atKcb4Ql1Lt29y
SN97zfuirvTYD2Ar6msExdhBMz0wY9/EbIJapsdJD52btF/LspppNedgGkLjpinvxB56xgdCB6FR
pDXfAxLk6O/8Tln+LR2t9DMtoXORBjX89LHHmkAb5b6v+nOpaj9LHjroZHq1dEMAP+93VM6uBHpL
fjdo6ABT23hOeo23XaJAKe23ohtLvzRr6MBSyHmrjcGktfq0L+bY8M9+J8SBpMygmLC32ERWtz/G
LbtP98TPToUOHs2wtJtdExTJTU30sNuZFI0BKdxv4g4iwajcOlQvzcUUgEpAuvYqK7OvPmND9v0p
IlspphgNk4I8FvBugzD5Dlqt38WGdjJPB8fBRvF5iCu5FskGoQwWnFDcuHgBh2UOKNNp4TOLlyAf
ko8jaNmIYvutiYPIuoJo11DbuTApyBwrnVBjNiQPfoM7mFyR77K2K6c8qvXVKpHbH2gze50UduF2
PbavozFhG0gMnsr4PTX6p2B29FwVB5dosGnDIc2mfFT0fYyxN7P4ju1AM1oFp3SLEDYmNLwzadXc
DGxLPFfFQWc9QfgJ/iwOSozi/z1sPsmk9nKwWOZgc8ugytFmQP5G7dwcQ1Ym/YnAAxJepoW5FC69
glOLXM1cVEx/ByX2C5IPn7yOokvWWlC3PCYU6wKRvfiEOltxQHNh7uVHMJepNdZQkVDZholDG830
4c2GMie/s5g6CG0UDxmv6VSkLX0DuZMkR+0b8VxxB6FQIgE30ixzEWp5zwJ5bMbay0lBJbmDzzjo
bAVVi4IQCH5AT3A8onr1t992OgC1yChMqHiewGZIvlXTdiN4/NFvaAef2ziXbUqCsbARdDlkz4dz
pxo/GgZziVU9iuuyBVyhAimk/dTtqMWkqM/wm7oDUKPJ1NbROhY9uDYSajygrgdLaD94De9SqlYU
2KKw02BHF/uPCR7cNqU//IZ2bs8ZF0+tk34qUOvwYdP6OlTK7xy6RCoIRLZJI9lY7MtQ58takVMg
u59+83bAKaA4NI1bi/qVGgxzZt8qVCH+eegLBP/7VcVcytQaIB68aD6iPmWJzWHkSfNmSDTqlhpi
7PHPH7mA8bmPOCCN227r2j5Gxbagf8mafQl0++A3tAPRDYzHC+9/BP6X6WqZxugQLcwvVce4g9IK
ckwCimGYOIu+qCXoUDeqP/vN3L1DN0gAjKicLGIi2Jrv1FiohKWybk9+H3BwyuqqSk0K1S4Uk90L
RR5QI/oKC/qFDXVpUlLEqDObMXRps/s5FO9KmniloaDt+9Sgy9SWCpJMY0FLRYogJfN9VK3Ci+nL
XH4U4UsYLwInsQx3qDxBmoAyT3YaSxyYqq0M5m2CMEG36PBwKQwd1sovOozC3afrMo8MogAZlhzm
8Xax5FbGmx+GoH/8xMfN1kqaZqjGgpeQ0uO7vc1GFDZ5nUKX6ZThlIQbacci6pf3NBruxnD2nLeD
zlEgO5FA/rOYkvSLiMZ72Q5+j7jEAWe5Mais6WYsEqzMIQMJ/TBYlfrZQ5eNNNNmCFDiNCBvUw/H
kbT3Jsj8XFCXihSGeGd1cTgUlaCozl8RqMhNGCR+C+NSkZomAyutscBNZtUxhSTIB2jG7n476lKR
liZOSnDthmLPRnKMJvYWN6lf9hz596fH3ASQjom3Hselz1iI+rgU2mb1Ic2W9pXL9AKYZ+456BM9
ARK4wGFWbR3WvqpRxdgheAa5Rjb45RFQRvh0fNsak46q1EUaTO1wXFatfpsMQkN+WI2dyzRS0MJe
s0AXY22nk0JZ7AErFJ+9LIFLOOJ829JwCXVhZEKOYQISO9TGPO1j7CB2lmDgTbTTxcR4NR+inbTf
W7uhCtdv9s5tuokxGdcNa9PXkPoRs/q0ycjvznP5RpL0qwqgvlGMXaqv7BRO51X29ZXXzF2+0UIX
aiH+p4umjCGN2pfVFeOpbv0WhjlBIwo7GaOcEhKwXTlMZ24gJXiIyz4ZPD/g4BbJuLbv9IKVp9N6
PY7pp3qQfrF5qIs9hRRvFQHHeNQFZ/NHUU33azt/9Ft3B61VaVcqZTUUvMv+6voVur4QSvNcFAeq
A0LmaWCgC0bHJv0Lin/blWnV4nlkyNNVmcNgszuN+wJIzQ4JqC9QUQh47rcwDlRHC7l4LTE6BFrM
IY70DUQ8XoESv+DxGRvMHJwOAjXxOiV9AZnjCpIGqmtgbDiUlo+Vyqr2Smm7fjRqktfQFA2SYoZo
QfyAEjc+vEdT1Wn8mHGVXEGXFTrxTQsZgAO0jxGMr7YBskOHHeJY46d1IIE5hnbo2u99XUOKAYoq
gpyiGLH2nGuzmZOMECU7JshSb9cGImxNQfhWQ0W2hywUSqURTfgagNlrzxFtJn6ifMOYqxTzfq6G
rJ5QbUd2c1aEbPsJJehQQtw4Y+X7GZICzY8pioehSKFDtRTjht970vMe56gXjtNjx0nUHhPLK3NV
RX2V3SVph7qwcNjJR5JCFXQhyQjdE2g2FdBcSu15VXJhpwUKo3G+8JUhhC1r6AtVUqse/myW2WOK
bgL8oHoxRrdrVzbZtaTRzIodq70eY9ou1/seqLetxNsaajV9cxFaGMv9o4TQLvfzQly2l9qYSVpD
+yKJayjRqOBAKpr5QctlelFWQvke+kEF5Jt/laz9WHLhOW/HVi7IxGySYN6xKQso496UceQXHKSO
lbwoDllofesC2oobVH0hWpLJqPdcE8dMjiHk/1sk7YqKNA0K1offSTP6OX3UsZMNyluXjod9YazR
b1ENJq56Ois/U0YdQ1knIoReQTIV1diyO+jONWD+m/mblymjjqFEP4AF+o1LX7QQ9vg8psOOYH6X
zp7L7ljKoRMzykSyvsgQVIZIc3NX75VfpRl64j418iEgDCVY3Re216U69eHaFGj3IjxfOS7NK+pE
BLU8nMikUjGaH0wdJNN4ELfDyWvxXarXrIa1DOq5L5Co+r1qdhMH0H3zG9tBqjYrFK8t74s6zMAj
mye+ySPNGvLbb3wHrks8QLTDEF3IIdvTA+/RROCIaAfx42Iw4iB21Z2MIBcJBwESrNCoW5tcCOHp
ILh8L8iIl81e4QpHjgbqkCZKjjpYw8JvcRzMriFKpWPR9aiqlfImQeeD+ZAMY+LH72fEQe3UdBWI
TD3McGf4Td3R8C+8aa1fKNhVN+abGnY1wV9FKGu7LllpCh7O3PPQO6glULjKxOV2agQ6Z6BJQgXF
fqX8DI5L+YrGaDMb3slFYDv6qwbb/NeujPJjfjKX9BUTtP+om1YXMXSkgmt0YYmOYbmu8Su5wxfq
6phL/EJta1kmMu0KSOvT8UG3YumPJe+IPq1THzyg4OxtEGSyOcGLa7NjleExeq6DOO79dt/lh6Eo
OAlNA/9ztWgucgygNwc9iLrT8uwFDpcgloR0x5vlYpnKOSpvlUD7iAKtmObQz/S5FLE9NCPKa0lX
UDRvQAugFYpGh6Zli6eDdZFreZxTT6ZdjR3BB6yBDGW9my9g7//0Wx0H2nJWENAxe1fosZuOW0V/
73PsO3HnOq6GPZqmlqtiCdkZrcBuCJleebdcnJ1nni1/H+hHtEIVBGG1QkEEDbOg59wG6AGHQpIP
XoviksTmWqKz3Lp0kK4b0xytQCBcHQvPq9Llia1c9F2HHS3EuAU/VLPSn2OA68Zv7s5FPDWs61kX
qQK+1lu+7LdyqPyyGC5PrNqQZ0zGHnrQG6lvoMOXHirRr36XmEsVW9sEXdBaqgrapj0aTEHt7qbm
pqv9YOoSxli29ehfFqqCx11zHLL0qmWR9bsHXMrYqLuqKjPRFRmr17tpVOwIncrl/s97evFBnjns
oQPSbG3tskLCr5A7G+Dyh1OV5TKM+j5P8Krr/Hwsl0OW2gRy1tDyLEJIQGsIo87NBVph1vvdxaFz
F6tAQDU7EzibMflo5vBDFZVexx7dSp/aSChZzGgWhrkjuhafxIhQ/m6izmt7oU/1dPQOhzFowQrM
0ayp/LCg+d/Hro79qpmoSyOTAh3MQjLJiw1O77WicQEF2dRr0WnmeM4a0YWwVNBXz9C+CrKb6T0a
pwjPhXG8ZoPOj9ZYIcEQgITTEcWHw7ddotWV5/gX8//IzEOQpiz1PMpiH/kPxI7eQHbwy59B9fwN
Ql2VMDSsQbYaFYIoWu3LBs2qzPJrpYOf9AaFktmTmQs837q6vCy7TksEHKf0WiWx8Tzuzs3ak8Zs
+4jJl2jhB01Uog+QVPG7oSBK8XTuWbJzG0+Iv0XrHEG3UYCPcESL0GbxCr4ga/H0A+mylhqerSwi
iERCzjYM3/eo5/vgtbMuq8wmAhGuFeKpVVRt/U0TRuFbQnRsXpn937V6/22P0ZDx6fQTRiEjnBgc
ncTE6t0QRZ25Eu0yjGc8xAw5Q/MumU5DLNHeLrB4FdyhZeugvpGIsrNBU4xrziCze8j20kBdAc0Z
WrTyizdyVMNgxXGv6nL/0ZdWmHOnceceTdxsP6li7HbRzXxjRb2cobm+YghoYNSHUAm2P9QR6lvu
24tOxUMnUrQWxYON7fjbcT3WIZifbxtdB/sJ/3oSbyhBl1QvR5K6hDjwGgdyKUiGSHTUvIU8dXZH
BKn8LliaOoamD9q4Z+HSFmQLfyVkuM+i6r3fcXFsDN6aFqKYa1tQNFE7SMKuSQ+12j8PfrGyzx0V
x3c3JlDVPm1tMWhodVyP0y7XU2bBejiteCFU10mWyPrbnz/2gklLHZsToYltwpa4LdBtIMlZu8rz
rmX1yW90x+bUtjR4I9K2WHpWn4Jy/zI35LV1uuzjc+vkmJworIRpR9MWiTTiI1jV7F1aV9v3rYmC
VyKbL3zCJcqFZcahZjy0+bTRNjnV8zBCcn1Bo9/9WqyoaHvlUf3ClrsaZKAnQAQ/kVVeibltzybe
IrDDApkLtafkCEa3X1QJWjtP7VBVI3ZSjhKL1pEARLfkCwyR5wXGHb8hgOAIAgFdW0RIx810PUP7
/RUD/dJOXP780a3OKbicO2pwT2018Pk6k1N87lOoMOdJtcjQi11AuYPrGGMnQnD0ib4ICaLWvfqa
DdyvtJVyB9iTzQYh7NgUHA3Hz+BcpwcIpfs9VtD56ekKLQKhSGqiuhCg8J71YtUpzYTXO45yB8hh
oiMpuSxP0SJuwpIeWJ94rrkDY0tDOaFfQXnad5aX2XBWgni9D6nLobNQXRNT1pZoe0hu0cvsdkj8
onjU5dCBVngRrBXowQSp/ZsGbUSKIKYfvcymS6GDcnW9WBrgsEfVlGs9oqNNJtnZb3QHpZc2M2Uc
BqLgYtK3YL1+GSrrJw6LHgZPT2GV8CpYiBEFunvKs8nm7iocpB8Vlbo0usBCVZ6pURQCvZhPGp2F
Az5Oud+6OPDcmnAwE+2z06yY2NCTd/2kx7b1CyqilffTlan7i2w967JTtwzI3fZFM/Z+l7hLpbM1
mpWpCo6UnNFYrTNdeOml/YrlfcFDcJl0C9j5Oyr8AKJp6Q9gjR11AkVhrzV3qXQ7RHqmZdYCVUvK
HrtK92grMnaZHyGNuly6TFnUXLRxhkKrfifoHFOOt/3WCr86SOqy6UzSlWiES7OTWtE6t70HC+CV
lfk7FvyMe+Ny6Rg6lkKcqqqLyAZ0uQ2FilFgVEE49AFKSX0hYjRNOfBhUXGeILq2Hge0FV4gx6kT
ex5MFg452gZV5LviMVmKMqWCe0XgqcvC24Ihgu7GfHkujXN1LdBL0OT11E7dye9cOBdxJ8ScpFHN
T9tYJzBQtkHD6zpOIvrT7wMO2Me5NftSapObHo3RVcrWk86YV6QZbXCfQh0uW0w1VSaPLrpfazyg
UptxL341dVl4mi9sKmcMvhhoN8uJDWiFS/w4fjR2bmNWG1TDmw4dNJpIH2mL9keISPzwWnSXhNe3
aKga0nLOF1KrQxoEKODaWOh3r7kkvApc05AFdM57MGsOfTtWbyWn82e/uTuOM1u1plEyzHmQIevB
2r3K0Y7Rc2GcK1mMa9QjETvn0Kgk7zu1tT+SEC2K/Kbu3Ml7XK/DjN5oedcl8gjlaijCsNJP9eTv
ZqKPPXOZzRQ9F+IpF3wbz3E5Q188aP1y7NRV+6Irobts5ymnq6rBuJofUF69vWJjX7jaXLEvsw6Q
zOJ2yi2PdjTpaMcjbz19Fea4zHFrkoAOWPVdQa5lne3vcKz9agmpS8ELdq2GUlL0IUX1zClb0dUH
9tgveY9GxY79QhlEKRY4VlyTH5OiH1VN/MqrqUv9qhVCyr1mJhfhGB42Tcq8LEGj+/NRvxzpZy5N
V+VLRu1A2p6m56SU8fK+Nkqos02IHM9s1LgF//yZFw6OywQrF4o+Uw1+REzS4LSQuDp2m/FjgqHd
xdPl13XJ5znB6FXViVMKGtgRfcz+4Td152ZtG5gD8BnHXG/aHoUamtOkSr+Lz2WCZZqFs4rjMV9a
s5xVnZIDBIx3v5vPZYKhNxG64qF1b47u6vIcTe2nPWpizy114LrXiu09Yj25Tmt+VHJrjqCk+tH+
UaP8dEs7bvnM01LngQrGY7PrDq1srZ9yE3VpYCVjcoyaROdiHurjHit5TCGTf/I6MS4HzEQWIeex
Ss9N0+0PO1o6f27C7jXd+hegRJx7taTrGhmQlXN0vkM9ysXh0CR6LUb40ujOxcqiCOFqm2VnFiB0
vgQ/e9k9+C2Lg9IWra9L9M/gZ+h8leirvIOdONfb5MVjpS79K5I97fdwzM6xVh0IuM2W1HdJJLvU
D6vE8YD1lBp48To7Z1OEhvDkRqI/p9/SOP4vhLjQqY9gaMVw/V34EJ0fIZG6zC80g0BzND5k5/0i
fdSuEUODTHRl9Ju4A1P0F67n3fboJ4aGpd2o34eJn5ogdWlfYQxSEVWKnRLQH5ouuGOduPea9X9R
viAjVI+0Qzu7xKioYFqi7rpelfnkN74D0U5HQyNNz8+sjzZIqLOJ3VxK9V7TE7yM88yl7fK5RNBq
hl6SyVnpYLqay2VB73ceVlWOOlVeXldqX+s3816+/rhGb6L/4ezbmiTF0Sz/Sls9D70gkJDWptts
Ab+Fx/2WlxcsMyISEDchCYT49Xu8pmemK2era62s6iXDI9xxQOL7zncuv/OhPy3fFCnawyKnDm3r
6oY1j7qmI2rXtlh13b4u17bLprFHXE02xBOe7av0ekhPY6dY3e/RWMsW2Z5bu/hTXfqg/BbHDrS7
IQSltc1i6RGjmKHIUdN1yyKubhZTuoid1iBJEbiut64KmiyMRRNXmbapQiE0Mly6jIpprL4pXfdz
lCVtiljQeGth91x4NPRpVfhpcTpvfSzXJ1jIIYY1oy0ifmDz7ZvVDFkk5oAlmfCwhm+PkWoZrO97
YJa2Ry6u7mYcoEnH4UWRHo2MTCX/0aseP9bzlCwFA90X8ac4Qy0Cgh1pDpufV6QutWFshm8jQNt0
zhAiGUbIu+Wsqr8MTdKKt76aEfQDIec26j6D25f0ny8kvaPaer9mA0yjTO5cY6K2SCGcLHcbRjZk
F5ByRWwox50m8oU5T/uCLBsNz4gEZmLf0HnroQubRn9ESsCQp0wt7EaGc8OLsIldnNcpm1CF8Z4X
vIcBbrZOFZsG8DeR7lwVVqDfT3MgJGs14simQacZJwwBc9PSHMokRdmIvYT18xWu1lgjxpyjsstE
FCDDc+4H8nWyPSscYrzTt7nZfLxXeqTt7aYJZ6/1RNL0NrZlHF9vZc0Rgdtt0Kgke+HmCI4IG0vn
7gYKDY7rpZpG4eCqEPmVSD6HqzGqsT4ct/aIyL7VfZ9434xVPi4Ag08pFEjiOVrT1fi8GxIkiVU8
uNhAdnM3uAAqlg2kLTjopPMy7zyu5TieCAWQRk6sHXidtawVe9bWQz6y1fUaaIoPzHKpLBdzDmfT
7pzGHnXLxmqWz+tKqoHjdhjJvJcxNWs+VnVC4BJb+65AX1PzL9zGw3gW64bGr6bhvOrMKQswPxOc
pgQVlLVxHOdIgYvlQ9RyzfYwWGnX80BcBFQ7tPBW2zBmtksF7VboDbNgcjKYrIXd/J10ATQzekkT
9ZTSPuJFXRoqv6P34QgnBGVqXAoj6Whu2zms2DPoWVO/lx4JuYUYw5FebTQg7XVUI6r7vRm6EaGf
iQ7G5HbCoq13g6o9Oak+ktOnOkCuIJIek7ZiNEv7RKjb0No2+p7IEjGMyJYWfXVAOOpCr0LdJCNi
dpmnOTzvQ6jRK4ddH9bOlHVvpXVVi/jEqeXfKcKp1SeoyzdErzYNnl3QeYz+Bqw+w/HHY5C8jRLx
2aeeKO+f2y2MolzVWElvMsFtfqxast1aEVb7kEwc2e56Ttku5I2qH6e2Xrd7B4EHCTCJhm8ARxQu
Fg2iJ+0w/GgxuanPkk2xP4yj7MrDRESkz/MkUpLLJE7IF85IIt4j15a3kJAHVxgjbW+QtvSZdLQq
KhgEBcXabNxdIUNi2Y4wD4o/d6JJRKE6KB0fUl93w21UlU10cohW9TvkgMr1KLwO2SFlaxt+ClnZ
lo/1JCqVI4MxgCeiDBF3mYmemeVq2QzVNybcbHiKFVPdC4I7yvFupiKt92HdjmlhVyRztpmjXNd7
8KcjfTOJhb118AQY8hKQobur11BfEojH1e0YHa2uihDTquXcShgc78tqVpDXBOlSPdfciOTUK6VY
ZstAs+91LaTKq8G0VmZ8iMoQQUdJvJ5M1xtbWEeQnWnNQKIModhOfYmtwBEUNKwi2BmuOIomqIzO
5BqYYTdcLHmQBY3t+3ZyEKbtqNLuK0JUHUO8WoXs8RxREOwG5VL1UWIJp7nsatLnrHd0/OQnYK8w
OOp7WJ5lcbttzclZqGSfPfLpdIlkVJuu2O835cYxkxaPaZcB8V7MWxtZWz0u9SbOyOHQeCq0sKwR
jx3e6nI1lZ31DomLGHfuBkd6mkEAOtBDJyLR7palijufVZHl29mtpgJ0sSLLShzD0qNQhJytrk8G
UWtBtummCZ6Qg65JUSdsDgoTLpEoUr9t8lWHWyyPi92cOMzIci+LyZHSX8dIzLkPIyObJ8BHxLdZ
03VW7GEdX9kr0aKNufXAxfg+aRs89GxZ0glk76Rer/sKicr5uOnI5onSaQDxgkZcqoOEbjPRow3b
HoqMIbH2vlnDlBxHzI3l7Qi7u2bKFp8gRQfm4tmEjO3oFMXC2DtqpmD4RpqVd9esiw1utKHuu/o9
7hAaLrMevm1mN1a8Wfb4Zqvc0b5NzAtDqHR5ZapGxicoaVl3M2uClK8d9qSOFQhnisuPDX7JMDY3
taRHMzZVBYIzZFi4UTjMlK5qab06Ijc1BnGYgEgc7oxC9GG2WD+QpyEQ/GrpO/HKSQvAFzbptHxO
oroLfoBq/3QhvR5hpUL83nqdPoH+uf4YzRS6IgrwAMwXObQ/FMQ1rz1kGPTIsD1H2SKm1h8jN3xq
dSIL2CE3j+hq4JG0hQECCTu99WkuVoJbvw8R2HC7qHXJlUGxdt8SjA33lQ1I4WRTELh6PrB0WNxN
txGfFE0jDX3qxcSDfT0GKq/XkWRIkwhxG/QOmeYz3cxXLQnaMi5hpJJb9II30kL3eV8ncFMsQHMq
zw4/uNmqrioa1E7AFkgbr4VMtP/cal3ZvIe0zV/DEjD+Vmu9ZolkN3XfhiekKgfxATpbFZ8mMLCO
IuXJ0xb1MIOpBVb9cxhhLWaCBAvuh47mhOC5HwrZDAV2HTPdbsHMdwsXQz6H5bWSQf8Cz97lLp2x
xRe06+Oimca3LaynzPdlg9BnI68T5+F27hDo2x5bpn2CisOuoy9CTWP7aYoqyEdRaG0U9oUWjoPw
6mtxH2SjC5JngqwYUjRORcMbX2Ls9wG0e2clDSjrEqTh6ixiuy4/wK+xTSYwZd2KMCALPfPUbut7
OvRuXy3IWO6zGgb9d3yyrM6nNajVQ91hM/waj32ZaROouM771s9wVCmrpBuzFtnv1dVGIqsLcI7s
fHCG9TeuRzH4Y7DpfWwRHV0MMqp6nKoakvpOBFN5T5Qq1z2IkcPwCM6alU8wT2DXddiUy6GfvPe3
KdwbVKFXDOZPCaxylkuwvCNZvE5T/XkedBV+bep4uZMxme6V1pcQeViwG0S6D9vK3saomaIni0DG
4HOMUVjwKUG4MBwUkHpHoaJNOkZ9njZ6IXmlkEB7VTebzqdpToF3s3ku83Sjy57bWcoDmpNN3Thw
Yu4FHrapzhbXg2pV0Vsi+iH3KRITkRNsCuzfcxbIuQT9uJ5zord0tzLRnHzf5KUbvvSIL8vStXEn
Bx6dHIdPYOP53MdjkpM6aRnMTRziEvQoOjy+IOjisgxh0jZ7xMMnCpW9UcgdXER03Qw28EWt6/BI
Hfi3vsRQNBmY3UXQ/eZdp6esiSmMIzQbXlD1fmUtvZsjBDNEFks0QS52VvdkRf3JPleNuFlikY9T
hJURReGhbrtlyDcpMT0KwuQp6t10QsZYq7NIdvGhTZTIZ0hc703Y8atApoPOw2q8RZ9hlwPpUsoW
XLOwn25VPdWQr0ewgt0rIbvxJu6VC/CsgMPCWSDnupDjZNc9jZpkuYuGUMPQGYN78ZzwwdX7BTnu
+n4idfyZG8QGFSYpgS3xJrDs1g+qTPehlo7cYaAZD4/Gsu2OJl0XHVQ3jgGi5S/wxZBgx4XiAhxI
flgihd4E4fDiXGLLRKI8T5Lq3oNZFeQrw+p9NJubILiHrpq4HDaZZZunImrUXWuAYeLkVd20iz10
290eEsgIaeLxMBQ6LInKo6buoptkVpekYGYuxTUHdbeucsEXSop+nsJoxptAMz70Nt1J3sGaK9t6
SGOfFRSU8Wtl2HithxllfV5XMsgjCetB3Lp8XbLUMWwSZIa3xrFiTqGoTNcQvWBlMcmFT4B2yFiK
k8CeGhxM+DCPWJg5oUi0bn09Dwgqx/PkCw21W/YkbbsIGTga5npR0sS88GlXv4mFIn0+jrb9zOf1
8zCUNUHLQ0tpbmew9bDjaZT0zVXcKIfZf+nvuL8E7256i8+G8zbccSQnrSjfUOoWekti+uq6JahO
LRuofZ67MloeBz1HOWZzE/nqu9ItOV2boFBt/SLWec4WFXz4FiquEZOeTK+yPtaIdc+HBLp+FHtx
vm1WqCxFQz6B9ts+Ia2cHElL3GEdZ7FzfRqfW7D7P3UoqPLVy+8VjKzvIkBa93VEWIWYAvtE3XI1
jngyXHFX+fdIyeh1Giivj6SpIS/YpNnEzRQQfR86+A/D/p7ewDl0zjjzcFGZw+2AsmV6rQA56fsl
UCCY2zXN5wCUizKgr5wPJvMjv8EYEh4DyNyNdYZU8zO2uOXkNScv2N2rXUska7O+Xy24Nwg7IdQF
eeWQAFG0WDo4P7PDnlE2x2ZOqx1uDASGscpfbYy/c17Zh4QkyRULW9xwcafzJmQPHdX9S7R16x1n
Sj5UoTIgUs1d207ZGjbCmaxC/+b3HuGL/sgWUr2yaFVXVnouCjkglb7f5m3dD1rSKw9CbvLiAp4+
VZ0Dy6cgdkiDY9mni+uyEmuFw/jB1+F7Y0tvXyhlzGdL068c5ORocb5oLg4Xp86vG4yAuI68Qlb0
NBncZWsTj7Ko2BIFV0uUwF8AQmkXXuk6KsWtCVZj9wucK8LXjXWE5cIniz3PiaLVV/Ri/YTQDBKQ
o2pUk1zLdekQX1wNC7bWSGn+Gs+dCu+meI7VDsYjfoDJhmH1aQwW0X0JsDIRwkZ9Q5siNLK22Uwb
NFfCzmmT6w5Vt8vKOIjjLvPUz83bymk8XS/ruGzfEbPmUODXllM8vTssZKoyCQmc3MEXqiQHzbtG
PqwR0KzdOCRxv7cpNr4CPXqVnqYLoXQ3pT2J7yATk/QMRngcFZFYqThFEAKuPxo8Rfu72ViuwtyL
aqmvzGTikGWwyOGo/zZJOv8AsCclwHVAQt7OxnQGO1E9pKihVI+l/9QCfnFfWtqKU4Kkd0A+vUu/
RCZug689KAMAftaRIkMUY5U6x92Byj8r56VFAoye12LpK80/MbhU2Ffu6pB/NmYSRBY0nQIUK+VA
g+WJuU2uVRYQksaockrd56KMO3JrNr76HwkMLLp33UCfueMSQZyPvqtXAQsNOup7pJbTdt0NC/yK
D6IJyHjPsD6xB4exvhQIiEdKAX/XA4T6RxmHtTvGbd2GfZFsetVj1jHGKgQbjOio0b7IKfcoUlFY
o+6x7kFalIjuINqq1a+dCcZlP8rAipMxYqa4YptwuphIty5fW0GhrmN1K8xX69pp2asq7INctHN0
bqaqZPkEaoe99lImFS5J2kDeajA3yrVaJnRYE4NB0uu8wVUakv+pvB4rMh1cufLHKSbemszSbVN3
vuu6TCPtNoPMsZpjJOZxOe694yhfKgQEz6ctNoAcajGnmbEO9XNmZ+vMQxq5tP6xIKyH77Y2DOuC
Odh5jVllkJpyLNE4Xjcwm8NdF0d9fFVKJA6fVeXHTwLbpy5ia5Ooy8IGJJ5X020yQMvlw+Cwbriv
DymhUXpl8byR35yLmwOa2kh8GVHep3VORRU2j4hXq1EGyahnzZzhJqNxzrFPe+ATAaSgW1pHzS2X
LtxyjQX/0ka033VlwwYstXK+GkNgcjdA4GJ6z4eVtVdu0eI7sMXPSH2xhCEkiEHUMCL1iDwOpCq/
wqEFXUbVY5tspG5vrA0FVA+wzHGnLuV1rjaPCB0IlcJjk+q4u5lsbLobXc7mPCs1ym+IPLcfwdQa
U6xzgMuYrOlrO19airblw2O3Ju6VoaKxRbVNaDzB1LNr1rm030N+L1gmlatQnGD4viC+ka+YQGAn
NEAsrbx10E0hU5RfsEtYGejX1m1pRig0FScMh4S5jic+BfdxCloqaG7pUC2nhVWV7XBRZh8aeBSU
stmtYczlpWxgzUM1NYLtIuixph8rOp8lD2pgsV/hPoJ8Z025SXYD+j6CW7MhT7pBc33wgzQZkdhA
VbbMGrmMFZnrN057Q15jN9dL7nsToXVPk25ZM7nwLvjSNFH5nV+KoSNf4Zvw4pn6sG1nk1MIlCOq
8qlP2vkokHLDc8F0/zFSLNmMI4QmR9BNmOw6kfBf4ew23nASPN/BsbVM0JfzMN6vJHXpZ1UFAor6
RpTAugPRw+vLKJhuFKiAendF2Ti+dd0KI0NgcbUcXuE9KCSK7trFR2kT/w4wqNrOuiPlR193m6BI
tPcLue5rl0wvQRky+hEhBIa+AyypgfXJil6LUbfYO8La56SKJnevRZkqKJUwLU0qVoX3TcAY5jMo
asIzdbDI3YtFM1Ksdgvj3cIW9CFdP69PcPmOkk9Ki+UhCBLziZdp9AI2k90OYwlZ2zEYAfWsXb8u
O5ZwWFRvclGfcM7b8xC1IGoyiUh5uPYk42mshZhyqtCzZSoo28/Qnq/ZRCFHVCpx7KxXFdynzK03
TGw1348lzER2HfXrYUJQyiFSXXhKkDKOPW+IzWuNBsbfqWqEHn5Z4GCV0Qnd6pObYVr8FZY4QBqM
d0n9GcMOOA2xxeM8ECcltgURR/GIGgTNENBQ+1KvDBVpDHAMxVUTShrA8BixEoWGsIPuKK+ABLqZ
jEjeSfXWHIgK1SsCBWT7SPgIW4MVmSKPDQ4ki5tLaZ5j2/bWZRpob3yHQjBN8ljhcF7GsXTjXk6l
rHOSpMp9v7C3T+PQ9f15TdOtw2e0gXlEq+y6u7hK3RmVZRPvOVfBeAQpOHUPGK4MO2wTw7DXlEpT
kHrpIhBAEXW8G12ITQSOL1e4FgDYSkVHBezIgYa/eG8fTVDLJR/oHHVXQbD02wGGett7QBEElnUI
Oz1X27hi+ZQcp6N14a4VyYwO07qreIxQwtbNcPaqpo/g40/QvMCxFMgdrEfiJC0/BxsEEnsOzZd/
AXK6LngQmTB6t1xXJEWqU7sB6zLdrIbTgJlb87XeJtPnuFKwcOBtjTYAO2a39Hk9lQqO/LDjEjcw
/eNAahxT82kdk4kfUqTaI+y3XBhvsoDCyHPvRHxZhIFcqgqd+4S+DZtPW8jNCHeykBmJjIyr7bCM
McH9mPHsLE9K27AqFnjEh+AW9ySJXscEFVqxOKHrPE0WBvWaZb59bRiMl4oQeEbzuQM6l2T9MNf1
S7hu2D2qIGDRFUujnua9IB0pRuC7Sz4OC8DarGZ+rQoJuWx4l6hJ8wdE3DRL5uFrrnazLylaYbIl
qGCEiuxboJETklGIl8QD0pmW9FB75dI3hi/lPhkUqOyamqhL86RLW3LfVS6EDbhCm1E3pu8fPSwp
2j2RJux9RmEfsQCSr4etypLOwjAGN/WKonD0aTkhKl6Y8qYew2Y7RUm4DjdCYfKQMRU7JACoWn+E
NG7qW7KVA5h2ZdgOR0QxBOQeSuCUYU3peHOYaA5e7ZFI6vQe3E3V55gT0vn74HoTIPJzs/wUdMAG
P4ddf7lCDC1VEWmhJJp6NHr97QxEvM2hGLJmzuAuFJFzyAhFO0ttMBwbMIeW7454YYqSsdIeHPZr
V2iqVLvrwMiaCoKMJdtmk+59vUeH0aFVTmAoCDpxdwm8Q/7fWMi6EetVacOU51A+VYIW8BYJsaCa
sgdDA8P9sbpiyxpvqFmsSo5+SEbwTybUdhkmC1GbQQK9yWLCbdDtk3WOpo+0oW0XoHeIEhsjwRm2
PD9U23dQKLaY+Vo8THvUiUkedFocGFHEr6c24jF/nTWyia4dAIZV4Ys3iUxQg6zxeEfTpls/Bfg2
IshqoCDjvL/4s6PxXfi2JLfzpWc/l8HYrii+wADfMunLqrrzfWTQrOg5ZljgSQsANs0xPaTOZqHp
xfDWePTzYKv6tA8/tF2CCcVAStEwjRZq3QX5S6O+MmKc+R3F5lGhVORye29rzNe+SunGdp9UyRAA
IJpUPCBdnOnmIUG5j7VMRJrQvUJpNH3UKqGOZzYS8B93aTLz5whgc4NAI0y07HcBg+L2VQXzGNyP
FUaYD4uQk4EHh+cdydNlglM3hKBKd6e6xyQXN0mi4r1O0fiwHZJB5+kMTWtFXb5hKjr28B3UaZMW
IWWWn53CbPQa1TVn1yiLEvM0dLLVV2kVu/EUzF3Vf43DELgVu9Rs+3nsgznrUuKC6zGE39pDMJu5
wR6HpM1coDIedn7uub5tjIV0q6dhujxvHUi6OQ8NxpZN3A0wTdJVYN84M6p8jgGa5mRAYodctqtg
QyA9SlY4dXYnp6rYo55CaHsepaudj34cRHzUmBu5Q9eyLXyNakvpVdNitp2rsAelZQeFfKgBegwY
XWGgZVYa7CdNyJzHrJdBhjV3w5S5YLQDheHLPowgFpj2TRBhgskGDC191iE0kGd+WhUtdJ3S5GjX
WWxHlaxBOMCkkLhZZG1cIf0PqEQkr2mkjXmlBjkBH2mVzP01Ctsm3Xe0nsWTcxg2Fl0F3Bt6W1As
75th6Ni5rLqhfXIcJ+bsCW/NVTgjJAoIHjQXh9b4jd7LOe2rq1Vq0b6g0QO8Cigd1fIEqI33mMEk
cB1swnzGYlZBDjcb5lWByXbKxb4FwfViyp1+gSdnaKJcCFi69rsew00zn1CAaZxYm0ql7/GcHjBF
Ab0Mw2HUbsI/xTjtkAsKWrfbC+aBQHwXrOS92Lb0Gk00C84kKAGtZyyEHyO5DKY5OYSSMXVoZTrR
660b4SUQET/aL66ZBTDtdoYZzt5WavV1FjkMJzC1J6ARhpPhS84Abpiv/ZJwcj/CSMSQ/cW8OAKm
sdKFA1zYxCJz0TvXFr7Xl4xEa9gt1WUynBJo091xGtQcF9Xi1XBNDJyXsrVsw+iUbIrG14GJomCP
ebttio5XAg2nmoxCbRT3TfxtTeWcnMutkusjJi2JxQipLvX2Hg80rr6rdgy7UxhDtnsKG+enGzhg
aPvcwV4dVc1Ak/U6SgLjf/iJSnXdLHOf7raZcoCCAoVIhuH1jDlhYwyIq5NNbuawNy63HiG4J41D
kMW8EdLm0Hkw8D+S5EIVX/hegKV/2y1IuX4JXVuZG223aLhKEeG4Xa5zWkK3I6xf8sakifwONDEA
JEt5oAxgc3QyuRlwn/c71NQtHo3YQi8NvtPK3YlAL3HugyDSWCZ80pD+KHo5d0IBv0INoam4M+nS
BbDOaNLmfb48Gd/TGQA0fBFodZpG4SMMVFBOPcVaEzuj1sZIS2dzl8CcxMXIPEsxIwiLmNAATLG4
mspbUqfW7bF/wtZz6YZm+bByVev1uKU9/aTXmSXoWiY5X3mA9OsnnvZqubvYkcZH089l1sO3acpQ
hlZrMcQYWuFhi1n8PfdepFemhmjmFuO+Ht4NKIo3YFpTC7iKIoM1ofbbPAcTz6CRIw44v2qB5Omp
fgTjJ0IptCBf/FGCpIsHIuJiYEMqFl6K11SFAqKJIcRoFtBvqafRZg2kq0k2clBi4hw0Dj1/AEGq
gBMDqQntN8AUWxNkzKJulRnF9mq3rOpGCJcy5C2g4dyvUDoj52pYE1Z/gVkApjXZ7JDHNB36xdJG
5m6CFT4K0JCtNCp0XIOVVPyb0RZO0wHlB8xbY5uHILcB2OR2KnN4fscvMf46OC+urtRJ1L8izOi7
V0wjBlig3o3E6B1ggm2GXiAog9O/lfMart4k3RGe8+tahEyOc7b5mt5h7DrMBSvhY/DnyHg/m2Qx
nwz9OJhuF4rPMnlmy59jJ/7sjUW7eFlRdHe7uHnkQCsa+ifVYD/nJ44wHhVlk6Z7PB9DoEdiCW8M
tmnzB3L03/Fei6OfSMrAwIgFuRIzkQDLb6rHxp57F4yw8zQgmgGhXiQSLlIxkfvVALNFZyWDMMeg
BNfpX7MBf4849xNHsloBezeBTvcjgnm7ooE+6wY82ClHoYYhOgbg/A9MM36HF/izp5aeDG61OGZ7
eFtM6ZP1YzkXqkKBCyMEczHahZNJh3J09cMfnOHf4Qv/bLQlQXXEY4TQPeOIl7FwUNpNAJn/4Av9
3rv/RKRUCKc0aS0oSFD991ZHr46r8g+UD7/33pfL9U8CedTnU6+qku4xeUanoP2pmbv4T775T2RJ
G0V2GGdG9wCfd+AgY+IRAXL81zfU7x355ef/dOTlirEiFQ3bV2Fg8DBfyiyq8dj/c+/+E82ZtCoG
0Q3nhWw9bKatQGDqNj796zf/vTuU/PbQmcbsVK0St0udCvJuACa5PGSeICKLk15laoaw4Ai9HlV/
KmkSzqK//ciaVy6F/RDdI9mXfkombW5lBFz1X3+hXy0O/x9c3J/9tlLpY+BBVbLvuagBPYvBO0xV
8N+Hjyx7TVBy4ydDEg3s0Cj5LLfmOcKdRo+laeYaTUpV7xA0+r4uca1IZlPUYv9xdP/rbf3f1cd4
/x/HYf7+7/j326jQ5Ve1/emff38ee/z/75e/+a/f+e1f/P3wMd5+6z/Mz7/0m7/B+/7jc4tv9ttv
/rFDQW79w/yh/eOHmTv76/vjCC+/+f/74l8+fn2XZ68+/vbLt/cezBF0O7p5s7/846XT+99+iejF
nOC/ImMvH/CPVy/f4G+//J/hvdbf/nKvv71/mPp//uXHN2P/9gtP/poy0OGooCSCy8NFXOU+Lq+k
DK8AgGCRiHmCX8L2MCDFt8ZHi79GjPEUpEJ42F/Sqcw4//oC+SvwGvT6eDuWEGy///n9f3OF/vuK
/WWY+/sR9ASDd708Fv77hkqTy0cAI4+EQC45pz8bAzD4Ty4RHDX2eq6ceapnzp+3NBhUQUfB7pCM
x00RRGi8hnAd9xASScjZEfH3T6ftH8f1z8dxmTr9dCQ4DHQ6ArOFOGEx/9kHEulErAm8ILsRVpOv
LfczcBJRnpYKAU7IExTXcGrKNqypvgTUp8b5yEFxwSR2pUf8qNkHUTsexrbuv9IaxM+hBrSIQVTT
INCjpPdwBypPSK0mBZQn820tG6hd5UTbXYKW6KE2KKcbWB+dOLr0PJiCDShp1ZW7QLeuiGnqdyAv
QO+M3u9zBCQUvRGjAwYCXpwZJmYXxhKY2RK/7zPwyqITWCrrtzEYSD7L5BYNQ3CEbox22WZs/A3i
g+6GxhC/Z/AggEU0bBnPK7N583/JO5MdyZVlu/6Q+MDWSU7ZRDC6jOwr60yIatk7e9LJr9eKex4g
QQMBGgt3coHKrDqZQbqb2V57GzO3nxZEz2+jGpx3n4fgCNy9nKdqHZ8LsIUyKPOqQF1a2584mMbT
LJbhntuTcdZbw4wEoPNB+Pb0zCA4jWxpbrFeWue67RLKBKg5tOsPeLu6ZySE48nmtPoy5hQiRejm
R84ylMNMhX0qpZUG+2KZ1z7PtANfoh+Vm4qoXfMhGW3dv2aatZ4W71HibvWBrYRbxNLT+QJMWjDi
sbO4W/sudmdMgOHcS+uwuasTp2gGGCXF9O708Ed+0VqRm/X5G+i08+XuXsqBRalrAcgn3Wjt/Gj9
815tW9AIbb1lTVW+z2wm+bauiIIlfWWCBK8HQ2sWcc9K4dDah+V335ReLJpKvths2OGOFNp8Y4HM
cC4yy44M5qR4DW523iee1C5en3PnKQ0mWnfvrlXmW4Cob4S7zhgd3pyxLSN2t5L+sSIEOhhH8ejj
tzoRuRbJdK/Ckc5tFOMzCUgiqHN6HnfGhA/fXSTWQuYSSXhQOlU1fRUlq3LkOLVMiIDmNqlpP929
V7G3SNbdOVCsj9RI5DwNs+SDB+8QjB//T/zO6CSOTN2ybzu6O8yasWy3zF7Rv/PWeNERa57nZlF3
vdP2sGeOFK07/hzmZ3eoTtTyZt6PXTZNL3XtiGNd2/uLPaVI5rtWhI3FfHShD3qutkLeoXKy2DIL
JwaQESfAejt08h7GROpmyALdLmmxY3/W0rL4NN0eFreC5fabvxa9TGysfvMO0M/AjQ444u8gDC3v
RbIovIgqV/apdSbvKGVmxpbcfDIOGzcLG833Yxg0L1QqhVPLrCIZ0LbiKtt0RQhoi0QHxO4cZstZ
GNYjFz3RvotI6xTit2y2Jim5C89b7qbBbClxh7W1XhdFVSDHJ9Xt+9FfWufmtfZ2LGu5RIzPjVvm
5XefQyY2Pfuuz01Y56vCHCDny2JYxa+tHfK/Tabm0K8p6g1C4K4bxMR9d63+K+PUT2AexHkgKf8m
V3s67XJxDhoRNfeR/+ywR3Z9zYARfpidV5xFOTnJtM7zr8Gu+1dOZg8RtR3+Mfu5ZLhWpozvBIbr
jrmXZMieierk2U5IrQN9lrrzvB2dvYeWg15ifD52/XxgAft6cEbf654kE2wZ4RosbzNzO2g2rTyU
GeOEvPUQytl7nocGAvAUmb1u4VecF4uVQtYqoqVIP4Gb0ruNA2IHa/LhRoGt+Jx9+h/nO0aA+QVU
QNSBqY/D59h3e1gZaXZnzUxz5vJbbqkF7MKZth3HbZbndWvy7/CUyxJ62cB7nS/IMsryK+LOVpmF
JvyFdc27yjk/1n/YsdX5gElMFE6dlH28zpM8e6ROfdkstU72sgUwXsi4QvB1xVEi5ey4Hvzub9FW
Wxen+zD9dUdvDNJln74aHDkJezHvMte+9WodE6npBt4SnAYeVeMedLXhQ3UJf+L93+3vaBaCvTB5
1n6ReFNDFm/8A/rqntIV+XVrGnnKzXSto3+9MzT19TM+h8U4NikQyUmU2+JfuwZz9R+hOeP8apSN
/UbEiqUOU6d1P0ZehR9pasrPts61G3YZmQdpywUdGwP/WuPvROAA2hKb36f2Z7YsX1Xja5fNc1R6
0VnTHArwDxE6E/PGf204ZBxaZ0bQ1uu/XhwyIBlQF5v4a2ym88pVSKzl6pZ1+TKNY3uCjSneZnq9
t9zAYhQh+5rO0wI3/DdrYF7ivHDFN9kr6xd4xHaaGEEdt2IRF7Et3h+/ccneT029TDTPcK5paWNR
0/q1fyOrU9yk4rdKiI8LFtjbgT1qvXitUtF/b2zRv7KDTr5tTd8nWPKWQzZm9H5okp4IULLVzdpT
K7GdIovdkdrlP7EJ07K6n2MOG3kfyTsrz0v1qjEBupRoSYGNfSTWqzbtwpIIFv1by6a/76tTznih
u4IBTFNnkxUX7ez8I1Dh5L1EMWnjqZB7GYy1p8e1oQ1jwNIZ48WQVstxq2Uv+eqsX/XQGR+Wtlpv
7WQ0Z98gBs20VHtPod8+pPCBnDBGM35d+CuotdYS0WZYoho2FW+KOV0M12Y473sa+hoZ6gahR6Fc
9xZlRpkHFCvtIZCny8egDFlGVdmjcQhZqaeNTU5TvMNZWMH+GKGx7qdVSWmsc7Rm2SkdW/Uzd7U1
aoct/5aZzXhzrawBWciNUDa2FS78gkOMWInZQOpovvJQKtR+n1kuFg29P5I5AnJDLeYdlcIKwaFa
NUgcLBOY1KVLpWbjukNwTtwRYOU8tmV+ppzBG2ciZNGKpOIdb0QO9dlxvx/90jWe2TWzY8Mg/ava
WzHC3VrDK991cMqtOMI6sSyocWQkWPx+YaHkFuftljWRHIfxq0vFHqSls0FnmeS2ESzCdWThVOgd
LWgNl0jVds/uy745h8nmGbWBrq8CB0xQZEMRFHbQ2X9y/aQG+cVc/AcBX0FpkW3ufg3LapkhE1yk
PCwjP6kv28NkOB1zS7Ut37R8659rQK7YqtK6imrWeT495Jz9uDH1x7xf+UfyNsDpKr9+7B+zkzLL
xNFhy0hEk0bYFHaDPPSQtANjbrpYpbqxPY9KN1uQyN0BK2iISnByDQDaqstLUfnV+zKneWAioLBC
ikVOsPzl85Kzvjouu3b7s5gNymrWruU3b/LTSGoOeI7PjiUrLFEcunAFJGjitvFgHJUc9TIN2KDD
Vbs8HG3eqIqwLLoVq07aZImjVvuEabA7iH6QV4l8/VSubm9S31afqs1huZds0aJyNdw08dO0r5PS
K+XVMz0UCWN3En7kNXxAhQkL2Yyf85hZz/ZqjtTV46a/cdrkDNxzBIwoV0S3sSA6bpZ0OVesbhoq
72CBysYUPezgSWV2XR0HjGautR/7mj5WVItJO3tl+YNFIj54oZtrwbab9Z9Zutm94lTk9p8ajGlM
aiGdtnSLKluXN5ZbUb1pi/7ZwWI+c8H1F3bB2Bff19CbbCx2NvoKpqE2/evUoo4rw3LvyilMCmh3
BoRaXYNTtNM+NbFzhmwqTVXod1I/Vl1DUEft9K/7Kuw0UJNpPQ2p7oeFv6sfDpavl41T/Ghmms5g
HD9RY8g6nOvxz/AQoEFf+sh97AgTDuu8NGc3IsdYn9KBoqBYrYvFJxSXW+XCwOgtnlHXjgUXDWJ6
X8ZNkbo37F/5pzEPT70ppgOK6HisGR+DZ9PcXAcnqy4CZwEHiVnPCawehVuWmyfddraHFAqCU8tL
3dYfwmz+aKl3nxYPM4KRV9gWKv1Q5HI9aYXHzUTCeOu6YyCMab/Xfd/8YpftfG+pvtBO04wFPlWe
MMBbz67xsyIkaQJ5O1RWxcBQbYml2Tm91L5GW741B4MLKQuWbIOzxZeTgLRtYWqSIJSfVOGc801A
ameXai/ELXMz4yI98MKqxO4boh51jyVkgOWq+e2xKsQIxmV9JzGXIlpmbSi8rWMjWFVEzLSql2yj
ok2HzL5402y/2EaDsUfvlngCWI5czcOKytt+mbeHr8tqB4MSVOqPx9AJ3Y1HQ1NDHbFlM0lBH48w
nmevYu17jtXHy48orDzTW7hKp46oOoozWn3JAtRSXQbT0aNNcDcFe9vOJ8NtjEOplcjwtoO40+AC
IoVRJXgzkl6nhtjtxQsdU6C0sXr7lO4N59+y8FGnXauFebOBuMIdXvKs9790p7OPgOLGN2BnO2Sl
a33u1D7jQTKyW6052N9Wf0n2pTT/QdC3vgl3716pgMvTRODMZyXT9sSCSe3VWGbntdr7irMSSBv7
w5Bfh6nMMfawAEqnaPtlkKF88ozOKgN7an9b7JgLNHu6qr68EGniRJue/tQVd5+1hTtpwOFcaO+I
RmiU2yKCbvXHRNtq96TM2b+tYvXfvLScIolVLGyxRUWLK60YSN4Dee2ues4uFfatRULHeWfZdJF6
81ouqqJOkMMPxnB21OD2Cm1a/NOI4QjQQDvrVtHEkmBsPJzTeHb96tWBk3A8KQLTHp5a81uvq9sM
UU+S0sGcxPcqX+9y1Y0Ed+cb9Nsh0wBWmiFJK+NxLYmMCSzsDKXhtyHzv5rGxy9d/BgYbGDbApXP
PIlgpeYm8TEMBlwz8kq8r8lzPLQn36sunpM350zZ+0UMJIK7jlcnTeUd7a1qwwooJEl1+fAb1tmR
RUpvusXc19vkErLPXEU7JETFw9EKzCM0Vww6q1+WWbawAy4SfbFKEZUzZySeySRvSytyplo/YqJN
D23lphdVQ4XCAo6Jj7U5DWRfutciYz+Tp9xoR/o9kVRbHwv3ZMz5hd2pCREKJLQYhfPRde501W3X
+ihKu+PMXSafOB6sRceqaRj1VumGpcwrZ+ewj0X3qa1+HXkWLcoumDM3u99d4HmWN0j958rRAUIc
vh5QAgX0PDX9H6kwpGKO0pog83RYBlbC650X9Yx9D4yYulPpVWnYW6qKzGrYbrim8M67pv7L4ueD
uJ+rKXTR7b5mzetPCyTQs5qlc0jxR6L/+cHI4r946ZV+EMsUzlaqc+a1X5bQ9NcFKwYdjvK3lwZ7
DpylJobD5KCnr2xuCtZV51ePoA/5sWKE0PA/BGgM1wb1LhKdWK8uQeLXxWpvWUHW0m78we6bM/92
z77/pvQK9cZ6Jov/1EzFzzWb/2zZIKxA71oKcbNXdeCIrE9GY2gPXJsaWXY11jtT0+NWa9anuVrw
KLpakXBzJVC+ieGOiDNLtOoePl2/STyv5YVym5jb9o9YzSdNOv5xdPfE0YyLg5s4oNY69MvyHaNE
NoRkXlennuvgbTD07clK8++zZQISt9qnVfjOvSnV9IOw1S7hzwNZUba4NBAnq6cbo0TR3pRv3VqL
gNBS6aHb4kLrTcyypWN+cYBnsAm982lZ2Ng0qLPI24zPxhXYIIQ3hDvWYmpokO4qhFH4M+ujGSxc
zYHv4jGq2A+M00/8rVys9XlxaioV5mvz3uMsCirQmqJf0Oa4wA/sEbYYbhxruX1pnWfz9mhVXKwp
JF0NZPZGkz0earu4lSkZBL4xPa9DTakHSPacj9YHG6zxBCkLAqzWqRfJvj+4hjmD8hcHRZpwaBdm
zSjPsJ+UwqjmYe2KqqFMI0eKGF96TBJ8O4SOsZzt6qr5+qVbi4LXUb7BiAfzIs+pP/pJMc5PYvfV
EI3z7EdzazTvWd+qL19OZwBBvGI0HEHTqUT0tTqS2WnKuFZbeyrg0A5aJYyTZuRmUo3G8tzvS/ZP
VhlDyBv6g5b/3RrqcMUkGACB/XaZc72DO7Qng9L3lDMZiqVarpqoaaixIxx05XqJbdYlvcl8zxrG
LfPcdp+WUWI/L7c5CwrNs2Kjw80tpwWGv9u6q+kyMaNtSJHYdvGG6xZ/nr6rW7vbilmmKfqTEOUc
DZoqIukrAmQbGfjE6/BB6Rlu77SIXdPd/KDvrOJjcZT9xHMWm/N2ZdvJeAXa3YO21Jl6nfBheDHf
O+KMsLWTSacYt5a+Rfyb7q9uT8cEUv/NT8u3xmzzo9uyqw+Wr/rUJJPv3hmeZ5i6oCz0Iq5Ar+FF
NXK/uOepk0Fmy9wGA6i7V+i0JdipE7bdtSEvtF6e9q7qwn5dvzstEPfGKX4SRWbfat2sQF1yjRFx
XXWYBwnCqJNVWd7VZdkJmB/xGW7klHwdxrYlyiXxobwUv11GXQBtGyGEolQv5Zj1RlQ95uG+7kIv
4uSrTDP7hju7uo5eK8/SAhiIx6JMwUzTUVZBuqnyuIKR4e2FjZwqi6huKk0KqmqOGpsbuSDZqAxw
mpoa58KGnc533CW7LmK74OHQPvHZQeh1D8P1qBnGu+84LN4BiKqIvGib8krKSXZx085IWHOjQwdn
kqdTNjhGsZe6T64lCmiqsU/4FivWzWIilcMyPwu/dk4oWf3fMe8oHVN7vK4DDZPULP3FlE5210Rr
HfucoG48HRRAxD4aJLPP3LxL1zhXfZmigeKPuAcTAzdTiqs/PNbTNGZ2JvfYfOfgl/dZWPlxyfpJ
Asr0/RHKxuqBORpCRWqy/eEx+o6rz93Dze4Xxmz9zCSs3cz8hyc4LyAT1urDNLzb7GM1crdVPpd9
K0JD2X9SX7d+6pbR5tCcVvo7rYvmnTLke+k7kJ3V8GLO47vpVwvrZhl4zUBQZBt1EGDueFFK53F1
GHx5Qi6J0nb5o3MKN/E6uwzRkfV4aUGDM8aDUbZV+7M+LypERyDcY3M9xmaVOfFq2QzoBA64hnig
tii7J6+yML/1ymXr7/SxbDlokTl8KwwIAVxAeBNNRzztU1YA4I79PzZBJuyiSN31aDmz3YezbeVB
59DYZOk7eQz+ycNHii+pDYQ3XxSUNweeKs+b6f4tKP/J2mmmqGIExUmgnC5c5kdYSo17KRz3SkXz
ZMir2NPn2d2fRSb8lxyfZcjq4O7QTuYvmXs8jE5h3VRDbTyUD4MjSVM/HuYMQnn8f/zJ8BLR5fiR
HM/GYUQiDOhhpyER1eUJY4aRcOvSGpvngqrpo6wNTMQGjx+2uew8K09LaOygiYb6ZcK+HCiEqYPb
T1eDQn30MNaydC5f4sXcxxNButrTsqmH18R+zwlcjmTVIK8MMEK5JpZohk0Eo+KHr9mhY1h3be/1
q+Hqe+ClBAUbXkZTXFU+kyFRXSapXg1z4OUcpIvBdDXOZuq/QWzYl1zKN52XKNCd9UDYih+DgL+3
dfm0YXwIc4EbS2G+MYK9Mlw3JIpHT4QcpoNJhcNZyGjUjid/4Uxe3YpAGHbL5kwBBpuHeSWsxxAc
yIY/YCnxNfG7dVymlvgeQgqLnY/XGU8tj2G0PXJ3aKmr7gAoW96mfEyfh33fzxtxwDfPn+qw6soP
JxMvYiz9w2z7P0RpXGq4VUzy7tF2RkrBzXrxqYsuBSYlFjZERTN8bnP55Swtg1bMJmHfurDJL+m4
5NGOwPI2OFYTmlpbv1p6O1z6sQVwz0T+6WDXTKphpaRRYxtNoKTZbrhRn3d2zI537dhMfpDNLwqt
6ZateXkuedd+NCot0rB2O8ruCQ8sxifegEw6V2M20cV6u8FA203nDK4xUsZwMgTnaWA7mChw2lIN
FlQLQeluXCdNnUKZOrbOyFGwNrBvfD5GrzE/9T63HwUQoKCnavmTHKuJ9wd4/cpfWp7xI31MHiOq
WjMPLefbzd/q0g21RWm/djbtxdyH60ux7ssp62SVBz7A/xexoto7fT9ZRjzKn0rWS6iYsedRNefj
nXNh7Pmp7fofofzlF7wefR1DA39BFKoqB0OidIqK6a09fzrTWNwXTfEabxUfAhrTmj+lMMhbsE8F
ZWZNNsV7bYjxRErEznE16Mv3VXedj5kNCfg3se3fZOa0kkmmbWO4a836nsExgjjVyseWnD0iuF2o
8C60Tbf4mOt1OCFHUcbJ2SwOdNR24hIIugei7Uy+1myIP6rW5QuH+6+8waIxbdMv2nLSIHrWakd6
b/6qKfgQ3HYGViQAMBIZZ927LOZUcFK0/C/CqjHeNtHmlJS680V+Ce8Sf6yPN80S40+8kAVAK4tz
Dt28OL9LCvIDULo4eWkmbqis6mkegLEdNkKeBrFOh66onZdZ2JxouZvxoPQun96cCyvRtHRAf8LF
RHKI/5h0yYBScfnDb4fNP5MCBDfKItHV8CqUjQyJDZtVTLajhWVa1rdJE+qNyVp+IN4Md/Xi6wT2
9s0UYF0SBa9fuWSRK1QeuUbq/Gzx7y+xXev9eSQJ68OcfCMymcommNyse71q1Ri6qbciRZtWaPWC
qtJm6Sj+HC4+VRxQFI/sESbtavd+yBynrYfH55kHn4RyzZ9Prdmad33Jf/gjE72goKYFcFy+22TU
hKOd9XFl78/Y1oC9usYHlwVJxK/O5vep2aN+++oKLOp6H1hm+4Qi2PL9vfGRdX20bNWAs9TbP7GZ
6BHhX0M8l/MaKWW4QVoPZyBeug53HxK6wPwwWlr6One4AdxZ/KPSKd/iUno9GOIy3EqP4Repte6r
XaVExJXQveSx5/shz8v0ZZVrcZiUpr6zOfQP6XBOWPmpfZfD0HyyXokTsfL0wPX94mXGj3NcSItq
wsHvyR1BRRE74aCpfykYS9J1VGX5ns/69OqaCD6xySbSJWxMvbg4/kZJkHm2EWUWd7JTuWG6W+pN
bZWREJe2HG3l06CBoKIgnsDbkU6txY0fN7VL4xG7j4yLDiAggHrTP9X8CKCYx41pylI/hFmDRJh1
ifE3v9OZUaVM9nD02s66lWtJvOtWF9FWmf+gv6UXCpHyWlNNhk1PQ7MVjbjgOMFWVZZ1vKH93eoy
d7652h4T37MeysLaknGa3KTquuHS7UZxAATXX3MoRvLmuAeDqVuJRaNq6Y+TXNO3fFHiiXElP0qJ
KOj20r4gTRvP/Fbh94W9dTcjnZ0QdU2qAFzYBKPoWKZFfIj7d9sk+89QX+gBUd3UmfSfgnSInaeH
Wep7ttvz3Zq7Zy3bI8k079arSZzwD5V+gKmwvWRkz+lBr+PijZBViEbryC729/Zvvwp2B64CSYUk
ufl3DTpwmLQ6TSyia7KgHTvzaFAoXGCkk5odqj8q0iKMmFTS1Q0yRxaffL7/bGbPjnCGCFxd6OoB
jlfaNpVGohy/dLvMj7ld4CjEseYMgc2YjuEO+p0e2baFHWO3ZhGvlUBSHIzlQlidCL1ezt+nzdqe
y437sevdMpgg3AnnbS+udMYx6ITDZYNmTv3fb3nxOgF8My4u8ehZGSf01OrPaA2HYuX5bXCvGbVT
/WZTYPE++oP7GwXOvzqzcS7m0uoC+m2M/p65DpKz0Khx/Wntl4Yge2+NfggcKQ2eCjJ+9Mrq/ll9
AitA8h/ec4VN+MJdkP9iBkrnYfbWPTNxYAIG4RX1ZHNH+FcYJyXBEKOy9QtRNLza5YTApDk96Jb2
PcVm+I+PH0iEol30C9NnbpuldMpfKcNK2gS8lUdrNcoEZgdDajv33xgMfS/y/eeq/JprXAwflonz
pOgdaHqu0+ILW+n+bdqIf+MU0rdkHajT6TVGuim9hg6gZ4kyv1hIklTyxduaPUwlETwskHZjs6vX
BI/fsodM+iYyjLPWZl0bfpxsxQ7KbrZ10sINcPM/DU7FWOKwu8MLipcRDEVrMMXIRpV4Gqkre655
R61X5stjz9nV1VBeJ84jUlIYzu5M+iOKdvVcO5mdmKSBfeWTtD76aqpgHaBWUHt0YA7NXo7j/JiP
a9VgPJXmytxJHxoPwQs/1jpUUVs4wERuxk1QyI1B+1KQfmmsxHJhk7nqpBCGkzSBfOSOZwtnn1tG
ohd4/t3xb2kUZKe1aT+D5IMzDFW9x6ZlvLvM9sNCNzB6cZrG6LvNVavNZ2eR++GRrBCYzu4+4Vch
+rNQ6udSE6kejN7qkYKRrgMt0u4/6YXRvCLS+m+mZqtnBGzx0/RyedE2ga4m9eVcDqSRhVlWY/tp
c+/NZoHbCSj+a2QO/Yi9HPabVajqAEkzHLlK4V1wft1ns3kF3quuiporKTHLRPbqffbNkJM82BeU
kp4qP3p4ned1UY4K9NkuP1W/oxFo3g7cVCzk3Vn7Db+/DGWVLg+XhXsa8+qYN2t+dhqy3fCTeufS
cZ66tCJt0mq8RLabPDHLWMK96BreCLWesSfsL3s5MN8cXLchMXPTv1KSam+8EtY3TViv3pASrdKt
z/mQychN6eKqYcwiAuXyqFHlS45OWEBDJbbn8v74/nbZyo7Ja63kU9UuQyiH6mRRzr5IfHXJShN1
9beGhDaaJ+vWuX6bMPf75Y3du61vlyxDMPI05yz7BtFG97I5KVOlf+X4jA5j3fhHx7bJJ5ldDq4J
TfokS3k2WjFfmAnAhNiOigrD7D9rfOM3D16W/YMmFowBoZpkRTE+jnStD3vskIesz8rE1AqwjnYG
29F7HJXVxABAzZupB12GLpvbev3CMU0oCJK8irk52gOapE4ey/KnGwxmPWMGtVqsjPZqpMgnzi2H
cDNrO8MTYED0M/W+TJl68mS6Jv7s7a8glnW8FykjKd+Qrz3FxSvR/mac5U33fauXkgiOWS0X1ehj
mPuG91coK/1cxgqH605T+gh+6ive/L2/Iy/532RRb1FXtEwNiEmLKmlWsYMT7VSSAHhqctd8MQpR
PFlyZFC+s2gan681PTMbyH/VK3pyUHQSDzWDSHAHQ1w2MdpfRrUqzrN9ZGqonMu8b2zu2SpVw20V
6AmO7f/qU9/G4GlkvxgSUkOUj1GU1ZcvBU14QyMwO2dv+nqMgr7pKVRWQKjm9H1PhfnJdKP4Dp+2
35ltWHHmpxpRz375J9ds43UjZ+m0pm39npZpHiML0N5LbQssv3PfHP0RQzX35K15In9dMuTzsLPn
+jyxuv4vNurlTXK9Isxs6b33e8eBnaibpJlKO9ZI4zzPjWUdWMCKqjB6Un+u6239zphF3JCs6thr
SRbhkbfHO4qB/dbMNOBau1VvVav9LMeBDQED9ycZRWcCaEfkHGe4Z70yfjiEkcR0zhAYsp107sRC
Awwi1mTqSVMdKzyDjGeWVyxvFIDmOg9RzdKdwz4wyOhKfw073zT+mqWXXiB0iHrHsjnQ16Zz/iwo
DvAcq/TcEAV2XIe+4bGl1ad1ZlqAGmW+ru2Yvpa+38YZIMC7TIs3bldqHodemusXy2PjumhpeXUZ
q1p9iDXfE1K/EJ60GtrapKyNqJGrb37ZbQyjtTT/WmxSZAO/LlfGDsy3MWyhC2mkLx9c3bIvoyn2
H7IrxNHLUe/GqSG4lZYzxGPKdYXW98Y0bEocx33QfY/Ze6fP41/gmi1k/bbztmOlPC3bXGNT20b8
04V/7qpVMNNAieFV7YPJBpAncNZlrrAJjcxXxuY8lijYjXrCCPDS7MYEGTcth9lPvQM0GTVnVmhH
iXTzNi5kFmXL6CS6Td5uOJL46dBUbt7fXRMON8UuPypocmrB0ToUtSBggdWxT0M5D3c7HatzjneU
Fh5QMKhc2+NXbvzhwNFuC0v/pliQOasFTl1zBv0PWLGyfGTtHPJldYyw9to/Tt+msXLS+ns9bRkS
Csjwh6jRP9izsjwvMi1JkhmXJ+zgOiSSBIatFiLRcruU/yZ+/38MwsOtY674v4Dw4/ij+d/593+/
4V/+3Rf/pRuWyZUA2S1c/8HU/8u/e/5/QcXzdwu4XNv8z5/8N/9uuv/lC9cxfAB5Ayn3sczjvwl4
0/4vwwR/9wSGboeth8b/CwIv/uP/+l8MvGf7ug6cbzAWxtXNv/V/2GjaHMdfro1WkuY7Oa06eYxG
PBupVR71FtCS12ivnz0S7nMILcuTIVjCRJc6lXAa+eQuI3NK3R2iHfzrID19dwiHdeaWCe6cFrDb
NuC3PyyxaRj2w7GBJKZxi59th6RoBjYepIW/FCchSX9y5PhsF9J8IUOPvgrxlOZSk1dlEm04Zima
tGm/eXY3hvwGt6PeGUPUApHd4HwOuEej0l6JQRXW2W2a0O3mOdoHAp1B8/4ndWfWnCeSdetfRAeQ
CQm37yg0T7Zk3xCyVGYekhl+/feg6u7PknWsqBPn5lT0RVdUtyl4IXPn3ms9q9zY64K0NF51UDSQ
d6BjUNs6iCsq7V+EkWFdDkYbHcEify+tJMHvnHu7FGkTAsjWP1SOeGEhdbYjMFtUYB5KlwR3fOss
m34K5wAdUnez+P54miVm/OJrd9jms9Wellb3pCbDOzGV2RzSvsYvBqX3wkvcv8JBWZednl4WMApM
mWbKg9S4dLViprP84BweGEALuyJ8mLQ443R8Lillu7k/LaR1TGITjST4q2dZeeMhnMRLntfHViKU
X8EvfT5XW3sU95FPs5iG+LJ3MqRGRQSeV1vpQx47075T6tFNzfO0sXAvq93YgnNP+knv/UiDL++N
4cxaIWO2tk6LopoRPMojSnEOHXl3nTU1g8hlaou9xLNwMtbyxwx0cVc0rnmzED14NfcOqjJ4Ad9B
/qDPBfkZPduhi26B6el11gsWVGuUz03TG8e8195VUUTqDMny/LPxO/BGoAI1p9ZpOUNhNJ43cXZl
WnXyUzYj8oCV5mZFBszFFoyQk+TdS52BjGXxvMVDd5ohhNpakcUOuRiNuKJYD1lqvWswzv5udJdb
L65uID4cDQxN10sBOtMZ8gR4QudSQ2ahfY1SWu8SZ37OSbI+eEb+vRD9cNEqNzDsfDE3g91mt0rB
8VIokc4mE2CYdtFxpfXIPBEuRSXL+azL1BVgKOe2i9rWOlcKJBnDl9LSu5I8CUa0cB/6A8HuKK2M
fIwQQ/i5i2Fh4GZ3eS357lK3Z2dn1FHke7mEBfOJBJDf1jBS+7bxPLieqShapi2JKNHpQSPAgj9o
Wng1vbho3ypvjpDXxIlLh64K1S6Eh8iwL7U4wvdGGcPHjxqmYIZMiu6kB3PSbWM7azGPZEB0HlD5
QVrme/bgvWaFt57IzMrb2oNXst2sDGGMBQgRzkId5+PBQ1cFNJLek8f4UVNNZk5uVOA2ksXnukyK
DmYL/GMb0ZF2KVDCV78/nLA91Dm6g9EApe0YAxCw8UnT4th3NJ/iQ1gYXvtS2UNcIJTxsA5YkKAR
axIn/d0kwvuhHPli/C6lfx813rxLQ9CtG+wmcXWCuCpH0TQY9J8oLVdAUZXj9KGc4mFB+EHMIfc9
/xpfstTkCwGOs7ETRntZWhZ3LUaGv8ZQE9ORxDgy0KokVnbtVmmRHpZelt6+6BCaXsZZya9PTyg+
RsOEdNVGuwl32PUWsZsjTsDHoo+VFSA57PJn3YByPPgKaPvWLrwQLe9gURL5QAH11Me3frmYe6Y4
XLCvsx3z8IEbrWPVB3M4Nc5GM4aFe3PqAsP7nrkJiDOcMU8j3kmJU2LSFz2mWfq13pIGxUS95dGV
deIW3J3b3qeduo+76dEr02nXlnr+5jmjZtIW5zciJaGsTyIcI2XZ3UmlKuBOrfctsjW1pejk8t0y
l5fR7RE2mn35FWTTrvbLndGmcHaRx5y5/LnNxu1MyyHcYRqH4rxrhkwcfSPkiaKiW8WA2Ik3OQ3h
q7nJrb0RT2F/jMD6g+tRzEH2NqCK8YxV++sAvR+vc6y7u7RQubgFYD6Eh1wpBhrYRigpSzCBM/OE
6dbJkSOe5BIbx2Bi17jLlRW/MPCHJDMmBWlFXiOT+waU6fCdA0HXnC6oguirDknrQryGDJFAq+ZY
82Oi1eptqNQqYEjM89Ar18vBCluEblM7XHfdnFxJg+nmIKbpwhP9zQzQJAhjN73xODFxKKVONBZT
0VvLp29AQeqb2oAot1nTgu6JXJ9vZlCG+fXgV9WPEgz7SZ8tYxAOhTLQpHrFkwvs/sag+cUkofOv
pq4AKYuMz/sRUe8+5AnSaSwrDs6cRvQgZsNOeD+9fNHn9dyPP0Nqyh6RZqXye2TpFLPKQFFvCzeO
9wpEXv4z8VzExqkRm5fZMLi3VWW5Dxi+0yNYGFsdAMW4+bmFOp5VgTgDo/Sb+yrSdbRtob3/ZSuv
+jmgyH4ctY3sVcvY37lOgQyX1g6H8WTiGIp/XFxEwBGLC+QC8h5FoC7Oy3ryoFdblXQZfhtDuvfN
2HtUVURORtr60zGtw8o+da1MvlSgIm7czPbuTXBd52VCz4/ObKi+5I3lfF/6lUo4s6puVDFHj+5g
MGufrAgD0ZyjzsBztvNs5Z6ENMX34LEtJIV2FwwS5B3yRDoZTj/C3me+2GQHj3a6RtM3S0xS/tJ+
gVFoXNIHoes5RS19JjfKF8RbBjL7dTRUglQdNED7xnxFeS8zwS95V51CmOjBiQjROjdNOuSPRRvx
0lVRJFYh5RCKHYNSRP5+Cb+JiU3fhehQbaPhBGKy/+mICfoNnVxjvnJchhI3BmAzeplVyhnGoCHu
gdlVEFhqjlDRbhzzCPyrkY1ik3ic0o9R4zsR1GfDnbdDOQ43FhqU6FTWxJ+cQ2VbmKDDcfBoTVS3
fjWBJQHaOPe3oU6c+muIDn9CvI7WA0SUDeNrX2Z88vD5fUTYeGEyfJ/HsdP+fTgV7g2UmJGuSci6
76IhOjHkIk58x5t2tZ3YJ+xnxRWhi0i38K8cMZExEpxpMe8MGLnnbSg9KIdMSc4SpNJ6W6NlGHkh
hgZMqqtL9BcV5YMwL4HMMXttwluTDx4QZBLuO5cmaZvXw6Nn9fqsSJPoS9rqbpuBA2ICXbvRvXQi
TFxUN0CqjQqRzezp+pwOhZcdhZSpf8LI0eNnrTu4k8DiZHdto1S/8hCfIzONxRc5dpM+5okxhtgM
M5blonPdDEFYWgQGMOcvszUk/MzgQ6K9P/f93STSsQ6s2eOEaC/RC9sci2XYjLT0IGSI6CRPzHBv
cf54qq3CP5tpMF0vsrrWypqOeJ/RQ/s1WM9ycc4RsnuAfZwzvTg0ru3uPnKTzNokJTx7FNZPbBjp
XaTs/KXu6+GoM23pwyiMDG1KE5LoIJV+iaKSEqxyiEDKzfEE6BsbVD3FijFx0qTW3myFPGih1h4Q
er3myIw6Ci+cGLteC1HZ34wT7ooMPeqWSK7qGc7Rc6cNem6dlRR4ME3AYYwTcyT8NKfS9BMf+VtP
/+8nnndUAoHa0axwbgCgzTUcPKdtTktwMfe/nAE/cPV+dBnszr4L2kgpZMxvTfHDQkQaoL0xIIKU
+TMGiHSrZy0/yzjFP/2LiXm9nfX3tYBOmJwI+du317F8w+6QK0Bn7cv+KV13eLdbOBFEs5fH28nI
kr/ygV4JM7TC9j55mPb6tN6eH/FoC6HAxypOt+9vMyFTxsBZ1QWySeoDuo3uzvYK94CnduElbfMb
TyMxyjAXfsvmijYH1cRg+vcL1YV8LTPg1+Rr4VG61P3LdD0pgoJcoWmrmNDXXknGdIWNMcmvWtC5
2aZSS0hbK64Y2vifJDn+fkOchE3Fkd20yFp6H8+9oEZVZPLUwQL6CE1ElqBaGaoErCI+Y589Pso9
8Ql94/eLCtM1Qd17VKauek0E+4U30eA9lAMdGi4aLedCCWrpjt5hdJqoWT/9+c1cj/RvfzIuZpk+
N8ifJN9HzEa+sIFGFl0wQvnZO439MmXGoTCn7pO7+v0TQHBOGUKwEk0O4az//Je7wmtl1ZVOSrAf
uLSupFWHbJyl5fSfoFGsD54fEB9OkZSJNsLj9SP55UpRBnjPWZw86CTN5rinpIALFEfndD9Ev4Mi
ZbdHn/Yi4UDx2F5lYy/kNea8LRtR/EIoCtVfbSEyQBcTLifTa33YvNaKf374vz0Ty7J5tXwaOzwW
533WbGTAmmoqLwmyODZVUHt9dz1VE4elf3wdwWfvOP7aSRL+u2fvapJCoqiPAyD6Cm0pU2coo2Ge
n75e5/91u++CCVrVVj+79+CLN6yM/5/oGMwDVkbFL7/K74SMpi+fnuOn/ENIxn//gH83CtW/pOXw
anhQxSzix6Co/N0o9K1/sa5LoBf/xWH8p0/o/0sSh8T/2gaDAHSBPuV/+oTuv1zpCwftB105diHv
n/QJ5WtS+f8uGor2JXgKh1alsG1e3PeYp56BC/CUqQ+YuloXTl51T7UR+QhLFIkSphdUy0A6c96F
/jl6KfAMhjtOp24XaXOb14j69ihK0EpJsXSPTTHUGK+WMTsajXmLuXQHyIyEBbr8tQ1DE5CA2uW0
2zdjPoIlLkZrOLdYtLpNnkmk5HrSB72EzYkzTfJZtMY3VEMzq1lbXunJRYpZLAbhfuF1pVwaLGDS
tmQO9ncc0ofDOGDP5Jg4EsxiMpnLa+YEh5ih+rCpE1D/SzKcx13vb7PMGg4Ih9WJL4bbHC3fo6gs
egEVNeE9jujyQcPR29l9WdBoF6ikjbHtvzIeFjcqWSKyGhtzT/+zupBLJHdZBGqwUw7GWg6W4kg/
BmdK64ivySjPCzSnJaOau6T0Fns/tIa3oVODAEKGDqJylO+1Ny1r082hxPSH9qvP1A9x54TsEbJs
CI2tYh4hBmdHBmJyyThi7e6F4bemLBP6av5EvJltD8EyQBhOSQnZMT85S8v6oiUFbl96Dvqb1xAb
Uv2kR2IcT8WML2Gg1tedXTZfI7Lbgpz0oaN2dfRVq55mH2qBmmDIs6n153QX2w0idtUP/kmXFOdR
hkalEYI+zeDHP9Dnd4hLB1CINvFvU2ZnxxDe44HeHzY8RudRbstdTr9RWGaMLbt+tqe63TGAr+9F
jrcA3EZystD02XHkAt5ZOXRq3f6QoBK6pA9GSCYqIf2lI14awZML137sSETy6iE+uP+N3ZnRu35D
ApPcG3Frf9VpUeIxIjuJmENNH2sa0xuAJYAe8AqfsfMw0FIKoqZb1/vXnB7A8ukXAHsZsM3YXxUm
qKtOE2HKnKaPG56TE4U4sEvyDZGXpr9J/VRggq/u6BPXpM1IEjVzjMwYVn18zUD+leQsPDL51YZu
yVrzCvNnnJDEuOdo53c7KQ15W8ahzI8+TtVHrCl2f/S8cH7GptNd1xgsd+0E4pbRbj3izWjk8BQD
Gg3YrAtG+7WbfJOG257Ao/SK7ViZ5s00ug2YDtsNLNhaG9JbpbtB/Ga7/AhjeN+59vyIvmI9ay02
syjbhPJmewo+g1iazIWgmxbOvl7PPHZhjRfjtBhnAlfuUS8yWS4xnfXWnd1UAuWInHV0INBQ+A/E
QulgZsuywDybut+SlENIwTxZqF83eNObJNBt63CeWp9LhhJM0I5Pcwg99208c4CDC036Az/Ko02Y
xL6dh/VhxQFYoVUGQvOVP0aesVFCOsm8Yr6ypoluTKHiwbqKlBcNGwPC4xYdmd5ZIacc2dMjQsL9
M501+BtYlNsRySSRHT3I+zrEPK8t+xCiTwPUHS6XvlojTUXC9G+R3YHD1YwezsEzi1xglDtBcsLd
4E9gYw2gjDCz/FMj72mZpyEtRC+6FPnwYOMe3BJXc44/od6yx79YRRGUQxOMU1QejdwsjhAt7O1U
AuZnNS0vIluUUI+VvC0QgAfg0bFZCMmj02C3C1mAdWBR6F19DsdGYgCV2WYJvQtpoQhFpkZc0VDo
cxAfpAOYMn6hvZwfPWiHD4DQystBZDSbBgTegEhn+htxjzS0xWHs1WoviPi7VY2sLpuSyFSJ1Ha/
UGSTaRib4Zcon+6yDmkXcUdRQJtp2WilmtPajek3+FW4w04EfrlKf1RWKu50ZWW0FJEVKox30Edz
uZclnllL+gTEgelJrK6/0PSz4X7EpsYI7PT3eVxfD3VzHCaT4KveQQTXEKRyFcZ5u3WWmYAr9PS7
FWJfOfZx0M02modbaa7JE8pgul//1ffwXkar2zggKtjMum5LboG66rBQP+IK6Hcx/2SDRKh8lDTD
ObiLewnoVaDd2ThF+JJb8dHqS//aWBbYzKtEvanqs5qg1RUji4jEp5mJ7uanKsmPKWJAKKPBL18j
9jYKvJm4KJmk5MBXEYE1R3JLVkx9pw6kQGP1iQ1Fq4OAANw703ZUCjXt7CyPdG9wzqbhQhNJ6iPp
puOFF2f2qqQld8Wp7lzgNqf4G4GymzkhTGOj9p6c5D4TyMLohbR7wAFo8RDq4YagO7mbC/hSJOCI
DePiAZZmagtzK3ER7+Zco0kmfWr+mqQdHHQRIrX2s3rvonPf+7HjcKxvftYaIo7Ze/p0ckNxiCHh
7DtCn7b0QIprNKMuGVKtfYpwN/tRATY5mLhtuPnRKa/lynkHPe6d8CawEnaG2e7RbKmfNVobE2aL
Hq/niWGiDpclsJUTXdZd912XhM47VHBnYWosXydkk06p9CZ26CeSVKvTut+U5cpYnfTDLzXeBwd/
13lH8/JgV5nreYdZni2VL97V3pjbCBqNTYgCdosvJ7RGMnq7pJqv2rIQX8aKYojGWZLtRqGXggJh
KO9Lbcz7BiT4C6IEPz2fq9Gy9hnhLCeG7WLCbNbXZ1uxncM+BbpCeiESZ40LLCkAfnlWHDiQrcer
SeZNs6loDRNTIbLbWZklsUHsgaTxgfvwLhZ0GNexx24o0cm2G+hYsFg7u2t/GMI2XNDz7kPWMjcc
SiKd8WYZyF1MpFQjoB13vPDDrA3GUc1HQmLKsyUypkMe5yTVAjKlJFP+Kf25EbElVQmobEj7fth9
9VOjJhsGq0HT+4jRqgHlEGSJNSTFSQ9qYuPr0MlsKhjIW8zPC9Mjl2xcxH3WOORHjIYMHCfyD07I
anCKcyXx3/sNKn6zH4y/6FHMp21ryyCPKiQiDf3Q2yxzIUxUHTbNuRXXrYijOz3OGJtp25J5DGG3
XPoUIaZVXRU+vUumnd6VA+DsoTRqsRvg0287eooHxIr4zs2529eQaw8i8u5iPNOUb98JrDkb/O6J
Kfixj+t0g9NRXtbpj2Fobn3D8s4rC+SIYyzNDmBDexubGUFrFQ8OLR1+AFOzMAG1PSnNPnmytGPv
ixymcK9gnxnlLaqe5DIOC1qfwCwgNsQniqIwYF+CItC5+VfMa3iFKCV1sCAUxxVVt8Me55RBIFpT
Pqbz1O5Mu/4xjbGzbRoSR5EqlicW7+aVVpqqM3KeFVEKt8RaN5Cr+v6y7ah5D4YXtwaBOk5Iw7m3
iBoqB3hwL/ks60cAILS0vUz58ujLAcEgrkCbVd1xpgeADxY04sKsn2bbzb51YSGXOydcmV1zrTSC
eSbM3ywRxZd4T8QlWAX3xwjLeJPVQ4+MyxHGjyHOWqBc7jBuGaU7jIcIzVCxwvhdpO6dENDaMTVQ
gtl+cWeXzMb2KsqWo5OD7cxhTV2oKW4YdvX+sA2TMvruFF50a0rI1nhPKCn0SKHQIx915ZTgQDG8
e52ttVki3CfmAKjZVTRF1slo6vw0GbVh82tasUnz2MhuxxLb45bUD5HszYbx/zbL0YZtJRVLu2e1
rDVG6TZFU7tUkmMGjcdTyATRZdFFPo/TTqkb1njHTHrhTVk3yyN7k/yrR5N4Qu3W2ayxZDcK5spg
KGiJ8yGQsVrP/sLy6ZH9sx97q/zqOmlGOGkmeVvc/jZCtvXYQwy4Twq5cubD6Bb0ADWTMJvybul1
dv+a4ujphL1tkbl56nrjcBZr6ZARQQv7/O98Rg5wzt4j6nIfN6uGfw1pNAQcBIBSsrvLYck/zuFI
vlas19FcyvLa5OVTLL1xD27IOWbkB35vxMx4MJx6YDREFRZPrRkPd0TGyMdwwgXKTzqENeFRRELA
qibbefAK8X3JNERukRrfCMxNb0kG8p+IlJvuLTmV56mLR3szlYzfSSzB9S1TE8sADXEkgq9ZkIlY
3GcMLOkJ2reOLMVpAQPj9BmRfxY8mnErp27+bnqNcTmadQE8LUwF8SNlmJ2RLabJV1QjGjZ7eDEL
cmX46Frv4e/8SJL9DHFWZXYEXts2o0e7H+eQc+WUFNvaaBrSnNktvq1TIoL/vAwlYigAj2vsjr+E
TKL6hmQ0Dn57yqrX9jtzHibYGqFeA0Gm0f7eqXrOTlCKxz9mDAfhOjUZLmrS3jbaDouG87Eie82j
SkcbkUVnpN3RmSUSRL3ANLXOyXXoCffFeXekC7p87ZrYrvdWZ7UnTjQZX8rWia87QgZ+VJPV3a35
OOjMS0Ovw9YJ1bwf8RUWVUrOFrxALbeIet3zZaitIMF/CuZgKsZog7i7yDeeJOeyc/zlvjMT42oG
WIlJwsQwgPmfqGCsTSg828JmDte2pnO5+AkCewER+0IveASWWIgfEaT69sA7r/+au4iBxBoJtSWy
KnosyW8jQwBPUtBzYvlpk+uz+zstE4JAae10oqZ9aAwM7Zo001+tIl3GrVFOxH8ZJuLg1Si094Fu
xtQXLeCELF7WIMTUv0Iv6d/yfMrLsbOoW922+Vbod+GbU6LrbwUZ83pTQFBptqEBJ9CKxilopIHI
FNrJuENIDfQkVRXvY1qDx5KyTq76xI5OtCFaD545pPiGmI8Wi94agSXSrLO3uNUUuAIsJcAFEZUj
TFBfoJfMPzgJAeIivw4/ti5nRnWE/TYcjKfZ2iYdYalzMz7apnkHWE7fMwrWyb6fyuqqh6FUXQ/Z
FJ8Mi+08uYuh+Edz3l3CupgCjZB3X092+9hr0f6cItMrdsZYeXeVORV3i0yjr/OYsxVlA+CkosEl
ul2UF2NGscrsQCltXEQVSqlDXxtA4V7jRBMRf2kG1z4F188oPUtyMz36CItw7TXeeFn6cXOFC5ZQ
o1gvt7ALyNJRsg2UO3jflGVOdw311rSzJiMMOGy50cGaRB6UVKxQKPRc7Jaet3Nrk+SgrrSVw1E1
6cNtSYhHKqZH8TTgUA16bVaXpoX+efQVzgHZSHKGOG9RgsXwtRAVa2O6fg01xfY2PisRdS9RnaMW
7lOvaFBYDmvNyzrxxIGY2SIagX/HnQ6lYTNrdUZFXZTOpHPivKXXZTDJ98nM4TS+9qB3xZCtpj4+
bPL1BuQfhgLIkS59x7gxT62dDKeK2iwXZXSMDLxs6Of0hYed4JhrkBivIamg88LsqjAKjLw0mVg3
68QEZUQsrzjTHQqA6xrdMCZeztLJcdJypsBQmE5zn7IIIYpdQZ0nT7Uxcx8rqu6i5/9DnmrReA0u
5BwTjhjDeT4lB4hoVU8RurQnN2z+XvvUbcT0FV8mJNJ/OdnoBSZdjQfHyeKvdDd6/C62OR5H07DA
wsnu6Lo0FWf8zkxWy/5nZo0zZ2ohU9BHRZlP2zVvYzejpKDX6BjYaVFg+RkRDgN0v11hKxoF2MEZ
YEfKeZYqahm1+7Vzv/hWzpyTY2jku6cqGeSBkENGn62/3A3TbF6iq5I728jgaITtNG8TzDy3LeDd
52qBE504jb7LEeTVO1RaPeEyncGJswPSv9AjhZwa5w/SN4ZLepLTfVWrMuDwydSIZ21eJWr0dj55
wRdtbjqnAx/8/dytjVAjn08iopm3czKVPzGmlFeO3Tj3vPaUwqk8tZJWBJMVdo/YW+RZ4VrLmUJ7
chI7og/6KAYE3InyaGckSijnjqK8uRnVpM+YM8rzuBcVId+J+80kCfcHYs4InpsJ5D2RzS5crOy8
7svkuiXe1/ZJR4hbpHZ4JelUtKEd/fRk/CWcjBzOYL0H9UgCs0Jq9hoWOyNLP+/q7ps/LCVT4hag
Xew34Ol0tvPA/W38xXvAsetflHGNhK5Nni0Ebmu/IwNoiyKgEwhsHLs/fc2UdUkbPAu9FLg92GJy
m6b8OySr8mKRNCJf82TZHdqTKpPdSUeg2s7ovPTA/bQHlYA8qvyjX5HQ/OdzHMeMN4Myet6O9AgP
kq60GM1Z7nrO+2WqZLD+ohmrVGCjbKHwXOu0pPSNre6HcUfsrTr2SQfbckpO+zEuQN46xVM+kVYx
dU5v76LIWyNzkcP7seDW8teK0HqtDkGSUilOr1VjMmTzs7P2iTnZeFfpa21pdRWq3IlFsFsjTo/i
tQSlheE+JQvNRDJUvcAI7S8RebBBTZcYUgftt2whM8RI0fCgpKfOHV5LXiIz0Z6sdbC7VsTEbi7H
MJ66eO8tLOlpBV0EaiJV9FpPe2tlHUMq2TV14RwZ49MYW9twW15A4wdiCQrzaa3R07VaRxUoLu21
gp+Nuf6moUjMWxoIlPi1j3ThznXa7Jtj5/WToxazR+PYiekBPSMPCaGdc0lE/BgfR4mbh/+Lrh+b
sHbLF1g4PdUm+VA/O9FDQJ4b95gObfcj9sW43NSD9Nsrzyst9zqDOyT2+VKMtwNwWlRlXtph6BtY
4GI5fB0nG2vLAAg/OhSpTwtS0A7QTy52LrmDwuk86M7Or30/5NVzRf7ogcGms7P2NAvYcj/AJpUl
/pBYP9BBMg5T14k7exiN5yYOOXr0qAPxLfQKC0GUPHaJkBvWeHnhmwl9FW8wHzykhxjQ4+kGaEZK
75oB/35ezOxMxqTbi7nC3T6I6GrEx71FZNghJi3mM2OaxAVpV9QDUNQOYsofbVGZNx14DzVaNKrX
vi/d6fm5fm0GD7hEBT66zI73I2vLbf3aOQa6RBdZObZJB2XtLdtSqxfluVCgHIxDS7RYDwDK0r9y
BxchUxPnNPJtxogRIOpoGeh8Dwh7srlXwVgIiH9//urezkfXb87xcDwpz7E9zOL2u28ujolKdOJ5
DKzFtBAwW3N6IhLpn/35Mm9n4P++jJTM21DXMx59J3v3K11DfjfJae2S7NRdBh1MbQMscvlEIPHh
hZTHX0xtGO69u1CU5LCIMWAGcdvXybYuANJgySXnsVDOWOz+fFtvQx/W22KYJRn6utQCDJffiUE0
TZDcUk0PssCjM99ehW0No6sHLeZRG2WfDJl/vzkuR8js2uSyxG8/FtN/kt2Gvke6T3Otk9VF3OdB
1UVf/3xbv78UiiG2AtQvKfg8591D7J3FLuOKBOKC3p03N3unmC/+fImPbmW9CMoPBYn//Vpf5DAU
BA2PQHBk7XZ6nW0SCwisq9Dm85+v9Vat8Pev5Fk2ch1TELQosIT8uq8QSqNIoEWiy9EygWDjGP2h
GozsIkp73e4bCdLhz1f87e4U3xVucK7oI5Lw1vfml51sAftpObpxg1IvetsqXFiKLNtOSeOT9/23
n2q9ks1PhbCCF+K9HMnXA5HiXeEGfUX4IkSHlDfjzzfz4SWQsNhEN7BSuO/iRuYS24aGFhDETdfs
Z9fVTDG9v3UNyA0+Dof48CIA/AUlgHQQ4L59YlnYti1TYjdwrIopTGLL0ygT3e6f3wrzft+3EeQo
PqG3VyHqWzL3Vk7QdbZ1rHyr28t1xPh/cRWCNkyPNQHFz7urEGhmGTWGRYqEAd+JGT3P60Tzzxf5
6BXzXOFTJrF9sLK+vZUstwgCVpYTxAlB39UydhfMNLoLAqu9T+7ng0sp2/O5G3K/+c+7F8A3o4wc
h9IKCmOyA8JGj0z8cbuzBX5ypQ/eAnogvGO+7TH38sTbm8I5X7WWjmx4C36NWed1nJ8IMg3+8cPj
OhLpks3+R1rE2+uEbjLFM7iJAAjQ/bIKswVD0gPjQPOTje+3HWLVtnk+aZdgoRQCxXdXii0rzONi
CdyqLeqbcSFBYwN2qjt0o01bMm4zczkYg//pyvBWqMiqt16ZhdXlv7is4+/ewkguXW4UlRlY0iON
VnvVaTr7d/0yHRMwiEDL9L02rWL/50f70Q1Lm4QZKileP/HuvWQwzique+Koy1U1LlL/cqSPBiaB
BtV92sy93McYuR/+fNn1bt7oZbhbNDushUh3EBK+U6RNVImeszBwh36KXj4raDc5LkqCTc8x/Xx6
VbXUgxNu5OKSOqvjaQ7+/K/w0Z0j2iFbwEJUjwPx7U9tA0+j0ehOVDbQwhXBFadwkdwHSt1v0I/k
CgNsTv58zQ8+TaRCVDuKKo4d4N2PPGJArpswmwM9+pGxWVYRTpZgn10g5N39+Vq/baPK9DBOCpsd
W/HXu1e5cjEl4+Wd0Yo27WkSz0wFsAuWCO/xBndXf77ah3fG8RXH5hpWtFpCf91C26TucTXac1Cl
7ewcK2eoq0Mh4uEwdOknL88Hy45nC8mHitqK9XS981+2axUykJ11OgVmnFwwid/WVvjJcv3By/Hm
Euvt/nIJV1hQBruMl8OBTpabW8jFiACq7T9/ar/eybunhg1rUjFdjmDwL4yeU470zpPkk0/8g5UF
/Y6k6LA9iyLu3SdO29JjI9es0oSAbsh1EJgn6bO0q75qGPKcVA2+8j4N80+u/MFL8ebK717BNDFE
tQ47gAGL08EQJ0nzye/0wauAUsJBRmvR22TRfvs7Ya3F+TiWdpDN6NRGjri7lAbCJ/vPR1chVxLV
ISpCKcW7nwlFotau1Yig7UDuGGZ4swzsC39+Fz67yLsl0Repluk8iKBUg/w+L54RLCJsPyncPlgV
fJYfKZGlswZ567/FLy92NJZzUxauTSgTxBkUQbTaJsM4a/o0Bo8Z/rMo0Ndt7c313v1Ajls3sdlw
PUw6RMzW0H3jMf7kM/p9N7HAzq9rKkdVGlLvfh+DEzFxO1oG3Srus1eZH5AFZutOUZdfRmmXd4n0
ELKU09QQYCXlJ8ej3387y1xN5966IiHpfneXNDXmTItaBv2qJOxWTWES4g765BX5fVWiDKYIMnnd
sbm/P4XVfoUlgClj4BbXRt8f7El+8iR//2K5AsdI9iiUg3xXb1+PzHGLgnmYDMBK5wdbF4cI+xJ5
GNjc/vy6/74qvb3Suxexrg2vb7wSi5/zwNgmmZNPHtbHt6Lw7bMN0l94t9dKYp4G5kkyYDZ3wdnv
DIdgkNIU+uf3Qf1CAUEgoMSk//aJtYtrJrQxnABuU39S4nC/y8yYlI9IYCNb1ZXlqrMk3D3+pFb9
4KWj7bo2o+AcIO14/1uBcu065hjB4jTuxKgER2YZifL5zzf44WWokCjxsT6Qzvf2BlVH/g9IVBHQ
OQNCNaFpqT95hh9eYl2OOHyzrb9/63CxaoJEIhl4zSVqpx//Q92ZNMeNpFv2r5T1HmkOx7zoZ9YB
xEQGKVKiJEobGEMSMU+OGb++D0JV1RKlEl/2qnuRacqUkYEAHD58373nTiBAXxkNr33E+vc/zHup
4CCMKMI8YrIq30xDX11ZUfT2z7fqN2Nal5bLJMSZVfwyFkwZGSF8W/NoebtdF32ixPt/8TUkuYyC
J8Hr+ZJHUYL4GwgHIHhlFRQrlMVxTQjBn7/Gb94cznJszU3BRscw5c/3SqCuy1AlOUcvsm4j7w1o
4lM9vPLMX/uQF6PXbVuktikfovjtuArfx4J4FDIrXrljvz4TicxspYu4rpQX38CPD96ZWsC6bsbp
Hs/gPvEi1y+GaF+44gx/Y0f9icAq1/tn4Ol/LJD8OlXzsZQT1tmHHaqxfv0fxlsr+iIHqM+0ECae
D5+6gdZd7DgcjFRtJQlWSLP/7mNjSNh4EFwTD80v88FoF0Pr1Yl1nNPQu5mEXb+XFyn4Kgr/80f9
uovgo0AJCUENi+P/i7m1ATqYEH5uHc3aE4GW9MgOFaD71GJQ2uHfy/1eNxGSkWh9TwHFq/FiCorG
WVNQPa0jPfX8QNHeDFxE8H/+Tr/OEHwIVTOLeRwazct5rhcx6iOF5xzxzlHatWEQLoM04ZV170VO
7/cvQ8LZ6krxOHderCQ/jAzEwfWU0/s4znVdRptYJdmtGWWIYOci29daNVwhspu3hG5EQNKQ/hur
CSAdy5JCck5Dzerjc7uaBYYBWtvfvwvsDNlMUyJnbXkxbs1F09woRSGIbPLUavJsucR+/fkzfvdu
/Pg4X5zfQo8KL00wXskQHsTG+3r59X/Lc/XfM1Q9/DaReP2gfwcU/z8SNkzbgmciuJP/GbREx/Gp
65I2elLxj7wl/f/88HcvlWv+ZdK3FZTS1mo+peJ/ealc8RcVttUTh9sSqMT6N/8yU0FWYklbfZG8
+JSVuZZ/mql05y+mObh+dIL50bXU8Ddyhx1v3TL9UBwybdQB7KTWouJaI3kZ6S7CdMj4Z9o5ZhXL
3aTjhR5btNX+DNBDIhBBRLBVmY5Rf4jCOUWBS2x3QCLXpG06uzP9kTr/qRx1zLA9qulNH6Lfx4eZ
v8uSUXuwwGIfo6ka7uyijK+Bs4E4VpZT7BE4eVvHqDO0d238FW3rAtkJDE4cdDSp6TijJF2iEixg
mJfudaSXZKfErNk+JpD53p6qAufD8i7qLxlGcGMh2W0k2XtbOJXqmrWm9CfXEnI3Vz38nXCK0NE7
+YwWqpRjc4sSmrzNHlzOuxBMzyNAjOgdwGXC7oRMzw1QmhsEk6jHZm1YzgiJrM9TjHO6Q131NCJc
9z09O5IVgaRGGdBPqlTHnYHrpbyb2jZ/Uy9Zui017k4pp+tIdAjcilj6iaHkThd55Jt9UoOssvXz
KpxEg131GDo6N8nI+rWz82gjXN1kUe59jSpyDKWdGrilHLw9aBI1CeNYkmvSWQLdjZFBSwHVuUnT
SF5BKNZ8KMem32Gau54qSO+Y7LE5yAnN99KWk5+nmND9ZWpKetNLZgT0O5yb3h7Tp6Q0i29Ckpa2
V8MMz5+ww3bBNzC3JyQtcHEtAlw3HGOIdPcGYJA+5CwE89QiYP/ZY3TTuaN3NSE9+QStvu38AgaU
2NhTUjUbw5G2j6Q6fizygtgOQ8j4YLR8jj6vuRvwVFxsb1EHNmG2SBnbVKHygGJ6YXKA6dt/rVU5
xjuw1tOB9Cpv7/TODDYxskkkqXu02ky/2AByhvX7Dj/hHW4s84QUtX0g1KN6ioQRpzBfIPNcdxFD
0Uf0VX9pWBM+tR7hvQGpDwkmtVTVn3VI/vVm0W0r26dpqd5x7PfuOP1rYbDUo3dKCXa7K+KmwdpV
xrr0vclVEFXK6QP5J+gh4SJp3/oa/R1rqq4eTbyAZziw1d6dZv6+kt740JYldEkaV+60UWR6UR6W
a5beoIFsBXW2AfIpx70Gw2ETQfj54Nlj/dbqquVokIfJe5s1BwRwGvlXtQ0+CICsCBrMPw2JFDI7
R7xc64+GaMFMlefNQSRtqrYkjbnHASDLXa5ZpDpJM5/Ex6iBoQoE3yC5uqkI6A0LHqCLFLjaG2Q+
bVyjEdGmFWrUQX+50WFpY5TpITSxXC6fxmja6mEFgHM0vlS41hGrQmo6W86EcwS5y/SJHn8ZNGso
JeLK8WEa+/oUk9pxyCxTXgGlBlpgYdb3I4Cr2wbp+MeldYhvjlpKa9IdV+khtBLiHXC1GDO63XKu
yx1+AbLZJhe01hxj6puXbdUQCDGgv0D0HKt9T5riZpFO+MEjfwRZjYEt28ae4Gt636Jy7lTd+GNU
NEG8rLQeYNhC94uRKIyVl2SSihA3yTeIR/H7xYnja5HpJJw2HfuIjWbK8VHjRdF3jTRUj5+u6T8V
RFkrXpEOviOoKV7tpbCauxom+LyjMg4rrVgIuKRR1tEWtZhY+t7ub5tmjdyeS4gEHZmfj61AyIQu
7WtWDET2lIp5mgIjnnMvA5yHcYBOxuI170Un05vFlQtJPvE0fDTDSJ0Ijoo/6cMqjC6tYtn2UkPt
CUnb1TCiFQKoU7M4XxBF54eo6L6IJiE6AJJWdcVSYmV+hPjuq6lFDgg91WNwKLtxvCEQmfRsiC2z
FbQ63gJfa3s39gHh4aXge9rOoffymON6GumwBYTXfptN8iT8cQIytwA4gD9QHFShmiuaUSWCQqw2
QFxJfgiKMc+6vWyNNj5URSd3ZgKw6VAspUdsaWTgZ9Vz22oQwOAE49sLE6OmUM0zGabulegqGei0
U5ELLxOTk0eOFsk2BaFfSTIF+dg0nxIHtwTKH9e972olP8wOabUbu8kAOceVfE/PpIHzk7qEXeaR
QQRBh03FrSPjTd255Rubrej7ZsaOy7RhM3ycFi7zbgaFXgRtMtzMTgfIHrdT9MHTe1EEU+Xoz4KG
k3vNFcZGgDsGA0vszu6nDodJxQIl2xveW6s4hKaEuQJ4xX5gblInsoDTW1iycseh3wmmkGBfUBvk
gmxy8KWxnxNRsdOaKjmlc+h8nJGagOGaijdZSrZBLpsarHaV3BGuDQ1+0XVSdIgEh1jffOgjkb2v
iXIJ9Ln/VNNVe+gQOt0BNZVBT8jjobEKQa+s0r6RbTeFGxnJPkAMbBxTkTqEICZm+FCIyLlzquSh
qoR2F1ZzGGTzqtMYANregdTR/cisq94f59LqkEzCgdsmAj4ZjHs9i/3ZSQm2DXN3WkdCbtRPCdTh
3QQ1FSWhk5GDADISe5jnHLuIrcOQj8uXPNaTgOSXFGZzX8VviMRuT0UN5b8e7eRz0qGgrqNlP2FE
3ocJhEnHLpKnsJ9NEN1j9tZ1RlyO4M0P1hCXu0YbXXDxLrFM5QiJcO5jgP4Sk4+6cayi+AyNekFn
rsvJ3cJx0PMdQrrVAFQzuYDSZqcfJ91Ds4wVCdcqvvEyobZdOzu8c1GabLIq03zRmsbeZALyK+wH
DxZLyz3kWgNq1ThmMAoz194SkNo+LRyZ4EEbJMUzI8THgQ4AAQCDfCdMOP1670E66iLLOYlowJpC
7bbxczPT92NryH3qTu4tiq+ouy7bNXUNhFV+Y6dO/lTPXviJQmv2tqPX8aya3HBYldlK+FVcA+3R
4aSP/B+l1b4V9WV+l0wm8VYWUjDW7wKeoWo7sn2R4swf5WJ5WLLn+i6rSxx1ZutQdTJa3XgCZCKw
pKVR/AEobax2o0e1/JZwwfjajNIlaC38CXsjJomMSNwePZYXOm116ObU/jhovJFlkQxvnYgQqQ6V
2JtRxhKTlNV2pMxrTA9IgqK9XeTdJ8S51b0CbkceZNQjlWxEc23HGe8qGKyUREBjPim7GXHVEhdw
zwZ2bDaNN8SPMeShiGzloZs2ZhYbDyKdmo+gm+s7r02z7WSr5dbtbcy7LFvmFFgNlsuNUgm2urlw
vlaIbolgjeV8qw1heXWJp1WEyg2+Gjugiq1jf1kWt9NX1tv81MUd6Q5wnrQtkL7hDGg3dXeegfoX
trV3WHN07oes0/vv3xKeD4EVRGWhhnUejBSTzriMKAlFhfgP9kl9547FKggs3ltZ/pbWexJMedSe
vCI2eWdDjBCZOYC+LPB++MgnCftcW554G23vY00aEdH0NZgdH9JQkQB2c40PqR02J0+vVvhWZb8d
Cht1gm3mpzaa80doUlbq24TIfsnmJd4vmbbGiaB+ugWHRWhbm3fTZzeZxXxVkeQHwc7TByBTpaSF
QMDUfECha30J8wj/aSlwkpWo/2G11jjMyFFwvduyiZaDzsr1TdNb+1sUharfDmkG1oAsJlcFdsGz
3liDkci9rDxi67xW7vBzp48cwcGWc/w3dig1Pda2ePigZ1781gG4eotKfLlbEqP7ZlwWX0Xo5IYb
jxtxjMK3JORSQCW/78bBZ/BADNI1Eg10o3Ex2E8xphB8UKYbk7AGJQ0Qnz33G2wOxhscavh3iAUH
iJ7MSFTb3PL6jUBQlB36Pl2O09C0TBqk0KSbvJfWo4h0QHZ900EiEIkaN40Q9RdTa7oDCs3kpiIl
5z7BCPVRwUH/2jaWd8jLTP8w6AK4/zRP0ZEUKogSOkx3HGyIiI+aRxXimJWNOJAKNJEDYSBnt+a4
+xxzSKZdqbr+RA4mqc+ZDWqSglqbnjgSJAdbjfJQkxNOhDDM0K1uxexDZwJwgbyXdR0YdYHEi9Dt
hbwbB8ZzidIDYmsa2huasQl5NcS03uFZW0DDGuvuxujTvSXa9OBaJd7MkfiEtxR6zQOotvIMALj4
vJ6yOz4BM3/Qm4b2TvSqvytyXX1EXTEfCYcGCdew4PuWES40rFuLvxkEWwxNVtetIAmx8iLS07GB
VCDQ8ip9KqpcxQfZJdEbWRV8hSyrsYBmiP/ve694Vp1hG7wuBVDyPMWPkSTENeE299ViWddRPOmY
RWZNPKQWRh0SwZatCTfDBLrbEzGWokbrcZkaOO0SQkoDezHNGWeZXR/aDjAJUtZE42gap+uinBTW
QXUtj4ZtvCgIIRisUV11rEhPCUIKtAVJ2BJnTQ8BEjtmaTOIuw6okbRIIUTyRFJQ1trx6jTCtwYy
1t5ORDtDnSQRWJGx8bVwdeIzpqno1m0k0edOHyvXJxAtOXoQoL5NUUY2qsL6s9Gi0LtvdEe8L6z1
TNGBVw3Id53J3XJ12OG9bpwKbN0HKYbyMGD8Opb9HDe454vpA2AyKfbIuaujBgTzMzlhCYRCe8lX
BihNa0OpJfro9FPHBtAZIQT+/TrV7ytQPxag/uu/V8r6/4gNRMGH2iL1/v9cyvpf5den4qn8x1P5
9R+3yZfq/KT+cWxz/rP9sbL179/0T0aQ8RftXySc6B5piYH8+Vddy5N/rRVkG9oPuLm1U/zvupZu
/MX/oV9D4dzEY7jWa/9Z17IhkJumDboN8wOFL6SUf6OutRbIfixrIZJkLHJlOldG7e2lMLNtG/As
yaT2McrwTWoV57J2sXw4vC1xqEg2XPLnzsbtvHh4/fV2xVJout8MYjMn1epoKtsgnEbLD8fkw1DN
wyuFWX3VPP1QeVsvke6V8CxUIsgdLpW5H2rTxhAS9JCxrLm4NjbaYq4xGY2xmWPvhD/uyTSmWxvb
ZRvJFno2luwfnvLd90/6R9kXd1VSdu3//B//4QLgAkpulUOE6M9tE5nptTti0N+HsMw3xsJGpNZz
A8JDuI2bWvp9GLKD8rqrPoYZmupcx58v4WVfar0FNr4WBOIw51A0/XwFrZlIlRd5syeTZt6Q9fnQ
x9Zt0pSvgPQustKX99pm14FggfAwtiw/fxDplm03z1WzL6uBnWPUeTunqx8rggJ33kzKFdm1FfEp
4J2GcfQIbBPlCUXnvYWJ8ET6jLY1SC5/amm6bNUkxVsDGJO/vhd7z5qw8RFHs4fLk221GqN8lpkk
UICAgS6AT8HhlAGcRd41WkzSQciNnBv7EwWxo1CtG5AoH15FJYAlTdbzHoZ7fDOH75fRZLQWywMQ
aWtnTuN0O7XZs24sUGWG/FxqhRvkKrxdXO8bsOm3xuJ8/PMTetnRsxkZq7YNwJgp6Ha9aFE4S0mF
ElPpnqXU3SbT/Il4kcA1FemmUhKwHEceVZ/Be6U1Il/UpXk7EEaQUkBPEN0Z08jPT6yoPacm3SLd
uyC4cXqTI+q4S3eQssbMZLRtkDjL4FdKWtfFzAtdtulavSt5oPkkt3kc7Xq39XzL4Z0ydLJ8OTaA
c2jGeZ+nYQfORoKembVSbv98zySF+xdvtmkjbEelIHAkOOLFsBY95IHZiSEi6ZLCFsAK9geEERuD
95aoqmqbOV2+78KuuIUifBwM/ThmxKDmdEZD9OrfJyBzAvJ/sh3kBm7bGxtP40uDYDRAOxuJD7/9
y5+v+9dnbdpIGG0088Q6wGr7+ZZ3MtGEGrjsESQ9sUBMCojZiPBYb7Syaw+zWUd/FVPPa+/nb24Y
kmPPxhewintePGxSpEC9e4oYzqFdA2pBW3pJ1wZ//n4vm44MKRs8KYUbwZdjwvn5+5U5RnqtyfN9
PDvl3lFNdqXC+PznD3HNX+d1XHqes6o3oADRVvn5Y6pCwV6Clbwng/M5dELFOab1oC+VRrtxTF5y
DyxbEA4dqd76kl0VVv6so0m+rxfSIso+Zt2ZPV83B88vOkvbxkskDgDISCdOR0nwnZb4gJMfNFub
dxTrb+U0q2My9m6QTSs9RM+9nYbNfpsQdk3aj7UXE/ObpRN/mTSetq2Iodu0saWfUChBhMWFzevB
z5uN64KM0qaNXPhTM03aAR9ntQF+7FGd1MCze7W5k7L9MHUuYTr1COyqS89Imc5WatwXSHmvQoJ+
NqaRPitJ+kYLBJOmQXnQJipOvS28XV4lzyoKXdzKzLmNAbM3A0dF7YTxXcJb8Ic6P9sDY9DMovfN
AsF8yL2HmMHha13GdRv3ZeJphzEeCM6Q3aOOmdYf19l7JjHnYz1ZIOo1AmmBa0kfUp+Lzzg1nzgN
MS1LhxSCMTm30eQGRkNmYmTnjZ9I8ClqhUvBCX07VGCo02RhIV5sTuh5+qzHfOkh6tygKLhe2klv
lcy+2Rww/NHIT9FI7WBwmbipYrfbjAUkSCfyagulPToCbpxJD8PHhOkGqFtCv6foseMVI/rZSs44
Jtaka1J/tJYVOMecuAGadbLy+l2qew+cCQteQ0Wic+jGezY/BgvLwCnD4NGULammCdEPRd2/YYOx
D53yrESrjji+TKBiebv1yPgkYY3JUjUp1azc3jVN/gwaXVLkHK6JM71eiuw5d0pvP8E6IOWaL9qO
BUZZ4yY0GIGUgd0Ar8JtRt3R58iL49AwM8iDcDHCmnFerUvmXLG/ynQ+ah6yZy3SGLE8WaDSzxcr
SyYa6wMVDIKpI5dEFGRk1C+j58pjTJQxs7VANh5oMWG9DlbmOGOlxlV5Nqoif9N7uOlBpbvvWpnv
ljQ+24QTH0CwqWs7dB5ER6lfsT092SnZKpcHw87gtrVVt8105rTL2J1Hho0gSgW7cd5t6jg5uwT7
0nAw7g039/YEsJ/xwmIAZITrHa/GZeCqhesOSxqn1L1o6dn7Gb577bGRiRuRfX8FCkaYrhv3bacw
hQxsPikCLeSQ8bB6jNU0dfh9VUFciEtpHlEojx8GCcWyviIEQg7xCX+6tqXfiWPPZdBWXXK+XDiX
yy6mJwowxZG/p7errqXVtx9J4iD7uRPM1/XEq+bE9U3lec02GXh2Dv2h7dI4R90GwWORaLMB0AAO
YhpO1QgeKaUfjJ8UynbBBKat2EdwnPwM34Ohm31/wIWw7gk0fKxq3ivyxp8bm6sOm/R8mS56J3vu
JvbR7sBMUKYQp9OWZkyXs4LUNm1kpXeEYHFO3XAYYD+0sJ9il+xsBkvn9C+JSwVpHmQNsxITVba1
l/rRIrf5sjphvCEGhZboztLN8IqW6PMswvCOIvSuYJPkkxWLu70t6501yYD59GuZM5kYpIEEJZuu
Tdsm79uW99jU+L0Dc21GdSIAkbdXTn4m5PUync0lNyLO7dvLpNRbTC/kZz2m0P8hL9i3srKXQ0Me
Meedcp/ovCqYfc8Ep6S+i8N8kw883MtpIl7XUTsxtO267NiVc3v5huOcPa+vBLj6+3UpcGxJ44EL
uzyDWnq3SaERh1QC3srGE4oRy4eBwrABWLMJpVVsK3qJIjX1k6XS56yO8q0ifQ2MAoPxMtO5JpOJ
BaGwmmkemBAgtswm45vWhR81YTAkwKWV21Fb+CkX8FOeteFVtz4dABcJzLoKdmQpiPHkPZzqZbq6
zMQJLe4gAUMdjLSueYPZZqGmfnCgmC6UVEubK3GnXTvxtwQXUr9K+nqXEIy+07Iiua08gVPfqll+
WsxtjGF+/bquGBkX1a6b58y27nUVbuc4m/dGuEYJzdzIdYRN5E5v4pptOjPNblh4VGPFoFMeE09e
M6xojdG1Gng0hseGYn26tDofE+BnGwe1vM8pCHJAxC9sBk4Fl/k3X2dHQmLKPeUznMsUNg8N1KPt
usYp8ttpnjKqrZ4XyCH90ba5arl2Fte82+CyHe4Tcn17wkFvtDCf32NDrw5OwdtN29Eg2yo7X8ZK
2RXn1I2fCeB9CEU6s2Ao2iIDt3pdbUKPeTHreAVC1WU3IImywNZsYvcGGkRmh/reksBvCNludpR5
Ip6tSm7HhLuKip/9OWyItGniQ15XLHhz19wySzbXCR7vozmWxqa1ChtTQjwFvb5Ar+lHd1tVAO9T
fAubqh1nQGuxJQ6qXqJz7Ez9CkI1kx00HpoLbgLN2onZakzJc9VUj6EqOxozTfFF87LlnUHswrUo
M2jrdfcupVa755yTrJU//RFhTEL3cy7ZERtJEBP2FRjGgrs7b3Y4bVlpq2jdGtRDdVRW7NDSoFo1
LrOkowhLLJub6uiuB7gsXmW5i7o19NhEzDLpV8KLzr2WT0HqyNZH5mL4clxg94xiuV4Ur1NdMtmv
x7zKIbGGbhH/ctt2Z1ljfPC0An2IlWfBSreES5p3W8sshN9SaN1QODfZoxC3Ghd0D0r6JcEg1bd0
YcPWDVa90ZsyP4iwJljHQS3vNY+5R/nd62to9AbkOoLO6RW4RruntA5iJAUmHK8J32XHLzP1nt8N
dmiT6Hq/U711lVdkv+TR+C0DlHQoGjcMximMfQ5QX2pn3KbR/KUn/GEDCoxJC0AhjL4BE0XT5T6j
QZGUVCYbWxfDBkYKPEZSiEkQTgxiLWLIkS1kedqvqwLkThtJb0J/wHLU76JZJVs34plG8Y02quuk
Yv41h/G9LsYrBcdh4yYFjURP+1bbDD5nJKeTCBO5zXrtyeqYddNGN47dYt5HwJM2qRInpRkZKmqm
TJH2baASXTuQGStWXixv7XryWTLwdWJhWkr65FmfKo8kcfZPeshMU5Xx/N7ozGZ9wos/5qxAZmmH
z2OqkTOmu/mHsulN0njE44AFnfvSPpYhJY4ia9SXaAE3wkrcbxfb6fZZxSaYFKKF9go7JsEZLtuk
mmTiWudxU8tOhmCdi5gckHN1W22A9tHXip9aT/SWx+bOMXhN3ZqNTCn0ewP9xwZUEvjPgnFbrUOU
A/PeHMczpXgy28rhHnOetg2h4hFSQ6F2YSlYr3Nwxb1O9WHf2jrHQlbrDYFR516PzxA0HwV6Z2rG
4r5dJuKqBSlMY9xOV7oeV5tEwFmvneiOLCLSdPTPHCCbnRgsmDlCqve9ln1KWdMisCGNnL2rEYvn
Ro7A2tKRq3HZVRF927G7XqfThRj5G5ASWTC4HWGylvtgJNkZDeWJDcZ0t5ArwS6Q7FvFvkbTvZOe
JjbnRrQenRyhgoL18ORI0iVJ8IAt+K6Jsm8RBcR3Qun1p0Rw70u2yVs9c465yQirIXEfgB+Sjzdx
TxGBcJ+xJX2ojFJdR1oyPhQNwoBOMdzkWrxKotkfs7Vb7DKvhS37nAwv460GSHLl8KyTdMFpZRhI
H6E7uPBl2WNKcGH7MiFfAc7FIY/0fSj69qh76XOpxc9o5B+VYh1qSwTaBtd5WdFJsU9YI5CIrWM1
YpjchuaaOc+egMO13CKY0bYaF0yCHmtmOVc5UhxOLctEgQhbXxb0kXqsCpYeko7GN1HNK0V4Bw8b
uPa+6+fwaqYySVc2n95kdpe9bfqBvo0gd4omr4+djd0dJ3qSeBiTqqvKU0KIvU/ukRtErqefopqP
ySVjeIqNhYA4J/6qkoloG4df4HpkwXtrSHCvMZo8Es6eMIPyW1TxDHhanItwKE9AIc+X0c95E3x3
mlxxWH2mCMG3yu237pTsMS3flxHLZEuPLkhr7dtaqLLMpTn0kTfcWOR8kkO6roER47MnG81v2UMx
KUT1vfIIJzY7D4yorqW+BPA9J0xjFCOzbbGKxDKru9J6OHdDXZOECJnQbPh4pILsV002WIkm3+Rq
KDa9uQpS4lEPvJiqFKOdJa7nEQ2leX9Ze72J9zRGlfDng7/1u/ICNUYpsLjaUFfX8soP9dwhHZwB
yBYY+ZJDZ0ZQ8MbqusempiiYimLZ4SfI+BY85W7JQbxLUvXGrP5gNR/dpn4QbqLzDnPQXbcZvSO0
LfrPh2yI7oScoL8QrXWQuQL8Owo6veOAoHLFvbsdG+Auen8pZF7OSBhYviZdEZOu3A0+9NB7PVvK
YNRg7tGDnK7seipOk6azoRvWTanDGQjtU8J5CfGi1tGtbzUBink9hNHacd/27tdUCxVCgcaDFbju
AmPI+jZn3sCK3JC2m/4agEX/XSnFI59HOpQC8U2+qEileQI9b5XbhS1nSnpf4VXbU5GwJZuuIrM+
JJeJlzq+n/W8bvrIpvHPj/U3RTHXo5mB3BagAPXcn58q3q3GSmTW71OnNTetXOJDS9N+F9vNStRB
WhLbA907VOavlKte5KECuqFMRdYBxnjySjDrvPho3my9TzIPmnoDiM5iUg9weepvk9EuAqi09ede
pOEWRHy1qaz0rhqK4Z1Xy/1sTPrjn2/DWoH7uYCOqUNgfTJWf7MtXtSBe9mLOq7ISDDXSWAtGJgd
r7TTTt1WWeZ9QhTwK3d+/XovPpL66KpOdig//4KKMMpOcNwM+30bGu42b2YXijp/0vPqYWrVgHhI
G4OSduwhiVCM/fkL/+ZtXpkhOP9cnj6trJ+fe8FNNTqkKvsGhn6QUdDxYfu1rzSBfnNbqTJLy4Y0
9Js2FauptOiS4UnXE9PvIV0HKp0+a3N723r5p7nLk1c+Uf/dFzMsgjhWChDV/RdfrClVxLak6PZR
krbXYUfBPOlMdWRKoJQzug8xyyehnFTPpB2diymf4ZjrNclx0PDzIfm65B/+fK9XD8LLJ00fkcQm
BjtF4BeDq9ZylXii5h3L0s9Vbc3fvm9+s5Q9Xj41r6CCfnGF8AkAJxyTqj+eEA7mPz/bXjqaHZZZ
u3cT51bh7yHuwCq3FQIYX7BrBkJhP5l5+r4WxTEXznuV2Ohvk/Gml9lXFM2ktlrJ8pqvdZ3Nfr4N
2AGwBDDUebWx5/18WQbK4zmCGbgvvIE6Tc7m2W6YanpRsmRKCccGaD5Fso9GV9e7tuIRaXFBSVer
HnU1rapATiZ5LeEFVmjnsErdQpBXG0h1XwhYsDoxBYvJFqRzjkZr3Ev2OBD8aniFfbrVumgLuzT1
nSWKCSqgt7R2HTMbea8UOfzgFSLcGuvZWgi5QeJe+CJEKUwGJUswbbvLwpYuQh3/PEIu/sqf783a
SbYo4GOAcu2X/Vw0QVPHwbDeo0OYEIPDqnU6pFb5WFAXc4jIm2MDjmtXoDgbBnH5mpRWfTNvKjaE
DqXakJVuSVV2VYuesClBl2hY980kiC67toiWG0oS2QaypNxExavz2cWd+vI7uEKuOHZcTwCXfn6+
1DKY5xWbTTalqIg8VwuoqY2b0lGPCHyqTWwXJ0IW1FZfSUVanuwUVM9XptX1ZXp5FZAjbCnp3AuC
tn++CoizBgrIqNnXs7qSgBo3yGnvk3KwX/kg+etMQ+uQEDGHDq8jCZ77+ZPogoSNJDIT3RZVwZR9
j07S9a5xuvI5X1oqHA5VKYBqnIqmvtqQzcvF9N7sh7gGg7GOz5IjfILc/eQUnPcyjoDc32xbrWdG
ImTO1LdPKJYonJLAcNBCzi5/Hni/e2g08GiAWpjBrV86x8StuhKcUL2HS6kHMkcjR7JE7Rctu86p
IJQaUtfX9bw0Z5SfAEk/z4X7yoz16wTpIIugn4jazrR+UTMAjmmdWtfrvTCrb4aHiJPbsNpWFDkg
82ufJn/ddmEr0h3MQAgo4N+92HgQKgTFwpY1/csx2mV1NQdrW3JpZYTbJbIo4LKhXjqaHIiGozfF
Uj1WU5Xd2AWbe1NE59rV5xuyH+Blc/BGRUUijUnABFjIdriBqPkKEeXXdZQrJnmKDTHGcGQkPw81
ZU1O0U68WmTEkvPeolzEuZhte8H5iVK2WFN1X2la/mbDz6cxIkitF0zbL98kEO84DxpZ7cOUwiYh
SyYH8UmeUqj1hxh1OqE8ZcGJtj+2lKeucXzfX2qG1Nu1LZkZIkhKSgghjaKgy4aWQqihX1FawS/A
brY2OGLGNsduw+oeke9TTV9rIqXOwUnSft51zjqbJRb12rX9Yso+uc84UYHERgNtApPcR1kb+wmR
nnkjSWXSaOrVuu1ugOCQIeCsm3lCZffW2qF0OMVNI3WSS2+jyk0yxHPvy3oStpOOj5sEHYrwswEC
0q/rdtwtC8Pwz2/cb6cN2zAR8Ni48NBs/Pwsa3dJYmUybURzF99lBW1MnePLTlpmt6GwXLEGcshN
PHmmbE412+JBX/TYYy+h7CJLvHJmakSXub7AonUEeFBTM21rK4Bu9unS2jRr3UPzU6irgnb3bZzy
EP78TX7dwGKmZXeBmgl/Mg7yn78IHntasMpp96XDYkyidBkUzvpKmPFwHSmv8D13KT6B2HcCwxmy
V9ZM89f5d7WWWgaaF4Q2+ksJhedOmTfC2N6LnC5aJdV0p2fU+92cSrjReOaHsrYKjGhxdgTWL4LM
ZIUEtVszKfMnC1lo0AunCKKFYcraRUfJoQFkz+ZnofdXhGg+kvCc+Jf+A6UNXaPOR3TrNg5j9WjV
azfAosieUpTci2Kt8U1rOXepk3vVjOYHkVtBLbyTGgirgkll7eZV81JE3jP/0PQAi/7NhPO8L10E
NhnI8lf2w7/ZWWBXcUm7hOjIqmyvd/HHYzu9ujId42rf0KS4NAgKc20J/2/qzmTHbiTLtr9SqDkF
tkZyUBNeXvJ23jdqJoS7XGLfGXt+fS16RlZJinyhF3jAQ9UkgUjJ5e68NLNj5+y9tsZEqElZhrDC
Jg9GLTzlXPUIbqTvkz4zPCAPdxvDAJFFOCVdAxm3elds+1srHs2MZLSobz5XTPT9eGEWYavlEv71
K/bnfc9BObm5tJFPuX+6Iw290iAQj+sQeGuoIYsnQ7b/lC+0I9+7UUVU/mbX+1PxbPNOUZ9yKUPm
wMG+/Ug/PK9EIyhC5twEaW03xGb0tpduk/v3WUz3/vEODIVG9heUHIhGhm0MOPat4xn1POxlK/O9
hZjFQ6rxu83j14Py/YfDMGuw3jbV0PbnP/xwYiHORMmrPEyT1qA1yM8AVpwpAJ8TlpXf6df+xbfb
ljhKJUPjMvGnYydvrI5BZB5O1vbW2uVlUSiozI53h7vj727E74y/H2s3snthIm1ucYRseHZ/eVcT
kvvEKtMkTJLEurjpCF/blJh+TDdg1ATvekICvQe1zJlBGXpI8U4cNE2prs3atD9OZuneZuNwEMZw
0wlSOlrRk5U2je1+Yo36dFe6c+E0VehOC/jjvkovFZw61Col0821r4Iu5R9PR1IkmF3fEXuQHbOh
0gJYZK2PG6NEFuw0B+4wZrKD8z75ZowFAKPleJyjKaAj2e5l3JphCcLjhJZDYaKS33SLapLwYRuh
rRs8Q02mF9EqmR9leXxTcU8OVoKffIzAjj8k/EGiK6/aprbTppYIewq1oCyijCwWbmpRPY60DbHA
DdTcK66hiMFvXhonBKoWOrDczTAGtFVQNSZGkEySEVTiYKFLFhkQrlvnQC5QeiFdjcgg5aHpzRtC
DHVfoTt8doSy0v5ZtS8Dkexhb+fWbxbaO7Xi5w8bLBBKLJ3rKjI855d+Ikk00lUKTnkUFIRObfce
oij4JTqVyTa1FLEr6k3TtlWIKYMwlnXBDNlsHyB4cjwkvWB+MVDX29LO/LRIvhZ6ZgQO0kMSmCai
lXiB9oviZD78YwbhlawChghb7iVP2zFW5ZHoJ/Pibv98Vvc3mFceLRu1yQTkcu9akLcHshUPetY5
v2k4/Xp4IftjQbGCqWPYaNRfXnV2TgCKbe4EiVxDmSy4WI3fVBq/bp7v38JGYQhdQ2jWr9Z3bmEW
jYDYQTCQNX490n4d5cg1o8H33vVGy7PB2ffXO/avRQHflL0TIhgd9m3b+GWHihVHZCKRdgBes90z
/JK7ZiU3boxzDcEAIz3FsLpjLVXSHfu8+01b608tVRuTPwWyTgFPP5WOy8875IKVfczK2g4G0SjM
5XFoNrqx+lm2fcPIco+N2zshu90jbYc8JFBpfPrrR/CugPvpzd5+BlrkoFkdRL+bQPzHXZplQwaw
VESQiVzxx6XtDqVpSC7iKu5yOQJxIUeseyHAILrmQZrXOAsjv+p150HJ7dVPRlvuusnMggGa9Ce1
03mUbUd1lzRBmSfyflqW7mhJm1+nT+wLnCBxsZupfdZjVAmE82hpOLn9rWETqZ2MSvGb4uudMfvT
70gBS8uUqB+DxjVn88+/45L2wmw5QoOBVXWZDDkHahNruORhjrz/Eu6QFLdYgOxLl/AHDB6jnbuq
q19oaEdWSjDfoBexM5IoPrhx4viYThXWtdodyQv63qDFOCijQELmjKufxsZdrpfGvpHpeMJA2R2I
5pAoAFYnFLM9MtXu9mSbZag5RLsviGZH4VNvM/aKzO1GX31JsGvcJHOQy7bDgrc6QSNGJBZJfL/g
Cd+JaCpul7V5XmVmsAkNJ2sicnM1iXCK22S80lO7/6TU1dtfvzLGn05aHidNeDSVNq1g49e7VgMJ
n6QBBBpxLjcHliJ3djZeiEp6KEsz2hmDqQVrr0FEEEu00+l47TKrcQ65U2zhA3SvcubLu8JlmWXV
mJzbPFZf2iWzGS+765l/RVxGAgqYCJvVgUbS4PHQRZir49c1a1zi+yKVnCUke1bfmTi62wpRny43
4NAzVIMhGGflsaQh7ecrtvK/fgLvUM+fXyiNOzcr1rAIKqJd+vMLlaX9IminWIE2cng7eBS+6DM8
ZQ4tXgFM1vp+qJ0+7KdZCQylVBDitMlZy3rnsJgQJrIkAr5e1OUTKUXIO1KWXb52Vu45pBwG+tTw
YopY8SXiOF/FBblf+jrbaamT7QZcPvtFDuG8gDSFD/kwjcYnTKqAMVz7IUrSN+46g9cwnzqXvWIf
oOyMV3GVOrc99SRJkOQDumPBdZwoDozcM3kr9AZCk5FfwGCSF33kW84usSh//ej+1bvD5MKk6c2+
86eicJnThBkl785YWN9xGzi321qRcBh2kxaPv2nj2n86uUw+IgOFGp1crN6/ipnLgV6VOhCSOSCn
8jPm0J8QliXnhiywnbqWc2BAXblORJ+cdUey4WEoZ3TFQ988f0TsTtGOaeLH0Y0uUyyuopV0EQ2V
zyxOS5zVfruwrscMySt/d9dQE/qKy3spyYjy9YnVTNn+ve7a9U6vEfNp7Tp+w6HZHQaDNdBwKbxk
nSr2OY75IEES/0Siobxn4B/5mp6Md02a4lDX0WkQO0eLS6ztHjbDCEZgdo9MZO9wuncHsm/YOVZ3
uCrx2F4k7oqrSWVb7po8D4iRjXwmplsibjk+Wdhu/W7kmFGSkaBfS7ezoG57VmGvZNe6WmO7l5X6
xYjsAomMxjg7SWolcGVJ23mMCYzjQeK318Q+oRdEBcqC+F1Kwr94W3hJ6MVsevTtlPx5nXVCFHkZ
o4p1JKIczHxZIBs8qyTl1b5tsSD+7tvJVBFFOiUWF3Xr11u6yCuUwWttBcBrKEAaVgOyOfeI5sg5
JKvV/mY1aH8uLLm2EcvAjReZum27v5QgDvK2ViebJ0DHZOzTBWWohk/nguewDyvyps+za6b7uBMB
nnyJj5vtQsDc3Nclix9PPKOACfgE0bPZzh04qNSRj1qtTay9NoTlpuVXSUUt78uO7dqqtsPdiki9
JS3m1qrqF4AceP4rC4KFzksntOIF/SLxuQJVaFanih/Tm3ysHQ67VThXBamLAVOG723t1j625u85
LnU94WdXVAyPixOtZ/pa+l4bZhortXwE6cBOpbDzvx+tTU6pJZ04+YSizID4heBeQ+SLRoTV5BIU
FCa8gtBlCvU89cRB1WI7TcscMXhDXZJDMtgNJaRTdVuri87+Icthea1W9rd85D1fW17xXMrugCqe
sydn2+3ypn1O01wJeG6EwuAeZWBBjhodl9V3lYQpwNLOf/xpwfueLoMSSFvhNl+jDPEHQEW7GWmB
t2ynbpbo3dFMc5vFwnaRahP1QD+vPMS5Oya96lyR2OnSHeY/3T52Dp3NCq0S/ooaU0FUEbndXY34
G813H8q4k9ephoqo6qOac4FfUyEg7nokN9hvRq3bD0stQjxK7hHbN8+usJywWMWTWOyvJXpd8iVN
/cjqHC94aow9OxhvsbU44dgWlCwpZfT7cncFjw+lKd9B4RRoXCqdpOT5k6HTc2nn43hfXX+LT/b/
4vv8H8gnw6+n/7DF+C/9y799q3rO/+uX8tt//LuXJi/yR+fmP77gDxyZ8wFXJAEcUP6QFFBJ/NO2
6RgfKFXZurciw7Dgkf2XbVO3P+DJpLOu0XOg3bRF1Pxh29TND3yFoL5lQvLuA/07tk1CGthdf6hy
iB3YYLhbgwMDEv8kv+mPV4OWVdRVbmmETaSZjxlCIx8XcXWaMW76YzYPvFHl5wSGPdZnxwHWUpa8
c9ZAggj/Y4YVo6+rpDbzj1mSpBj4V3FFn8mOqJl79IGdTtW6qc8EUIppzb0JDdMlypNNVwxo6pgT
Ax2So7d+RBZSf19ru/+YIMqr8LPo/Y2wSeNTnZg0sE5VdmZb58GkOqSe0sO8H7qpPZtdVZ8WjZGN
51b9MR4XG5oPoZwfFYEh/Nz0XXbOCkgOXuqY1WOeRqt6ZHtRziBT4mpnmdkIikWMgoyrMnqa66wN
S0uxzsJFAtqmTV+gTHRyID32kj5HMGKeImvZZP9GzL9No41OfZHRZIuLVX9z4wjyuEjK+iS7OQ6s
UeTXq55J08u6Ib2oZWaTnYnvwuNqWCJxF4a8U5AMu145pMudm3Koj6VdXVXktZO1nQ9JDmjNKoeb
uF+G71qRKvfkgzMIKdJoeuH2TtJ7okTITztlaa+TObcWkAUOY4cIF5TYxcmYo15cgOZPVh0MiwGf
sGpzIBRTbgTNYNcXrsLWMdO0ePVLyq6gtDP3oA8WuufZ+J70BXNSkVC+okQz5YHeH0ZVNOWDs5t7
lU83GVydFFanTL90sGaOi0lsz9KrjM8pGR+sWrWD0TDk2ya1SHka6E0GJTO+NqT/fdb6UZyUJovP
VtLVd8JZdAjXlbzKLYCcO6wmthIgXs+U/TyMiNjABcQdNxNhnYZYLMjoZ/dGtlWzb+mmxzurNsvT
MlIrETU6ndCHqXer1dhnsmSnvSYG6wv5lQW3CKt/oCmSTIdaz9S7dFUG0pNQB6KctWb3mroluUFp
m0DhyJ3+ypKOcbFaWz+q2pb5GEU14XzdSjIvcfWp50iRlwdNcTOkOgOuptwd50s0dQ8oXaIvrqyQ
puWm+dmWpTgzRYP6pEt9Uxlo7rUceFCeZVfMhpqxJYq36pwGVzIp2olHUWavgRZNY4XGf4XcPsL+
8IzNUZAuo7xXqFBpO2V7deJgh9D8pWnKyI9EXfptPyrPrSnnHcL6kzpz9NkDx5C1mDc9LLuZ7k1Q
uj0pvdL8yD1jXw56F9S1TQcS4tbFVJ3prSjbr5oi22vOkodWNt/dtIt2EfLBwh0w9TTdDuXxdFO2
sW9bjbnTMjF6eCGDOgVncBNB79lEkfYsgknXc1ybIEu81JwhENUdiCB1scHWZKiwuRjtJpVQwG2i
afgu6tgLEHixZxmOT+AMqisFjg4GF6OmfdIPw10voij2EI9KBm8q6kTwX7PzhfxOpOO908N4mPs4
+ZpX7Ik+uwlpwLW69u4JTFWShMbAw/FsqyDbvHJovgV8kaV6NVmgMCCYQCuXyUIUvpuwCL2lRkVC
pMaljmaTxWvRz6FWWmaojqa6J+hXO2rSXpGdqkAZYhOUS7xG0ZPNo90NTLy9iS5t4MSIkkmgnZjN
4AKmxZL1Q7Bk2XrVo0Z7cDK5fnG0Lf8Tbfl4LnW9Php2lN9GuhMFKmXc9yadot5Tcgsc2tqrS4Db
BV67oUwMTsDaeZUxApYi6PnQ5vACoaPk6WGB7BwMdR5zu+1s/UpiHMUR4qYHt43B5unS4nVYpN9G
DKhLOOD7wqzGBxUIyCcFovLJLtul9fXMtkOkzz3rIe5u6XExqjEac3iN56rANege1tg6a2RBX3o1
Lz5JPe7OcQxNEFDNw9AwlMsqJ79f6HPfiE5db4joLEMHRN8tcpcm7Y/lOC63ap9iabCN8cl1jZHr
DzEJTL1s0s/zRrlWu0ptzgZv083UyOKSJezwSBZd7WROxefIdfvPtpLnz2061Fc85vyuzFfzS29V
GD5aqSI4aIsxogE9LJdkXJg008jq/Gzojf3k4KnqYIpc4RWvVn+KCCo03eFcLKsJ0WuEh6aM61ky
nYPxVPDRrVNeEPZerg/R2tPCiMo4/+i4s0EK69zfwAOiT16Uq6CKXJtdJ7Lsrc2T4aiNxJJ7pWKl
D4UZ85Zt39tOU+OWUYEexGW+HHStEV+1iRAUEcVsfU6pL/hVC6wMhUalykFaKRe7i0FAmnERjhPH
fSPbQMsAkixrPt0nbkcWSK8w2SLgJT+66xKHkZkwmYyi4iOa/fWph+J6WZkE5Z5mt/qpMSMEalWC
m5q7wxvzhNxXtSl/xffUYl+rs+ZpJl4IjwylR+W7rbQvc+NkV1gDFvTu7K1WUr4YXZXyGufZdWbK
+MZoOiP2ojWKsQ1Mbv4FBhdVa56oGLmWuKrvbNPR+uPUphj1aefrHljS4YTrUjx3bT4+zZn2Joca
diLIFsWz48K4sd0u/mYPfRxUIunBW+ozAukObAbTGHfeo67WnzNpT482W80LYeQpm64OZJ9weyhB
Hvjn5slesuJbYRT5jpTVwi/Ju/Kastc+Jxn344PMWuOmb5tpP7OJzvSeNy9wdloba/zkRvGrG3cH
lpZzRuQIQkxnTkKK7qFqtQcV6LlHqvd0Wtro2kIJhkmjxdM2TCt302bRH3LJIjkMbmqdcciIh7EC
TgbuD7BY5fZHJ8koOqw1717Bn13XC6HoGpGXR71RrLDNOEy9VjLHKbBK+ZWlT3dItDrqPZWjtTTc
gKiZ6alGOB9oKxGURGvK2wJrzxMdemXDNFpeXlRi13SFubdrS3l0Zns/m8QbSFV37ia8Tddyiqn3
jDT7qC0LURxc2fZyrJq3igjuEKtHtY8ptw5MLmnUGOVyg9eifhs7nTtZt+IXmIRYHiSMhsOQ9RQm
encwYzW5JPWwBPmYtF/cipjzWavFdxuR966JrJtGl+m5VDjuK73VXpdqGfFlZA5Xn3nsjMRbRiU9
F3CnTSrJfP4eRep0WZcsBspVKuKaHg8bCaSm13KUmzWvA4AbIUidMJXeioU6SmMoFNi9luN+tZur
IXJhd2Ftwx1jCo959ltJzNNt2rTXg2P0B01F47BoCuUAUZOevQgIsz3QtmWYLhSdqZ+5lXlTjHpx
IPPU8EC5mUFjMOu10wtqjFecBW/oJm7sOO6Csu7riRWc2vd10zQGdlNVC5JWObMn0j6FV5bg0WBf
9eplrtBW0iumjHBbEoRFPwXG0iv3jroY6uepWR37NBJ9HNqQBvjskZ98p8iqB9ATpfbMIdWG89Rr
32xritvTWrbUftLJ3TeMNBA2VwhCXzosSQ9cT2300cN6pXbKFdMz655icjllbpZ4htrllw69KdUc
4dCeAw5/2SG5AaY0Sct4BNsXH8qONkRV0PeY+uxsWI24ZkfA/9XG5UWA25VoFIz0U8NXXPQSve6O
OnO9lr2DaahRW/tzQWX9AJ5CXliv1kDt1S+BbJfxLlfadPIWm7YGDdQeG5qAtLyPqHB9Z8g16ZNx
XzwAmmWs0UxN/LnKk/JidPlKNlKpW9dGTYWS53RxQL9lMJCTWNS3ud5bYteVHXgtoHl08HA5xes+
XsEzennUJB9VyKBn2TSMphPVVE6xTYlh4nap86K8HhlEFn7flVf6KOw7J1ZNNG448+xdBiDqzVlS
7TVuBudKuLn9eUi04YjMWMFcI1LIgCWUi2QXVdEwo7sEfuNXw1wxFG7o7EQr2uJukUkPfUou+xmF
rmf3tROYrRXCmyp82Pkyx+7tajuw+jJk13oZ0773XH2oscaZSchsutzRzA0TPb7VW+t7q43xIapq
5UgGcEe4mXJEqX4wrfQaIqTrjaIp/YLA4Ad1knAbVZmGkVUg6VbxA8JCDJXtimHb5YEHgYmsDqqa
2pCf5CSs6jtZFgWzFZwXAvYkHwQ5tdgPvLRwFd+tE9KlpwLbRvzYJyu56EX8pFB2wE0bp0Bm/Q23
82pXT86VoTMgBwBMhiwNKy4jrwyaL7mV+RVAMDhEKWeDGn+BUQommquZ1UlyqAdb0O9qF9iQWDYB
Bq8kAMMas0S0+lFawmuuxh6+wcDPOVbdTkDzxAsnGYbrPtahl3JsGewnByyIiV+b1c2Kd/Z2MkDY
ikRdr1h7Zgj+z/U5ejRvmhY8M9ybjFNWdfF9BDgpNKPG2sXtOOwJdh1yz0wFfrWmMoKV7BeKUmUZ
w1mzorslAvgNVgD47k5xB6dFs9XLC+Q7TJRDwfN1ZGGH+azY3mqY48FUwO8Omj586rKKnlqSFFxY
Mkwd5xkyJmhsfRzvCjUrk72IG/e5MMv5pTfi6EyY3AQnDTwrBY31KZ6aId73iuUytVi54JzoIab3
oolJvGNSt260OvzZuQvWuOqKh16Nmw1fy7AyVPKiO9Eu7alBnU6y5Y3NR9PsH4yFV1Htnce+z60z
Gwzx7imTpbloXxAyQa8Qk9j3M61QVHT7RlPHb/oyJDrVqepcx4PhHLhjVTDr1AZNPyPR3awvKKtr
GY1fWFnpLrWatIWjnYQlbDeGLBzVFi7pIx3O+JSt+nzo6XDCXQZxuoea1Jy1mD2fXUidnmNwjp/r
wk1DaLhDhWWqs58cChfTi8Fezl6UGX+oy/6/NdZ+wq79LwKqadi7tvn9X3Xg/P/iqeFK/bET999f
/I9unK1/wGHC/8twCpXHu251+tb1//HvtvoBqQvzB1ph3B3f8Wr/DAdQP/AnsDVpu6GRwMb33904
9QMUQqZcFjs1HDXD/DvduHePy4/NuC2zADIfOgwiNIAZ/TKnx82JRq/STPTo6Xf2oWtbWmEj3Mcs
gtmvZtq+oLVFyRg9prEOvkbQPojDwf2STEOB2DQ+R8n6nA8iRKQaaHAssguqTMACIIrtYh9H4xVm
tudWN8KcWrhZrTBb5UFtoMxGe7PgNZc7MTiBmPhablxFJg9mWxxzYdwJaV1bwgin1rwzIw2JE1tz
/DrHCbBlF5lj++AozcM645ESBqiqmuNB9Yr+dS0eFu6zWbmGFpdp25yu7MY5DhzuCIquK3N+bgxk
MH11i2ll3ywgo3DJZ2BXFj16XPEd+k5kPnYiPsgpuykjE/Vs4sKRtuRhpRPiZXFxB1H+wCrE2m2N
X3rpYvGTnzKTR8bJCspAHFsl53rUf1V6w2+b8mICDfjhzbv9x6f1E+Vt+5D+9CHaYHyI4EZO9GsI
HVh5vUuo43BQtT6TpXeZWjy1N9ay3NiSFmGS5Lt8tfcKbtCRT+avf4BfB9eMXUEtoU8k/NPeRqO/
jJvgDTm1q8OUwxuMaS29OIMMZq7q3rhY1j5P9BszykU4RCvk6fV5rFJaWZqlHEuBpcP2vi1GL4NV
SIGJ30gDW4vKfVSvJJfKw9Dm4GidmGO/Z2PGVrAzraL0w2paoNJI9N/4dfYTqnk8+8Kr68g6RK5x
bmccHgmgt/3Q6V8X8iS8aV7vBjUN147JEWvvI0GO58ier5xsOFdt0p7Iao//kSz2tzbS/zvs5P/x
b/1PHFKYiFJ/eFH+NKV46ns4k7fy5e1bl/y4R5IetX3lH+MK8wNvra7CBhQYf1CE/nNcYdsf0NXg
jXO3RF3CNpkU/LFBGuoHc4tTcTBOsldbW5T1P8cVxgdGHiiyNyWAhrpc/zsb5C8Csk2BCV3GVnFG
gkzTfs3z7eE0CFqjY9hkvfswDXK5qRirAXpDOfiquGt+nlS3bX6zokDvMXD5aVEzukUCwp4Mvkgn
wuWXMcnQiXycrXEMhTlEQSq5obygdCeYIR01SOkDHBJk/3IaPhVN1qxciusmB6lQGMMuyidVIApv
NH3XkVnyOWqjtPcWrdpklwv8fkcaWEy6BrZEXkbdcJh0rZJwp7jEoLbsWZZN7SyvxtR6Rk/IZagb
hv0ZUNX8stADeS7fqzV1K9yW9xou38q59L2ycxroYLtxK/gq004B+Fij75Tl2UxrRFkxEvCVa8xa
vWYt/PjeGAlH0Wq/i+qvqBQ0bm9TducOuf3RRcjEPqpkF5S+GiMTjth6p8QielJw5Gb7NVbq4+Lo
866Klm+0CLjKlhCzxkw/9vqc+dOU3DrJwBBgLlecWDXQC61iXluC82pmyW+rP4wOtSp+g/sFvejO
yopqV5T1AJDBMG+qZvKdmYQV3VBjP57oME6ytZCVigIntVp5okFIADTyBaMjgADXPKsWqQQJ3ZHY
kCFACsS7sFTaCMl4a7ghPJmOht5a8JfqaadH3XQzyaG9qEPTH0lKJkmkAAPe10Pp19IcgC/gCB/i
Ttv1U2rvgYoYQDQi1ECw2Y+62mkkJRhEiLFR0wvkXqnJYThFapeGxpToeCVwmA9WpR+gPw1B1MTl
KSnZld3triRXXDXrdn8adbMm7EOLi2NVKSbNAK5fg6kqPlJK5Xqlk3LU6ja9X9aiA+5hwiWOGTFl
ngOppPdowRoI0Bx83T6qdtPFWgukmP3Z7F64EnOLbFaDzz1l5vY5HkznigmX9lqNevnW0++ydwS6
WHScKTHukV5f1BmQtz9JNb0mhKc99kvL9Ym7bWk0zSlZy/pjufHIvTiTJMvQVU9WLMvb9ZiEFwbT
qloLATyCGzTaSLA6KjcYmoTbHVvfbtvm+8V71qC7FZjAuOY0YKBzJXEeGMpJVM/bzb19v8Rb7xf6
dbvbq9Kg0d9tN359u/ubcbLEpzhuiAgAO29/Bj5FswCQyXrd2kadMMxTYIpPjspZls7VTmzdhpUF
hbl+4pKTMHc8mG5hPtZS0viHrUrvwnrvYxiLyVRHE01xw8VufEY+bCUe5rzpIRezbkDMMOW0d96b
J8vWR+Esa0MaXtpzbsB3DftSM79XYqKnxKRzgfLTtXRXvZW033tn69eIrXOTd07G6M8CrLADG05z
h0Fj8jjo6Yaqofkjty4Q/SAaQtbWGxpWq5o8Yyk7Os7KTUQLScT5a1cmF23MwmbrMQ2LTnd16zuN
KAFuxNaLak3A432OPG3rU7lbx2rdelf61sUizLs/ZDS2qq3D1WbqW5JrwpO1JCuqL+IDk9TmqrLt
PNDfu2Rbvywu7fQ22Xpo89ZNI+5d3yOXq1+pLcaAlEBxrb434Molmi7R1pUr3xt0KSOQswsQPeEF
3lp463s7Ty6W9mpnU3rCoVecEdvc4EObAfh1GgUdMdbg6Nt6YTjq2fVi0sFUiACZlU99Ge+B9uIp
p4x/ygFSBh2s+TsXP14LER6tOiMWZJzD+q0xCBLYdcQHoIUmxc3VFxt2EGJ5M1/BgoLv2k9lnB5r
0kNvoTZE7c4yBmOn1lN0Dxg8Nx6RcsjeU5e8P+bc4r/2Sjlcd9PQ5XvkX9CMUBfcOMA/d0j+dM3L
jNnmzYqkwm4RvwJx63ylspwDJmV+MbySuyKdeBrwx5+cok7OTEEVr5yJG16YRh/jKb8eifUmOyeC
7a6Xu7q0Tn2R2FeNLpLTIKzvnE4M6Gu3CQuJjcBDG4Lymasq5rIIeSbosFVdPELYNJpISyvfUoWO
NF4c2EG2ILLC06Os7/YJXWQoPdYYX83JeJ8uDDP6FJtJAc7gm0qbKlxSg/gjRFFpaLWjMx6aRmTm
fhxH57olNeLZ5nPa4XOXhwVf89swCvO2m9vodSnIdXzo2pJttl+rpIfAZ9BFQEIgM7+hOqhB3sRy
nzdyvYrT1dhlg/raJMy0rZLRYaFr49lOXX+W1SdlHmhg4f/VZz/vcsP2p5Fc0DDFHMU0pEElBkmM
jBDCCE1mnlpmXnObn+b9IrAlF+PU3uLPv4sMshgSQs78rimV26I3o+tZmVr+USRVjhkwfkiRGJl4
Vtt42cfxsdTsjFmRKWHRczJZEBSMPI35FcghGdW31p6/Luzvx6mzKRVU8uXT1cXDMbf6QVFoKqb0
n31dLy6NU8z7deA26IzoFaJYJwErifmQk9k8Z1b8HBvuloI08QIgGfan2Og9RFXdSKrtmtyXWN33
dZYGyhTt01JoASIC/ZLMaeUXUEo8VbHTtznWwQwPY39VdM7GeNF0r57nfLd0LRbtjr5MYy+Nzyc0
7akFjV232djGeX2KipEHWdbNvhQ82KKtoitYWHg1u+ZpshLl0a0rSUvM2qJjKhv+ndwUX44WsgPR
abeaeO/kUuzVARebVZniQAaW6QF+u0XQwPItdfNm5nNXp4JcM12Os0kTSaT7fCZuhM40I3BDGlvm
j2mdKRe6zymGPcIRXMsKhi7tbuGPu4D4+g7kWhVNnzGaFvd2v6pn1S3y791siaPCkcPYzZ0+Zk0h
EIORpBdMlloj7Z6Hyo9tNfquJiumHgRXu6wvdLS+qPlDxn1W6tWpltwSeMLJmcejehKxOYfEExgv
ribby6jq8w3z9Zw+WFPh5QNTLU5MfhkxjjgFTuT5pA+xq1ln1Rm1R/pW0beiw0sPPc1hFCrjNGdj
0qJj1qvWCXJbpe5gUrn7GP/qiaXSMT6OF3Jga0Jaw1LVtWeDiEOMm+bYgyIFR5ToRfw25BVQokK4
ds2HUJW3ueMoj8B2skOadMs5m7M1rNRl/GRafXke2qVSkHYIaEFV1QV6N7jVqVdVQgUtaEePebYs
34ZMlCxThyQb3ADjPaFuTbvLU5H4lLYkDlHaB1mUd8/OUqvXUVJVpyTSVGieaNc4/Ihf5Rop4k+p
2ZpAX9XibM3K/DhOpXngrjreob3tqSZFdGt0NVJFvIZn6Ak2k2gYam0MFM8wI8KQNcsTfXwtnUxc
dK6s6x429Ch4z0z6EoDPuh07nuYJfU3RNRgrzXcpw1rRKXgAgM47/LpQ3IaO6zOzVMHLlFtReU24
SBKSZdUiyakoGMulvxe9sh7thp+gYnD2ZIgRKU5NjMVjFE0i3q+0qbVbjggGUENsj6AHMQb7yB5g
rBY4+FxCtQJhwBcF588ECW0LUAr3JUsbAFS6BmPTqZaQmeRGkG2SN4qWYq+Ipk938Vpss4n5P9k7
s+a2ja1d/yKkMDWGW46iKIqiJGvwDUqyrG7MM9DAr/8eeOfb5Tj7JCd1rk7VvnHsJDJJEOjutdb7
Pu9UoFvCgAsnr33loZ3vjRAC7Cw0uNuGFwkMAMWJD5pf5LBHUVzKu1I39u3YmoN+Kx1b1xcU3HX2
YCAP8DcdkOSISoQCbx3RAx3Rkzca64o9EGDERBUnvhcQYiOqMrnP3VE+6sqKP2f84HukXbLczqNL
k6ox2wtTTOu1L0P3EXcuCoWpscOXfpbhvE3iuHiQuaE+9OglCONd5612wSxBO2fcjULC0/cmB9Tv
jVPO13IsiSDPY13fT43FWjHXNgs0B29WNdFBPaw1CKZV0zr9s8fX/ZaigvpCV9BrHgMk/N1tVNau
s50hPIOTbQOenzxptoMzJTQjCFTrN2EufchpvTXFh8riJoQgZkSI85kUbLt88qxVlvL0ulMSWJuS
/fBYWkmI28upq1vZkE+Hu82xT7VR+RbPu49SqBwqeajL3nnN5lHtCyusnqDh9m82JdG6dqv6vlkA
P1jvpM7aTdUGwbGbpLOR3IcglT3zLfHV+FUWYXLwYhE/JRj1XqyqFMHWCyf31YtBTg3dOO2I/yvP
9ux4F4kgWq4sqaOrpelVT1V64EStbrTtjld128+0duziDVTFcNOVhnfH9J+ZhuHvra70z7GfTNcd
EJVNP/TJfeEa7insHEYTIuyI6Kvx7q50UMPP8LMpOpbN3LDi+NEJJ81XoCcfxpDrS1+ZUBt03eSs
1jaJf603hJ+krvtr1efxjvao3IDNVU8NtLTnMeHJyYyieyb6TWJ19pxTQSjWdcxQ4kLO5qd0lbm2
qy68rznO3mUMXzhdxdV3TC24ECWROUWbeo/zQK7CLE1za83d+ARnFNKikarblsCku3JukGJgwqGZ
b1XdjY7ccdMYsjp4MleXgQYA6TpxCcg6Gau7npr0vZ5s96JI9UFCQZRQG5TNeRBjesBo9tybJG5u
dGBjjmFm1G8hKQYYlicb4mc3vykvY3ilexMpr8MZqEvsl4G0u9OAIOdIJEz4Evt19DWKWfOF5JzG
tjrcT7KcvsacxW4JE5q3cxt1J4ZL6QNgI9yHY2a6u9mojGvHdatT1HLLDy3rPdlN/dc4bgrGgl38
NtHpFhBRKKmtYvBPARSahvYgT1fMroLfK0Y4FbKnBKMY1gkCvpUTMfauVHJCQRQ9ZYFor0UVJU9G
yX3VglKhEiQVNaimFGGEY93Bu7CvI38YN8bQZ496qhDMGHnx6Y5a1TATC/sx4Dx5a+bseSvAv85H
IFMqLDyOzdGUbZis5iiRVwY3mrV1soEER4ZC/TNNyE5uSsOtnjtd1SF1l7YeEDxWjz7t1zdUcvRW
iKmri40O6+KFYNjobezMrMZkxPpybMvGu5tZ/XBWFal3kxQZ8VW5l7vNLkmD6E12I/WV6GPnffAK
7wmjLfNddORverQqcKqm/1x6NGlE3pU3ZGBRKY2sHbyhJN+kxDju4sF370OD1duidX7FlWzP9Ecx
daRD94ayfThaA7FsLeqtbVvG2dVEru4OJ1l505LbsiplXL00vhnjwsqNe9CogsGwGaG/WXcs8ShU
SqxfZVF7+jYEFSquULyO6P/DCQDCKK2ngmpDkQQHLHYwXeLMGnPaTsmkPSQ2o1RAjafpOaWG3Mgo
FkjXiTCEsj6iBBrciILaVq1Ltvs0NDeTOahXO4ytRz/BIIwUfuY9GG15P5HJpWkEyQLhQP3ZpnEN
Pcyfije4r9NnyRn0oITBMhTh0VF5jeAQOzM+ufg9lTS2rDJdoRl4y7SYNh1b83rsOoc5b2Iuh7En
Fhk0vk37YEajvSdezDhKnFZ8m4zaCbgUG1xhN2lfEdfXB/dd3LrnyMGNb0oX4rbj5nQBdERycFcU
R6Ys3oFwDW4Hg6Yf4gb0QptMOcs2le/Ssqs3oZ+t2KpanjQDsUk/BSeAlwoXcNjsrTAy39HMQF4h
UhivQoG0MlPZEm5nitNABbVDUtTdJ5OPf09Ze/bm8T6NjAIBooU9ozfEuM+IAyNo2GnO6MHPS0/o
1fQilzFjNVqEdRpFcuZkl8vFjZucgAN6dLtaoSTJoi4YyYTCc+Xr2aX/NncbR6sMxoNP3z0cG+/C
0SBzkU6l0dlOYtido99eda7yyEuG/+u0JhPOaOK5zKIQVriVR7sOKFrBplc2R7dZkhLd3o6eaznY
OxIR2tcE+cgpKfu0RQlssIC7g7g4cV+fal5tXdZ1dKcAoZ3MCjDjKgpL/9iHIZOZMk2u7XhqjxV6
YIjIcXCPD4UkkRHi1cYueE6ndujONNdgPwsH/A0Aljzd1oMBFHl2q2Qr3elbONfzpsPMvp6lbX4Y
s0wPA4KxB4+VaeX5PSFgdYWn2JuDdCeTfom/RkoYgiBHx+Ajg7OSPDjptKsuRC+Y3Ho1YwhlOMWV
V47zmx4y/7oSVfKFbFNWQY23i34jI/iK5hXRRWAgztQE9pOnJmxKpjlw5vLdK6dlM+vKYSX9Cft4
agWrxja+BB2mzmQaFyJTLvk28XxuE53pix/Z2RrUnnHoMq+6NkqioYlIqb+auFI26PHiTYtihsW4
RSMp9qmV1+fBLLtdk2Lws2bNRsofxQF5Xn6TaR+ZD6INf1NAWJkgcUXd1nUUzzgGfcXkZor2PTqV
xUNiD7ckV7RPnjdbT8FYyE3WT2h26FzNcj14SUwEQ5FSJ49x9ZgShWDuYtHqaTP7RAjvDLBk5XFQ
yqYlW5U29y3Nj57cAGk8F4nbXgemwhg6cIhO0Rkkw/08KXRape/FD+DZTZJRQ2MRJkDsG4GTxv1n
4jMlnPvR+5raswftNCytnV9kBvPDBLPYjsRL1q2kViGs38yz+zX5Jc59G7gckccwthfIc1g99+Rh
vA/GksUHOMh0D7ptIu8aCLH7iNm3eKmdiFhnENlnjU8PvbCo28swSWTsNtkCd9VII84Z3PzMdvMq
LMxFUdAiqgNt8tWA+LOrJr2E2vnOdRvY+RPc2a5aFYFGTOspezsVVkYjpTtwFeZta1bkWsQthE+B
qeqh6wa9MaNpfqR9Ka6D2vbvyFKmxZCMQXUj+5lZYVc7wQddAw81SGGHTIEbRgfwgAx3Y/gj8zhR
kAXcyFK/xIHHBkELdTqBZfO3vbrEld9DQ8Hf9piCZbqRTUS+h4fqx86Ys0U2O8FVyzaTr+JZde9o
CNsSnb3uyXEmlm+A+mWIS1A5ICKqccpCKMOTQdqnQ6cW6EgAwMFxymTHNmLfZW7YXRx4sc80zseL
4fWAeEIr2xNs3u47EF5fnDTVaDzJkY4DYzTRg9vThjDG5Nzi6aUuHwPva1el6jXWXnbsDGu4aww7
RcozQxpHOamZuljWkmquAktAruWUte58Y3iZ5g48ksfheqeETvao9fVZh43brHyIWMU65UJcSmTU
BhYzW35ElvJ74DuW9SAjGr0rbPD5QxL7NpD+iAI6BJHDdtoKVD6KQkrnjrhtgATf17I07+3RKc4Y
tQvQuEioX2cdxESXoNvEKhl4ix4OIXVMVFJxFXe19cVToX1kQuvJdV7Hplq1PQLEVZDk/nUyGdG3
GL3RWxXy8GxHxYFtNZj1COl8VgUYIIcybm6G7Jm7DdxGAa+VM33R6nNrOtE3eLPLAsdDJNDdPvuw
EYgoh7ts2oV/rVRk7iU6+yNrOxtQG5ofrds3apFVMdWvDOOLZ8TVRXuNf43/rb5xx244zI7qP9ve
hTrMbVuvxiCs/VXdaf3dS6J802T9hhoCm11HsPtV4c7+NVyRfDP4Zfbg6kFcGzYsrTmd+o8CiSwo
M4hG+yozi6tlOs8ZjcDvN6syW7WV2FDuKZHofldF+yUdnOACoz37NmPie5jthl8a1qFWDvWL7CwC
FwDkMO4gRtq47lJz3PZcw4dibLtv7EB5sEr8MXwEHYJjF++nHW9xB9/1iHbuyzJF1T+ztmAu6F33
GJpdd4c5OjtWFj9Ejvoi1ff8O08XdBPMKe+/zrTVlg15sE9BD7yegTXSTVmM2X2qatyLKkzs6gFH
yHzRKSM2xeHmxjRj78JwqwBwaan71hYVWQgaBcBQU2q4ZbNtGkutZjVG53yYvGt+TJ55uo13bWU4
9qzyRWHv2Vpxqd8omYPb3p/nu0nnH7UlNnkKV7pWZbC2k3A6ed2UP8SjM+6b0i/XiQofphiDSOpl
MFo8WpeHrjVFsnJGHW8T2/QenZHPRb4WD88E0M3NeK5XCBbG3UD5yoSmp8NhxHl0IH60++qr0ruL
TNOCJe3o5t7lQE8lkAljIK6eXW7QurqOB+SkeNZl+ypT3YBDDr6VTYqiD1uWOCtp+6fRK92Lpp3x
tfADF5GxFcmOcpfxjeq5m0YTjTTzrCV5L1hLCEDbtOkhMhTRYKAjr0mStsoWehtt98bapGKc8Dtz
RDj2hl88O5ItS+UhRxZFhzO1Fka6y7QFzKdVPTFPxVbA9d2quiuvNKGcGxMZ+DaYzACalyNcdlOp
GVp1Xf7Vc6L2xOywB+kwBZ9DW7THETUbvWAreDV9ZTYIfDNy3VNzCK/7SHCQ9RPmVs7cU8HYlhqP
rd3SyslrZxMwzaHdW4m3SrgF/oGsMw6R0XJH0iOB0kUf49Rp7Abr0CdgZtW16kFAu99B0x0fY1+7
H+U46XcUoURd6568CNKRlvU/KvobL0yCEuGf1l/rlPnlilVBPtEi5WiCH4ESC2M7jfk+8Il7T0Fm
rmXaqdNogCPPYCPk27GCWrtqJjauqQi9Q1T65pEPZczc6hiJVOUMh0l0kp0LNtahaUVFvrG0i2qV
RNn0XAepzdwGerptV+z5SDs6JELmkgUbLXbkzofu2scRq3dHkME1Hur2Wup2iQVK8byGZhLTyzOR
7a5SXbJb2fCFiL0OJ3Fb5fDrVjTa0o7bnF1slRceOdye1zskJWvNy5APiGq1JWdjnUOe/pIh8f4S
2EV61IOvAYRHhnGgyZ77G4Fjj38x8tCtMHbYX5jZOtlqZCBKanghxEc9xMVtxQT1wubF2SVju1xF
gq390Jn5EkgCHv+FfrO9bdLEeJRLdZUH3byDza67tct8cPsjMkSTF3YKoM9+pC6ktY52386IUnxF
LmkU0U6gIliHNIePc25a17qo9e30w1Oz5OuJhf7ImIbEMRCWPFkEcxnJSHY5nVHVjlTX7QsJYs31
FBXZITBItu5Sq92MUw2fAJ7Jqec4cWsvq7OcYdj7ZOrcGAOU0IgIF6RjAh+Y1bfmi4mG+rZFb3xK
m9Help2pgjWY7JZkNNG9KEI2Lg0xKjdlSlB7qyxCtO0Imq/lm9+yigh4WQXNTb7Ewkc/EuJxKsUb
9Knzt1YCT5QWUfINEuIrzuu0iX8kzf8QvPwj5c//izf5/3MJJdTR/3Mo7eZ7puKfZUG/Syf5od+l
kz525VCg84GT/rtd+XfppPdbYLn0fwmm/5c06N/KIDv4LUBWCfzACn+of34yMge/uabNTxFdC5AB
mOg/UQYtjug/CHTw6IHucl3LcxhjwI/lv/8EoosLUeW8vXofN4ssvB7r7rEf5Piihm44O3p8BGFj
3BdOxwFeZYpUAzeUK1FZ0NXEmGSvedoMb01dxocIBvwWl7JgOkBjz3K7bhdnseBgZOp7/nqObUsX
UMZ59p2S5J25rrcZZyCjNVYyZPVueVeFY/SIYQD1Rm21zw5G1LeSA/oGtygp7FGa3k2luCcEZThm
SzNSE1Hz5CSeuTWTOSLxKKQBnXblA4vWizYSPJQ0ZVDEk3HuGca4NwvkMsyDqRDbiiHFVD+gtVFb
taxfnLDD+0obhF70Xf3g5q6xbWWSE8tG0xVWGay6KK33ncmgy540nR87yj7DqCpuBkeq9wBWG0qA
tnvvcaE+JmRG7okiRanvehgN3IH0gk2Sk2mwqr3I+pomaiKmXvREgQfhzWjpcVrbc18umepEzjtU
sRXVngDoW7uD+VoCxEX6UWH4CaQFR7sZxEl0QyKwaqTBU2Bk7VHVVl6snWBGrjOTnDGu/rsk/EAT
PE4VaIK3j5wBbtx2Tfyt+/nppvfqkJzxVyvCvnz7jz/x+3IAhyBEi2shCCQ1NlywLb8vB2ROg1S3
fcteHnDXQVz4u1DQEstKga4QXWzoL8rpfwsFLYSHAZnMpunAakMXEPyT5eAXpoy7vDG0hoG7hD1b
zq9CatvHGi2ycUlo4pFBJEEacNKB21/Ceow80dc/XZm7P4t+f119/vV6vCAUBSK6f2XYZBKvkJdR
esywU2lUyc9hJkdpGsFg/vUrIWL7ZaXjtQQQzJDVzhG++JWih5AD7Z9S4xade7qWuaCQqKWyDgmH
q1MayeHUz06CDKJjWA3T8MMjx+quLXR6yEOXEyAiaMK6Jgq+Vdq3ZPKmoWye4e+T5EIPQdx6nrSu
e9Nu35EGgoxpLR81AvExVJv0UbVPp7v8bkQ90bhBaj3mrCfDjgWhZhDrNuZdnNmtXLfxzNEO0sH3
zlPltg1GTLhBm/WfZIqo79KLcQUVvrMpo2y+C2ubMqqrMZ7WTJhw63bDJfFm41iTujlcIU+iL5mq
kLfS+1H0TOws+j1b1TNiQZn5NHCCySd1UzKzQtTGkpKDZKhpD41S06dsbNZFf2g+88Rorv3WO/wI
x7EG0iopE26KyXssRJxWmzRxIoZF9H1jWxR3Wmc3msph60YMzJemvJET34Vk45LQSNoXwr/hDMio
MESxVFdNjSLVoF/ORrPGvjOsIxMebWaFmaJPTdxDDNBgaxkaCMDUvsQh6bC5hig91UvGi89MlXPp
bVckyS4jKgbFOCJXvLxbYYTbIWIMnGIAANnJ8MC45zi3ERb4Gs/Sag9/0d1kOewYvFrrlMP5OgKt
RMUqP4EcLTl6JC2xXK98cyRBaEmIpN9ZrEoFI95bAnNtL0fWEZiXsUfPTbuAR6eQb9ImF2phnS6y
/zHiVrdalPluYexjULxl2myCJW4IfRsEU1c9dFYi13D/P0Qf3SxJU3WZZGvazHt6Ydj9R9DZdkvM
5aJBKnPrA/HAziGmdJ333X5J/zIZa23TqHkR/GGIgluHkFuM6Td5h7YPaMQ6HSIC/FT9IBtvbwjk
59NwVFG6p0C5USRdbKsQYH1Al2hG8lnX8iZxXMKtiH9rz3VH/jlxDsWQVGuO9DRtxww1CL0NeGXE
+zbeLkXSsmqWREWO4gVo3THc0jBcMBccnOOQbg+6yVt7UvLWifS7itpnpDTeFostzAZEP3D8jMfI
kTfoKRFroE5YlQbCIXrRmx8Ye+1JzKZpuUd09JKaIR8gIo014uWW0NwIlkAC4HaVeQ6jHx/oe1Ui
7TF5aW+0DbQO3bCh7hrXfLEMJYkzjigKyTQAABflPKiYF+fHDqQYQV3+I+1QuOZ+fjMUfA+uWWFN
LsvtfzfX/9vNFejoTwv7n9T4+z55a97+tCX/+Kl/b7BgxB24nVBLbXxz/H3/2mC94DcLwxFS0N93
WJBC/2tVcn9j2xUOTRr2okWT/+8N1jZ/syzkd1AySaJYjuP/ZIPlJf543OYVgtC0QhM/lU8N98fj
NvaSwWvZCLadYI1bzVBlnhWOzX+Ww8BeilKYgz0SJFCU4sde+NOpvkWtkYx0r7ceEJyvg2kEOyIU
JF1R8P17mVfD/qdv4T9s5BaHk18+GM4HMpAIoMC0AIXtlw+WzymW4Mjb+pbGXlQhP1LM6lS+xIY4
AOW9PH4Iej+56iJCurAbGKs6zOevxYSq0KzD5Lr1lHNtoUbYcvxNrsMpG0+Encw3lk6rv4Ef/koH
/3GFlpOWENh+cB0tX9RPVyjxjXQCL4gEPSrzj5EIxTWgHX6l3R1uSBCDLSJ9b9nYy48GxslHr4Px
CaxhtRf9op/AXfqlKHVHv2UuP//6ctp/vk8Cz18wVxSIDvck9+PPb88P0YPQjfS2PT6vUzxbrPOx
KJ2N347qOEHsoKJBuXLMOkdvTYNGXyeBsfCegfHRxKI2kfmZMcvRsirmKMZFS1BHq4iGFSScekhf
MbgEe7SvsApKu3zvpYXobaqr+7/+LD/iv342di03Ix5pzC8Ocjn++cfPEsTzaHa9I7ZVn6mbSTTB
etTalhuYFup6bOI+XeeOKbYGIa4fCLvLaJXlBTObIqfc0l5oXHqtu1eP4onelVXc5KkhXjQ8gbYV
J78Bdl348YDqy4DA7fTDoSuVAt6dvFaiZtIUiZeQxtttZwDeKFAQTzHK2gntRdoQL0mtRM/eiOZq
kesTjmjHVrRDosLhDactWLnAhRIwOic6Uuoj8HCr095xqqMg+OjUJQy0V4rV6EiHnd0jsVFebErE
hS9/fS3/dIjlWtJAFS4EM0jueI3+eC0r0kNS0U5ia0VOfi6JBIBnPpo3GI/2vmN90sbS557RTrvO
OXbmV32TjZ9enTXvCKS6Uy1HsgdtRmYHcmIzzBA1fO2i8K01Ju/qrlTANwewSPooq3z6CPvRAi8T
lccwQw5uOam8wT4pJanFzMUnaeqbIO2TXdd75t/cOKysf1pTeDKRwy4OKcGj8MuHDUz6X8tD0Kb1
cCtzu4+WS+seKpb1O2Pywl1tIbWNrIwmWh3Io1MJ2qQotqora3aDL1C5pu+ANcxvf/09/Fon8TUE
yxKyIOU8PF9LXfPT6pHJKYfROgpkyrZYc2L+VMN0AIOtN74e/qZI+g+XgYLMtkNqvMBiSf/ji5Xs
DyPx12ILKtp/MeGMLE9x8jfJNL+WYj8+0k+v8stTmgUkobZOg8/RiePvZomWZuoLo1qRnzft/vry
UeP+ulkE8IVwxNnW4tz95fJxSyZVBRRhWwjHPsIAnj8wSHk3buMwG9Qty24BE4GqwzSLu7CIms1f
v4H/cElhp7okPrH+u/z2l0tqjMC9FKbOrPOHJwtjLhqX2f+bXdj+1XcnAsC2JhluLOEAA/1ffMk2
S24wZYm3HURzXy2pRLk57ROkuDp/LMP4rAtnTY/tY+n5QNk2zrOVwcmaSwJHnXHahH0PEEy5IN1A
Ne19CWNCaIZgFdLgSeH4pYBbmb06VC5W/ZUTzg3I4vo7w9G/MfP9en/gsRYLbwhLebicq2hB/HzL
z+4Mso4B57Zm20F8jdDNQyu9mb3S+Jtv50+Xjd7msvHBDQHlKIJfbg81o+3wewo29DjyOpqA9/jm
vETRFNnOgXx3xaUO/+ZFOQoum+rPGxXOdtYbjkusrIQr/Pp1jWBJ7BwD03bIxkfq2XLryKDZh5Ee
X5y6xFgNuPTewMHSyPHVZ9i88xEmviUSJwqN/SNnH3pwgY/mz7trK6YXLG5LaxXnSMdQp43iV4JA
X8sBIwU15ApkVLtq8wjAUNYBThv1QaQDdGG/Ne9Cb6RDkQNwjKmQVgZUNcR/k7lDwy5OQRkRVY7B
pLKNbOfTq1mFzIRoYOYXwr1ChkWy4gG6pym4ZtE/pG6APL7szzOZgdX8AdW1PRdzLkAaCfnSlkZ/
NurE3o1Ji2J0TqwVyd05Y2KfpkjsFSZ/zpLXCXLQRvdxodahbocPO0PX5SqXiVjeOe6rjm3kcmb+
WFUoEIJ9z+eME2l9QybXbFGBU8UbMv8KYjie0U6JZifwRm+LOKxgVRD0g6crv3XrJL2ztAcL3E5q
opXoGKwsppffWycNTjlj6F1sSQu0SAqHOrSGCMG0x/g8Ypf6Ci5p3MY0bwr0Q2sMCQ+QK8oNshBE
YUXfu9ka6vh0xPvmXiI11Gs/hvXimNuw1FelKua9nTlXkUc3HO6QdjfdZIef0wgJZewf6bR8Tzhd
PsU2XE08Lvk2DIbnHOt1m+t219KEQSVSW091kjiXIW0EQ8CqJLZvypCnhDOZTk59ycP5Scs+OA0p
KqiuwjGp0EpnKHEYm+JiHc6NnqHizZm4A3iXf0Bwas99E8CgjpT8DIYu3APFa69oH1cX2grWS1FX
2fMYO3sAbQieYhpQdyUxNxeGrTRbNEwosc7tGv1IMkxfMjl3Fyea+i8VE/B1bTTTo6Gial+VRnpr
VLW8mjUzgJSD1m2PfmidkGqzserc55W96jYC+rhNR41DHcLYmxFZzaH0SnFrN1W9UXx7V3OSdxfV
Z+/N4E/vyfIJR1MYe8AidygN93P5SMsU/ThYqzqaTpFBHFViJuOhtNLyW4Tg5LEE5IDttMcZ1SMb
D2q6cQYEbqKy6m4DGx98k5bi4tejuiXCGYowkeLrkjH1Z2C2emcM7nSdV01+xiH2XdXitTBpFeAS
LZE/Nnasn7EwlUCzRmM1TchalAPtrG/VfKAHR45dI5+bqn1mRkHjqRNW856VVvckg9QjSKbO96Ez
ldsqAqpH5dPi9m3Epgkb7wpPZ7ZrjECiz+NN0YVF8dkUxgm9OjNfK+J/Tot7Vlh9Vef1eMCYh6fH
K+Seriwev+G7IySJKQhQW6TyxaowHb1OELLsbRSsDwOxONtBD8YuJaLljH2IRllpBA9OP723gSjv
s2b0zqJnVeAZnDeuEw+HLBd3c2U6l17lfCfgi4oNE9D+2rXakYeqUzsVjiOtQAcWTFnd+MmAl8Px
kHdMtPJENKsvnfOjd1XNR9Os+YBl3a4ntD2MYVskb16dr4Slkre2Z64+SDHe0uDMLoLMFgCNRr41
KoAVKkv2DDlea4UBU3pJsXENdKadCdpxCIeNpv98i9cV/Jyh7W/OmPRIaupkU4dkzMTYBe9sI2c2
FVHaeTsnd5+cqBasgRJ7gkIHZPnpGaMzdtxoOloYp3sHaHeaPDJUKvjEVXpxTE32whTbH+ass/tq
SDjpByPcoaS1meM3c5Hgj/POje0hbqjUfFVr58GK9BrrFRk+fTSgFOjBk1f9Fmw1huD6qJCZYG98
L2J3UTUNLqIhz943hvlQ0jVtlR5OhRig6PcQdFcC4+hLNxPjWNVjEX2VlGfDSkW5D9Ry6qiu5+bY
WZ1Es+ZsCTCXt/3cBuvOHq21Gp2ZUNZSpyujbtD4xSHuI9EWLrZYcmMx0jAPh/hZJkl6LB1juDMs
KJbIysHYl2V1LTyEya5XX3CqYrtAaPgWu02JItlMl+wuOL7AdQEJufFNHDXOC++aLnWfCijGcbYP
dTDvlVcpjFtGcl0HJlJbj52zsQmEVHkVXg1x36+Be1EOol3bQFjMD5UjYpZ+gRykSc1TBiNp19Us
3kncXBrrM1X0ERDgTO1j0PkFzXVV3dljNt3j0g2O4Cqnoz/7yREY2ASSpYueAZ5PLz3JnkDPMuue
YOCanrPLXqjsZO82CGfgDM7rCk3LDuGZ/1JhdDjECsJr4ki2WwUy00vVRqf4fejsdFvYcCVpB5M4
ok0VN5HTC1LkBvORNPj4ksWdg45jDG6YkjLSCxN5GvKA37XhgHs6+ajyOnmElmwin5PmFbfotu7b
9yAXaldgyaK7jN80QaesrJSMXM79yBynQ4vnxqH9XvVnYQKXbb3iPGbAmCQd4W4NyhJwCWKUkwPe
/L6bY/Eh4jp/8e1CADF3n6bIFZtSkZFb1N2wF+PQIF2eO+R+Lu1Sw/VyZGA1TnoHLb/rG84mNknd
8XGOP2D/ImRRz1k47PxKqEPt+BXidjCQmYUofXZzbvyoa4xqowvPPSRyAL8YmM+B2/l3AT+Py4oc
Lrw32WmO6w+gu9bWTBuHE3DWFA9F098arXPlt5i7g+aaIDt5J9LQ2+iJrCOJov0wOFxn6cdiXTsI
m2lHnVpZbQcZrTmoRbsmyseKBsGktlgewvNohf2561r5hRIT+TG6P2sH99ZTK78dmluG89GT3/jW
fZ535snuxurakVKftNbtRytik8jgWqnHseDNGKYrvjvaDL8FMaTvNIbbYCt+zopIyG3wNFikd1Xm
DmOMAyVBO9ObHbb+TT60kwFCoSy2TegX9xU5iwdVJ8P3DERuj4nZqI64fYZ9W1YOPiArtr5ApK6R
5aSEnZWC/Xqg/cNgxkOL6I6Vy1bZ19GjW1k9Xz5i5FWLt3o/1Y7IOGfWXrWqFY17xDTZUylCjR9i
ziS9biBnqwpNY7RNekeBXyyT8Bap+7CzU3LKQWXQ4sZ8Ll5lzRbkV1H2iljYh7BgGNDdRpzN45iH
pzCrK948OoWc8wzA/6EyaqY1tTGfNbQEjkxNW52rSbWnZMDj5s3vrp889ziUd0pN9nUjSQzq+xkr
G+y5FlQi6cgp2lxnLrcoNcE0L9uNaRPRuwobsj1oEelNkXv1psqC/sZ2GkCOUa92vpNEBGT6hVw1
eaQPgxp3Ecy5JEcaxO4aryxwA3CPpiI5Gjqungo9H/voY3b9+2C0H5tgeLNqdQgm+VWk7YuyXfcq
l0Z+qQczuGrNAkW/mfs32RCk3SYrY5AWptU2qxK1w21uVs0GBPR8lWdGT/hEZnNOCkRxCkXzP9Sd
yXLkSJtdX0UPIJQBjskha+tFzAMjOESSSXIDy+SAeYbDATy9Dkp//6ouU7c20qI3ZVaVVpkZQcD9
G+49t78ZXZZtrEqCUndqoa5ZmWBn7DzXxRZT4mTkr6AemtCNHvNgvIXoZQ8Q8Mq3kaAlVvzatA+M
lvTXkIb9bSaecz+NFZjAuvYPJTZftNFce59KSfyuhYUOgrSdVVjaS9SsLREetxWgxFQfBvZZb2WF
d7m1FMa3KirHdRSc7DKrH72MgQvysKTZIFGqjz5IhBe0Tlw6Ug427qOItalXzfSsJl78lQq95Jv/
pyQwopjrDXmwWC0oY2IHFQjK0kzLdEv9390j0krircOodduKgBWKExt4YTwyvpDy+fsUESlHrlPZ
RPkIY1d2gbwZo0/D4DM0fEZAUr3RsJtnRhQVxmUR8HKrYM/iEpFlSExGqtHMF+Vnz9BxN9pEtvAO
oye3SRfMlJwfjMHEUuYHOWUwqSJHGyDgxYztkDXf2GaXPG7C+5biA2duBg7Ryit4TzLZJKzfz0Uk
UcCZJ1F0sBhUlKCUbuKbMxjVbXZtY416e3pMCo7Trgi8R0BB5nvs5sGTyoS4CB8LEr9l9LEche9F
VMU3pYvG5T9m4C5TBKZ1agTP/tz3P/wM1uRG9ckHB0t+jQc9PmtzSkjI87OKrJyufNdT2fAZ4uwQ
R3K+y/skulpz1DwO7VidAAnbxzpSPakZRcXmTEQ/k1qF90i4S14gZi8a0MC5oGD7WQQJPt4WS9Ce
mqcGBD8gfZHFGByawcf/zJQhuWcyOLzgAp4+R2MqTlUwdAFcdd09okH2GafM7XQoqdfOXt57X9pq
RLOa0zJ5tHlUHxuZTiU+CU1IvOvTH8eQNqxD1jKUXZUEaO/A7ZaHuNTpz64r2rcmdUwcbCaLg1XV
zCYCmkinzwp1xUbIydo6hOKSWFoUNDYyKsw7wr3iq4HkcWu5VX0YQvABhm2hqMRB8cA1SUyOPec2
bwnZ7PEkpxdAOuWzkRg5NEjpwjcj4Gxuyv6a+YvRBEn2Sg6ZOtR8BGNVkzr5zb863lqz+4enQGq7
xtrSsOsYI+k+GXGUbPw2pQoBmoKnBhHvs9VbDExNk/qOX27Q9oXjdpgHcW8NRUt7T8FzhWMx/HLj
MCWNFf3hNrQQ9qyrEh/JE9qFfp83NsWuMU+qOVdOx8kQTU98UEbodTsaNFVEUnCpT/vR94pDZhum
/VKEYfc9iDSntWZyWJ6Eg5hzTWPg6nMwJR7slNDyp00+IVLcUEkbxj3gvl6eLaiiC5XZfVXFWBzq
GcNIPtvBITESUJ/FUOElo8JPK952Ysy29Jn6vkdGxlEwzwqkY5YE8a4ox3qDv4fi1p9lvZ26dhJ3
jPeIKvMSl0WVrNJ55eoGPirc/ktmB90zGmiirxYrgG4QPXWGHL/nOpgLxsCOPs1GVfx2rXrhmOdc
kRM3LAJzPdh3BWaYnwLzxDcQA/wEs2t88tGbNxViA8O7VfcnrkKOAX42TrmdFFqMqyuj6dpVniTC
QM35bnAH845pWMR5PhS53gx2Du8lrOr7ZAjMa4UO/J3WknbR1438naZtxnSdg/tnY8kAZJ6tz2kf
SzinGnMS5jKvfusakoFyKOCvrJR4r4Y8odFLqlvJnv4ubN0o2xnS/p0LBlCaVGynd1ieMM/cp8N8
yjI98GUzAluVsxFBEfExiaqx39kE951rzB33qCSA2KWtav0VeQ/dbirn/ggVSmxrI2l7ENpV+xPR
3HBIub5eoiyCfi9l7KV8Eqs7tXOa/aool7ZaV/2BVzXCQaKsByiBhgfaG24AGjojNNb9iEFmPY5T
2G1cP+aWHIf5QhYGjQHd8G/hNpJA1Tk6i2H86qzhq+2MZ5MWYJWniYXRgtQRWdnODjCQsa6IIX5p
6yg64UUK7lKwzV+DDzaGJPBkujLZ4mYoKKxX0hC+QhNnMQZtE5AEY218dcgHa5Qg9jdOAd19LH8E
inBPI+sbYyd2tx4GfCQIQ0Jr77HOxAYGk2hVWwPoxZAPV00hLfj84raEbAIc1L8TiBPZepAQ58fQ
fxji3r30nMEuHyvcQMntmOhg4DoPfTMfW+30AIamN5PfxVsJA1kJjUm2x1owYqaM5LhpJxIJFHO4
aA/BAhql1Pdm49uvWAX55FzDhJyjrmfHBQegLOwXbqe1YyDaQRqOeNuwRr2mloH6nWdy01jzBRJF
cwb0hmylb+rPKR8ZtxXKIHWVXtcgO3RtN7onbqLEnVhJxXtgWO4RSANdMyxrAaNg5EruMzEiqJgN
QBgdtPaW4IxVpER9RTRT7kySfPFqi8hccdJZN/TJ3gejDNJ3CZMazTWQm+OM1acI2/jBEswFSVHO
6QGVfQlBWfTEem0nb4KjIGU1HfiJ93pN4gxLV6l5YuPgXA3BKwgA/yWePY8A77ZeZ3K2GM0W48bl
7j0BzLAvclDeRlKuvA4W7uSCeIw1xUG9FeOg18kAMsgJAn0ZNewKZgnGtA3smG1dSX/1iM+Wp27Q
wxnkRvIRtcjk65z4L9tljYZ7rHwuPDf7EeEpezKMyH9hX1/REiVhgR9MkTQmI4yHuZfiOnXKflFf
JoCm6lzc+qkM6GcTGMNOTwT3jOWltu3FzL5gkgDul2t8C0CjnbGAJ0ctSfhFBXg8QV+0JooixGG0
uFW9ahreOUaJh/DIxQx2QaUp7aGw9Ue20HJeODN1sesSXz31ljQPOeV9xWkqG03bJfDoBa4mBJlE
tWsDWRLTXAGaumoh3mjXuxudsjnoDPOtbOYUi3FHD9RBcWnDtH5IxuoBS4H9bI3hqmzFe1J5vwIk
qfjxMCKvqPiarQfBrNuUsC/7Kb94uDcOURSbT9AVAK6XtjwVk84vSZf9KDFzAaAe4u/GEtbNbzEW
wiYIj/Aq5q3RDLdQAC+WoaefgMibcJnc7Dpyk5aqKBc5rnrCDh3dvLko9og4vZ0omDIz0LUvunQg
sQP3gFxTlSuWIW+KKFJs8bmxH1HWg+bz9woCIEGT/XdPt/I5wSu3a2Ncq0mRDOcijBvYfJGKVhxN
UUF9wOu+92OwdXkICpwn3AZMYs/xj16pHeCxrU12zpFEULE1p+7D6Yr5HGlt30vVty4gcaRCK4OT
tGT+BKTaVLsqM40GM4+QW+HeN25DK9Zn9bBuXZB5+J/rGNN+WtQIg/OzbFGL1MY2SMvrkBjqrQjc
TyWNaK+M0TpOJYaDXuYeXNB2XXVwW+b+YNT0d1UfOee2ie+Z/VbsDop9FaePleFixK5nzdFEOyx0
MTLOH6YzA7DnDHd1VJv+msXDWiTkDUWDqo82DtQIhx29xJh/2n2YrDO7fZ/n6A6lOkanKKmQbVsi
Klbs9gXXgeHuapcWaHaToy+mrl5VQVPUsFDYZFF6+GcXMd8abp+xguzgkxTjlltpFSlDStoJ1wrG
91IGHqh+sqLtyqNpV+Mu4szFaxRl5Gwn7u+qKJ0bFLpSbaNY4GrRBpE54EX6Qz5NxOjQVcQn10gA
BQKSc9/aAejvL9gDGa9nW3v0vYH1wwbzSK81MG3LpmGb8d7Wa3rp7SzlFOxYUDDKaJPpMTSc8NbU
WHYTFVTB3pfiGLiQRjCjnhpXgM0vB62nw+DPya/QD7kV/ZRHqk2sKv1hJFgdHTrSOPgVJSEHseWi
TzMbcqjOXkJ/gpfII9cpCNLsMYh81z6yzkYCOCn2Iyxo07vcHWaCiMdxrRuYdJPXJ+BxuA89/J3L
eRp4DTyg5CnVQ3ZTPThE0gZ1ubfTmZmmDkuwe17i+W91mauFhul+ZhAxVq0TqGKlA+rmjr5uLaox
382kr6xlM1nA7Fyu+9zkR00zONAtwus3HqXRvjIobnHEabyyY++ffM9lho9JGTg5MThzfsW5BLmz
bu5tsJZdUf+KTQx67LnuAfCtoqq8t0ExYwY2bo61QEKdqIweXQqSC09cDP8zbeiIsVJ2EWS1ibgS
d8SmO4n6kEOEYLs0QSdPg/1QBO9DNDy5zfiKXHFEAYjdcJOCbDyOUNsjGfV7p2yrK+HTBCq1POhF
wrAxQiWMyMZST9zdJTdkxpQszetiSxtAp9obzhit8nkovubBzdetY3dryh4okzEqXD+kZ0Klj8oE
QOG6Djp9A+DVP0cYfeCr2Aypc7e5pggYzDy7dLYRbq3RtzaWjBlSdFUYvtIvFOBWLL/Z+Jk9H4fK
7t8TK+2KdetN43nGgIjNnGgvCt+EtXDTc+kW2PVZVawl84IpjYLDZFpqY9LqCM6forqaeeneGsj5
FFrMTxOTBBBSVt66yLD204KLZ7Y6XpLKbcF0jPPr5NO1FWtWWUw2PB6We68tXrW27Mdoxmq463p7
eq/NJDsoquMLJmbvdWpmoP8Naz1KotldV+kUmJcxN0wA+z5fA3owI90XXRTe24yGPuhN6UKAJV0T
GG0MKvj++CaN2Le2oWvlz7RwWDXgS2WTWOvCMs9OYLAv6IbsueibQ6tqDcFOv/Qd1ouuip5ZIO9r
S/qHnF3SVs1QSs2JRIeN27rMuFPj3o5YKXKuJM8wenIUIzWdycCDhlLUbL/LObnWjb/EB0x7VQ0u
O7VTH9fEuUJ57VDWqJUj6mgXTIWgp0f94m2IcvgtFP5URIy1PhT0m69mGTBL9Zzm6Kai+SSWAWLD
KHggdNKGyapoguGWuxbg18bqM6CmUAOCefbv/FgWz2L0IPwTYTcEa9MhXK7UPqLd0oseccxeex+9
dzfUyYlNCSsGUeSHsQ2gSremwnHsFHp+mmHVHRCa6W4jYikOMjMBupb4xKhO0vQ15RT8mK3WWpeI
aW5eHQ7Mhcc6Obuzw5Hl+sNDn7EmG0RI41YJ45wnoqZFairn2IrBAQAKvueqqVtOw4QFlZUZSVnw
usepw+YHjoXSSzgbXNFsKAyhXrJuBvopZ7lNvKHda2mllHHi6Pk1156O3b3bUTERHtGLCx1btYpb
tojDpmnmRzJxujQxvqpsNNatr4y7bKlw9SySJ/R51dUOBoUsOk8f0nn2Drw69kPA+OfFgWKxJQjE
3ZCbWNLfuf1KzPjT3awiCiTFQ8PuLrtD10RAtz9QK4eNPnPCjmvS9yR4AkvDIs3Y81dQKFEHh9bP
nPECwB5fbeosiEnJsD1gokFCpEvlfuDP80NwrhWXRZZCpVSOa6xibaTrPFZ6w8zI3izsR2gzRv/a
JrF7s3geH+Pa4lGK7J45w1w9uUiz4KIJ0lBBfKDC7l0GUoNzNIGbMj3JpmQjMxfzclFne5xV/c8m
5GyrTJsFPpmuxJhMZsonLgwVw68rMSDXkQ+X0q/iD7J4xZtL8Nb9JMj/YH1orAXCxFWVYm2VIOnW
wow8vqkcV3RpT+fYkFwxEW8HA+Gqkb8MbbyVcvqKBt++EHL9wAPFdJ7p0brI+/QhNqyClNi0XToF
Jy7GK0SSOifSQ3dqX3FYxuu47YYDj3VDuWgzItWFjI9g/aNnH7rJtFw8g7mpAryjpHb4PhKBObgr
Bys8uH7RfogIhCsz9tC3+/vGKKZjaY4QBTNjaGEOQ7tfxX0SPkYMh248XcnPrKytVy1sYl38LtpG
hhvtwiqc772yAjHiK/rJcCK4HsyL+YrKsn/OZsEgShZkOKazJY9xK8BQSy/6CqJZburQzLYQEKZb
A1T7riSSZsftkG89v+1O5WgSSjCbg2DdYv3ZFav1aJfN2UjptkSU5yciqK2j0QeE+3BnwGvJ5bQD
GDNfGaxAVo4z41cWRd6LmRXAITszuE9clCb8KDZW721zMapPA2fIESJsaK18oYE8x1ZyB7xofOBZ
zCmenfat8ob0ww7IGmvjaL75vhhI/KGzqTcTi2K0ChvmwyuUjPwzYx7yY4JSq3BU4ytfm0Pf3ayx
6K5OVjXu1ZTlcOrhc6NSMrTaunRVhyaJ2ZXPmfkw2bGkZ/QK6xBYcb6tvR41ilUzv4P6+CMcbHGN
64qSw/IZz+RC8ybz0tVRx7pSzvlz3BaIRQzEUnNXXYzKePZL48tGxPmjqI3mqVJOuDOqMVnqV4T+
TpK8mEY73E+QA3/YYzY8kf9CdnD6qBmq7oSTqtes8roH17LHVwPy8zZFcnK2q0SuccuoVw6UVw/W
2GUylkpAF9nVzhxxLvPO3OcRJNsI4u86dIfscyAXatdoYZK3PCQ0JSbnAlKqA11gAmSgFj2gct9x
j7nf8dNq5fxWYDWaVv00i4/CNqi8ugVQm1MRn/FuRxuAnkxgnRI8p0cUYlQTfYilBxFESXgolsP6
WNQeEx6PhGTbV6dah5BIPMt6dQOAt4wuhxDvUlJYj4xVkzO8IxvGUp/yu/rjrqrN7Bip3H6o/abb
FpjQSDYqoQ5bDC/S8htzx84buS3yUI17CmbwMZPtNIS1QJvCzFIeGo/5sCejNxnHn+iRviRzVSxW
/i4JrR2UUfJfiebb1031lYHOBpawBIC1+aqY4BlkkwNlYACyEt1pv3oZyXeQ4+xvxpwVkGFNJhvi
eMvLulaWsxkS3zrmQ32bOuuANmjtg9c6TLAu1q5O0Bqw/wHiOrKykorBTtGZq0gYh9lsTrntEI42
3TkNc+7J8tj98FseOjmmO6ePUB7Xc0LbqFT67tdTuzMgvF2w+Gc34k29H25Jb1jNmIG8orL2/31e
UKEtS/otqVvRLyOOnQvNrrmbIbLtS7zsz38qF/9fe7H/KwXVwEJAX/sfW6wPv9rpV/nvTJXW//p/
/umwdgHOmr7vYpJ05P+OivadPzDVeqA0+CP+NFL/0/FB9gL1hOfhx0Cajp4akeG/ZS/4f+AfMXnQ
hYWXgV/513/5GP9H9FX9wwjR/e3f/xprwpH2N1UhRROGiMDlTzHBmP89fCGzRCyyLC4Z3hryHgGi
9nfEX3IlzFRfEWfgmytrMPVM2rNV0CAGdEeW/Sai50M7iOCYIo+5BQ6/B2iYNHiplLRfhS79KxRW
5zlx4Wpw6NgMeCE3kUlvX1EqjceSfx68AtEjljtEhEuJ6Xxm4ww1sGtYC2G9FD9oTFERJAtgkFaZ
DFPp5T+QS4CmWkCES07lA8gPDNELprCPEc2DJIhWFIrpS7HgDJE1hS+gudJLmha7ZIEeSoN6gXkk
GVALEjFd4Iiej4rRzeBx2CnZl1UuQ8DrbkNHwBLyyv6p3CcdIj1nzPKN3ahsC8WbeqZnij2MAA8V
Q/VNEJJpE6PrYXFh3jkLr5HViHEaF4YjaIfhCmLV2Q0L3XHozf7CAARM6sJ+bITTHaO8s7Ycv8NT
DiT7iH6OPjNHo5Ip9xqil7968Bn2AEGCN4v2bj0b3GqRL5ytIZrsPl+4k+4Scde39bTKFyolM1ym
fkla76q8guoTL0f6THBQiGH81OL3fQ6z+rss+xq5Zd82CUSkTL+Z/Ri99IvdfsL89iMIVfiFcJ0z
xvnTup38aeOeWIAnR89UCKMS9j/L7Ac3uPOnM1zO/vieTo12dlnoJA+lREcE/HI8BwawtLZGO07I
4MwOswInt5nQyTAPMWxDrg0nZ0Baq7m8Y5BafFuLnz0k8YJFVWURWMYE7Q4hlUFksNvcWA/lG6dB
usKk8Xsa0/IRakh1Mha6aLZwRouFODou7FG4sOonsLPkhWzGaNM1xpPw0vqcDlp8s393V0RviHGV
qkZVhBBN46MQ6WcM89Rd4KcwynErjX54RobpbpQul5zVtEIjGPYLPdVHhnIZFqRqXKEGTOZuOo1Y
Wu/RF+0RLj6PcQkWSC9Y1mEBtLYLqnVib3SIEvCt7QJyBUe6FQvaFVchM3B7Ab7qBf2qeyCwk+eN
JyzC7ltst57cZgsuFvVJ8hLVeXYsM63fWfOav3Q4IJmIkRtUC3RW2023SQI2aZ77mIxWAwwNRG2g
8uFXajfNizvaMXghZb/VC9R2VoM9caeGC7qSGejFKYgYRwG+wHA7fOQrx3YwN8RUNLPf1vfuCJM7
kXX9M2S7BZynMNUBUwcthUnxDyYaBMtARAB5uY71hIjBitCLF/a9sF0S2saYOUxsFhANBmHpF7xZ
/gkR18Qw0KgujDhJK4esep/MsrvUpbK2fdy3p27w0bhIIl1xZgKmv2SsModtmJPSAH3F+pLe1H/h
tG4ulHBju2G5PVtrVwz5dihLxKBl1wG+gVuonwFOlM3eYgWTr8mdzPxNMKHqLqaUriK0U/fc2EsQ
oCrhG4jSV9sq52JVYcM5WPkwvDe1U0q5ODfrbY9BOdnNOICvvbTYkqC0sd98B0L1CvrtRAyli0Bh
NeFOBguWk0LNMI7EGlZdOr4jxmKBXy9oeGYn6nE0hvKTIa43si2JxLvDoMldlXUXv42oOBx0qBli
GJ+uCnkwqQr+G7uEXpMkb8tnyySNI2ss/dqYYi5PCYHF7DCNajqCbnPLfV9I20JUmRi/AdBhr+7d
2n9VyMLkNsgls6ElvNKupuXQJvGJg5EcaDBNfTnulBgmtZfCXHIeRWC8efFIGggdLK75yerG8eKh
gzYPCW06uwzGzFcoY028xUSFWwy1Omi/ztBpu58IjQZ/K9zqRiNO3a4ZHyF+Ddvut9kulCPFaCM+
s4kV/a2OTePst3OxU0Xdt1tfxeSnp00x3cwoIyzHEZl6S9oIBEiR0HKutNIOoPmO8VqmDI9tZ+eG
ZInkVoogykYVJsgxPREP7B0tq6cV6Oxk/G4Nr/zJuLqj7O+mfI3SeqGbj03+lGR++FPpoLvkgfON
3KRF4xE8OeNosgFwI4dIy7zydsosYEi5anyf0Egz4lGD9+4oE51kRPjz0fQi2vIEi8E+sgb/KWSP
Ih+ihTRKA1RYDE8R4u1g+fIBIFL3+ywPeofV4uRp8jiL9JktwHgGoha9mE7CdlflDthpy8SCpL1W
f7GJUVgyNOgiL8GsAXzAvRjZ0PmrHn1tu+oL5R4NI+e9h8UtX2vii39MvUccU+Gj5S+skgewwv8x
7ck9H/Yhgvdn1an4khVkvwA6BfC0Lb0yfWVMw9/Zz2Vx8hxW2pt5pukAMBx0J5xezU/ppYVzXHDU
zLT9gvw0mqu8W7dmh6a95Adn2Dm7UsPs+Au6Q5R/NoQTxUCn0/laGgNvTI/V6ieFtjpzhlq/TKuf
fmpTymNeOpBzQ39OOXtLMj80vzULgWpUb/i858duILcTwGXAuNJ1jbeGPd5ZTNJ8BgTNpUdK1D5M
yuAlmke2w3WQPzr2GMFcGkldIlypuNg5RqBVFfLNcuj292noMGkkK7d/GQZnQgKe2NW7kVX1MRAW
sQAQ8+ybmyCsgwubGb/RPU6oeRnwIWVEFUsUUigpFQLV578SliE1UQQDio60n3AfpknVNvuULu61
h3N7q0qz/PJj+v6fmEQYELWT9p9SO42jxQfCNzmks2J7WmUPQWwx4OpDT3RrB8XzOexhcskUk7nu
Y9YDnYRO2EJystI5/83PilhOKIj1i+56boGBab7jWPMTTKtlE2VXRbuKmqVXznC/PRp+BjNONIb5
Uqdsntezcvy7gWUpqxdGUdhBkzZQd34kiLDNlBf1mxC+O0vmjD9d+wIAlcji8DX0xhy+xcgwC6hW
f4+Wqn4BmO49ktAUoFNI+Lmnbdk9WOSsX+ZxgUeY0umeFAzaJy0ZBzDdM8XOay3JGw/dBwXtBBoa
lkqzdrjheDLcyT8YqbJ2VmUpFtFDBjxvNnsqWiteuEBtek/EDLOKSJbi12zRBxoIJYqVRZz91WtH
vhGyJsiWMke+odqpk4PFLv1XluT2B/Fq/LWiIO1fAjbjfL8xyGHf8aMPGF/5wctV8JKwtNjHM6FN
ndGLK6E06SWfXHw0eGvmfapT98BNy/Ss8KyC4WxqTj466S64CxE1n0enZ542C79Hg5XE3Turd5Tv
ednZ33kdFF+hSu2TGxrRb9YlE8uEjtkUgenXWNrmkaQprvn/L+3gf5jIR1/zUdHHJlHc/+t/paaR
VIn/lMJzSIpfH/Gv/L/9H5L7IGot//M/usfgD1L7WK+ReI97nWnKv/ECfPcPQvug3+K7/JOtw6/8
gxdg238Il5GQ6WPnF4I+8p/dI42l7fueDGweV//PX/pbu/iftY+wkP/WPmJIAzpgutjuhI1h/e8e
QgwulPC9JH4tBFnkd2y4usCgbCdp6IMnkuPKjIMX3bhy7xm6gCUc9htfp+FReA1GBjwLBy4dsalE
f6+KoNg7RZ++523m7yr8O4JtXdZ8ND0r6qDDu5HrKboabM2eJMFju0qVcIMt2rBPrJgoy+LOf6oN
N9Hb2KydjzCvCmfFnCreDUaxmwJ1SVInP2OgJfRAe/2xmaMjydvOEt0HCbkO7k1FSn2NRP7Vi5rg
MzPQhlBBw1huwePs7BJj5TpP8/EzSpzwXbmhOs1dykrZG3tyL6v4gK9z2k/CLPfEH7EEFPmFhbK8
t/NQbyeRVri4TAtBqlrkYw7lkOrmB42anyX6GONus71pH+YlurM5TOrnYa6qr6RJvAs6ERvfgvox
M1n9yYJAPtg+QqOVcIeEb7UKOcuTim02YmoskSGpL5SWRTrs5cRguq9E9tqpyTzRwPanMhMfSNMx
hKEZv0tipnWJL7tbzq7jaGPqxXs9my55UX7yO/ZH46cII3luks65i2QX/q5HDtHV2LnGN4DT/lJQ
0rxW3EwXfuB8TkSCq5DEv8g1natmHFBufBw/64mLf0u28zeIHDC4XqwSkpmG4tRkdb5qOTeRV+CH
Y7ys6CzJC+OBd/iijBLymYChMxO2HUtlvg4RyJTGy5tD4DJArVVmLW13d6gFWmHNxmUvI0E8UcSu
d2BQXK8ibaes98MXSYm9cdnz/XDMvF8NHbdYP8f2G9EGrA4F8rjB8Yv7JAeltG5lrFcMFBlJo0rY
+GG31ZkvNoyw2y0uiS/BV0LlVtbu1SKY7agaSbRbiBMSiuSdrubg062d6HkcLPbhxIe/TKPITzLG
zKdLouBWI9kGdLzAAHRtikemG6QSGgFoaBB0LVhWVoqfndPdB05rrC0sUzugNuI621OxS7U3Xqm4
FetzwVObmEH+nMOdajajB6vSKPjOgtRCptmWUG/Z25wNKesnamb/PCe1JDgS1Kk9pp+Ns7CHWPHV
k++/ZPUIA6igKG5Zg7vtROyjm8WoVpLyGWdIcI35dP0aUOy8hedPe9vEaXTtKzN6sGdGo30M4oq3
bKaZLXVr7jubiF83NJmYL/EsfuGWH3LOQCMFrtEcDLd1duhG5RZ52QPQuY/OGk+SaMW1YeqNQJC9
a3FpFYNdH2TTIiFgCBo3xgZQv8CHn3rZWsTe/80BbC+n2l+tuJx6wnQ4py0UHhzCy1DtLwb70E99
XXUcBzQToKHYa5ApXtcs2Xkcy5pEXbCfuhBbuytf8zEH31c1LY6O2SLzJgLgeu7nQX+HRaxg0JaE
3jEqL9boyrO7KrLL1womwo7AssTeenhAi23ft8izqRAzspeW9zn7890GCGo7x5L3wjt2y7mg3UlN
OGptZKPKMbL3v8w2/zFA/OvA0F/Glf/us1s2iDJuHpAHjsfl87cTfzJ6BolZZO4tN7qxzEXdnNk3
tK/vpmOCjqoyheIgau78VvkRMRK23slhZG/atFhLVkbkttbWneOKoKA5HClhYcS3aT58USlGP+Ji
nI5+ow8OlV9jz824Fqp9l12/q2IqXrDdJ5ELydIs+WiasVrzbBUPIzKqIwPTBplwrk6B1cUn0RSF
s+4y9F+YtuxjObS2tzYzs9/yPUJD1Vm6GbyBbUUwFg8KoPR7JbPyfRpMwsG8vPwtCltdSQ1qrnnU
4jbUi0Cp1/5rZbThkZyl8GEqkuGJf/V37aySV7R28Ql537wJgl5uZyR6e428Yl95uHOF1NMRMw1W
AnSYIUohEd3YY6XDSs9Rt+avrRlAZvEucwJr32oXUBWX7Da3M9VzBynaPRLbXnrhWpvIDuoXSvxg
09DifJN/HqH3zLKzwiWNyMlNzzRtrEUVctMXAwP5fTBL42Z35OewKUNpM0uz+kIgPb54RuW9uH5V
ku3YtA8sa4eTic3vYFtOfBc2ZntgcnkswCj3QwxVtmr7dSMX9YqvLAZkWuvHcdlADWSsoCPPLSDZ
DlPZfFKIW0Da3hR27DVDBwrdyhJAP+zwRxU68HtD1md9qm3CAV2N8Rq7zTsLKn2ZbdHfzW0f42bo
xnMZSe+ukJm9o3BO7nx3olNtfWmjHUsnjCVsZNdmO+AFZdV0zxwB2whD7WY/WhFizsLLNwBM8Drh
Y9sGxPI8KB1XF28kaCPuSpqxyK7/J3lnsmM5cmbpV9Gqd0yQxhm9u/Pgw/Xrc2wI9wgPzqRxMJLG
p++PoWwpMyEVSpsCGg0tSkKFz/cafzv/Od85TZ4fPiTLKYJJg3HFPxqsKFs8QFokjwWXimakvdSI
NU5E1kUZJvt1xmNirTmquuXMij1Or2g5x+zYSh6o2jR+kqOrvg/LWVe07L5HugidAfJ/BV97P/86
GNWvQ5KTwtmo5eRslzMUfx3nDMaGmYMgMenJW85b4PTV87Scwa1wplM11py5kuT0GwTtYCdGzYlO
jex1oJbxPGO4+eYibm3qwve5nLdiV/56MGTLM8JfnhZWQaaWEBXPkIbOHsgGCETpmlw6jyAzlEjk
Ic0HaIdW4z9ps3bvMbc70WZanmtoZvQTBsRF3H1nkpIzBil33fKcVG02b7JfT9BKxsHnKFn1s61X
PTZnkcozXbADZ2hfNoeaZuV9lID8ILa2PNJnk47KWBsd7gU3HXaUZVDgNXf8ifxfU4NeBgiDSWJe
RgpQEQwXuTdmODJ9d5Msc4fJ+BiFSUM3WgL2OiqCYBsZajqXBb0/pEinY+RWJdY/TJuS0QdQXpkd
M6UEhpEgcTb01WDxnGggXG56+a0ruuxoE2G/zeJSvIJNd+5gnwfXStOsDpggoUwvacOvZpbiMqHp
0bushkva6fTZUFn/GCEmdZvYVP6xjxNjYxCwmDYlcg2XzXCEpJcm9p1n2OrQGk2O94kP5dwQNJbw
hHIvpZbJiR7o8q5XtHGs5Oi3n1M7vJnon5swMBZhyzbdXRnRyBhwi37yY35wylfFkTAkboQEl/1T
HKJjrWTnEuLMHePizrV9JBTrPJZZ7V3Ibrvr1OfRxb2zfqJ0CstMbbbFkWrCrN9A6qb/JhmCjAev
VGsyYll3C+g/3nrDGB4YLM3PKZzVdyIQUL5Zt+P51bzRdiMkSnMFmRLjUGzxa9Qo2Ps84ze+LiYv
xaYn0ZvawDiFzYBtKZumU+YjwGF+akMiyJiN0tgw3y0wAjPGyyfymuWa9NlSTxGlVBejOfJLC7wH
Qn35t8z2aNk0Tdde2W3Zf8ZoSd+kwmdi+k4BXyGP9vyTTxMH1JbvyN32kJbOQoa8+A2/L3iUm+mD
0ZD+ruxicb2wEehWo/acS8qPEeUZ7dYeIMla4m/N5i9TGGiffQ0EkjPRNjbSzOpdQHUEcXthvtVd
7mBN6tStayN/xBZq8ogbhw/2KR8UCYYeYngNgY2AnQl3AIi73ik0nZ/lGH4StbOJNZcFF6Soro4+
NAfe7SNDOb0M8RXlX+85eRiso9x8yaZ0w5a7fLEcKd6cxlIHirzk6+i62WvUme1Xzvt9E+L3OAw9
CLTQfLG9wivYk1GkCbz8FuTPfYaCzdA/keGeJm+bg+2E31XQcrU1h4lAPtZTD+QUUsgx8Hqeu1Hu
ntD07MPcU/ljta5+J7ogMQFiWJhGA4NS4kXfRZs6+9gLSMvR6cNYP1eA2FmYz2siEmQIk2gfOo2x
8yxCOmlbpmcKCGN9hgdUXz1jEE8J9xeIZODPvoacReDazrvghiYiTpshtrNH2sZZTMwjvv+szMud
nzmSlQernDCTpPmNhfu+8UEj8FmH9KNIwZ5EvmxPIgWmkQUdP/tQRMdRBdm5skbK3vlBadnNjIIQ
Ydzc516XHCpirdsxLLq9jOaJi5Ntr+C06uNEnmGfunx9Oij9t5JJMKXETYe3xPP0zpV2vbMt5X9L
mtSiHDLFcRwYuYJ9qnnXttqEIUAXUL+SNWW/RffOdu529s2fC+pwi+HI+ugHw79nY8vjUT51GDuQ
5JK+u4q41eV+TNP5R8ZOaYXv5aUESro2AHdsyLpaG9LX4z4wm26lgUzsTeWhKbHCfOlj8k8YjjiK
m3ZoOZIGKh0wGz5IPyoF7I2Q13dRBf0T8sT85EmFSTk3A8rVfffGzBOQzzU/86WoqMXLuLKvqGTx
blkhiQc1pj1Oxb4Nqn3oh8YjeCT7YlvV+BM+QdQtDkM5EVqJ58S7N6gbObRpzlhkVLcl6p5jNoQC
Osy0hKmzvZeqhlNEcMeYOmNTuj9gqhUZAYWKXYihKaAfwZ9vJDtJzFfzHQPhuac+yTXVW5B/q+cr
aBvkfRS9phLZz8yN7/K8JIcAae3Bd6PmndcXDy8WS/fj7EPASCr5Zg4D+4C0QIUgKGG0e8jJ6n12
u/HZK0P7HQOW++qxSFr3ZuccO2TyE0+C5MYrSCxR1mMRXC3KbUVJxzrL4mPfZsiLfkr4ZFLU/2TS
u2o6hr65yMIrsB0ljH2HWGBGcM6vcrc4BEHrzjxP/ekN2c9bI8taNm47kRxix4Xgn+pm6yDvskAm
0gu8DHKgUc97XfgOppg6Ozi1y0U2YZKly1lvh9SaDsyQxJMckOcIzLYZXdyCZIHTLKb3QjnbXFjJ
MzbydD+I3l0j8jYHupLDA76xBG9KqkmhL/kCvgexoZh93g6QFt6aQS8b1Al0W5WW17jiEMUsa8y7
YXngBl7CMs7KnwtDy1PuYMjLI8lAlsOAJn3JnR/vxVOIELydlYSPwJmBQ1wXcuumpIHWfWGM3ho+
He9ACnI5sGes9GtP8c7iW6nXfVjyEUNf9mt6FewXXRHaMlh2f5dxZR+SnBMCql236XpP81ZJy0Ml
ULkpnmtXVpBn0N9qTrNxbEb88e5GA5w8CyuKbiv2FiR6Pl2EmSyn1bvmI5LoTBScTqp8srf0J6Di
B9SE+KO5LdxZn1D4gJ204ZV7+VqE5BxzUYLN8IyovE1yCk/KcfBxitJ/m05uwjUJS+iKwuTinAQu
xUNVZB3HtrZ+sMElOCe66mcSjdMKXlt6DGxtANOJiJ7aEVvyqspyYEl1/g4GBOtTk4vo6hhDeFsx
aF+4q/RnJ3XV0dQeyhJ7XfslM5xh3QNOfi89m/SmLOozHY1wV3yZHSSrl4Npp8XeGdrmprKr7tCl
41pOjJJThq9ZOOHMUjSz9rzD7Oee69qlN2gqo7yy3aYl2keC/cEyYxzXCw5EuKepO+iA36eqQqKK
as3iMLiKaggRyP3sxTML59jkRXHjp12AadVwj9GYXWLbG9Xf1e0/mWn+eBcW/+oq7DpOwLbYJCsd
/gVKB3NHRBGk9L0B+27rOhlBs3gAPtO4mLdBAnD/tYspfoq9qiK6wHqp3iSJNB7w0uhPDHOy3RaO
m2zJTc/sFha9Ek3HJhYVmsT0rQSPMzyoReE0PYWTNZgQCDUZ0BPABRoFO26Ixt9Zav8/m7hg50KE
+/cmrtMHEey//a+PUv7vv50/uqRM2z9S8sm3LB//uyTv/eYHaO7MN5bjgGMD1PYPRj7OLBeKqOnx
fxba/T8kefc3a+nZCHzk9xDGPpLR74YuW/wm4OBaSPm4mD16av4TR5fzi+74T3HKYHeIMMPLkm/r
j6JUJUCkAuSb9wQb8bEaKHC4KMCSoRkMd5J+uHobYhiHNWGAzscF7+Rbtu/NWU9DdKzjuNnpxIcT
X03JxtSTT/Wlmg70RcFA6iP0KWnEVr1TrjVsGBTZzEcQI5q618dSMA0WrLVep2Xa8bmkbrvGTA5s
Bpt7i/L3V0rqWAZg5t5DscM1DvnmDHk7PFbzyBCyzFVllbQn5BRwplaYfgTL/OVTxpNuCPoxlnXL
hBYss1q+TG2DHoBq/RrlxmWqq38NeH5gBTdEMLGbYCTpv+JfwyCqpHjqlwmx102qz00zpGcNpQFC
3WTsIoB1e8146eDJX3sBltIVbiFGcDqtxnUkpEMwjemUrN/A8pqJFUIKNJmumt9Zmmdb9AP7YC0z
bu4nmsQgpsBzF3eRvYYPv0zFqgTYYuF4u61ahzpFUSioB2N0djNffjr4d5A9pAFsnehL9msGX6bx
OqvyV3QO+RpDlD+Yy9TucyUgkeUCekmX6R7yDaAVekHb78pW0clWlif2jMG5Caqnc48jaIkaVF1q
PBlG6U+3s+OzLJlVATXOmudDge9umVmM9kxtp/wwJDB7TmiiHUbZ99vULMwFu8dnSWUiKSm1CWpj
lzEOFRLNlt2utZmpztqQmoIs6Am8s3GqxBUZuvzZjPwVNqK15Uue4qCj2reR8TPiYID9fhBYYmYP
xDEO+pJdspMH8X1JTvoYlk1ycWk/XFuyjSi2laRL+bW1Nd4TBQApiiNaANAPtw6fUlxavsUPlU24
glwDX1+lG8I+vtFPzFNjvQOkiR2FW357TBxD72gIi35q6fE9QcVwsQJZhLjXFi+VZBuRrbj6Xhd9
cB7nUEwiMPruZAl0vdTNNkmoQwbxBuhvlPYdFbdR+0Tam6vQHEor3SkKI9YCm881dYr4J3bCZD2R
0GcFlOJ0cGvgDtip255H1ThzqwiDQqlDFhjmD7Qj/TFzf322+bLQkQzL/mmiC/CWJiAAA4VM67gC
aYwl2047KHFyKCD7gaYJ7E3BxEJimZw+jdWD67AaKSmfEgZlbJcknWW64cEcQxfIJjKWTaKAEuPu
cR9tEB7kFKRRcleHzSW2mdUEPK8nZX7RMlVj/k8temfLmXIwco20DBhm5J4s7ccdIlIYXotp+i5M
9EJtkTJxqrk4mKxXrhOElptJ0TYwW41z4ZeCqkKgZHqhDCf+4GmaHkuaLI9SR1jGEaVKQk99eA9w
RLCT6kp+1pmg0zL+8HeasHedGWN5sroskgeihqGS2xEt9sB6EIlaSCyPgwy/KIqgxWvqDbbwfpp8
EnMcP+MoG3YeQay7GTnkQqkjdYPaLS9ZuMRv4taoQfZa2vkGeJC2zN63Ib6Us1nf0AVn4iGr4298
kvKA39y8dJmFu8QJv2FZkVtmY+9mHrhnBAp2bToExU2vbfdb4MQgQ6pFR/G7jN1YD7J0Kyn+W+P0
yIc1xBXMVQND4BEzVn3CcieLTcDEkG56X0Q3WeZPB2pFg23SopNuSbRGN6SSClZUhNkY4KB0ysX8
BmVGOuGzZ6sSzlcXXuu5eNBVxZQ6TXI1OEG1c41A09/uKvnkueBRSllA3XGc9HstEgej0qy51Stz
T5VCcRwymzBjRwYBElJ+ECmJpcKlu8RtKD3krd5uQfDYq0pjm2t6xzh58eS8F3FHO3qaOC14L6wK
uS7SO4Nz77Y0PYseX6NFq4uGjVm33dXlnL/QTxyR2q5JcwzU2+69MXEunnLyJ6uja8TyGatx2ubD
VsHboU5tyg7UiqQHVbnjvnJi44Rug2+ChkaC8MgVoJnGMruNSeRBILTH+TM2wu6Q5WV6LZldj/ih
HsKZCM+G0xLfLBYr8c5zm9B/m3Nfd13tPcwmS0JoM2MDPsUsT0EPuemezfaEvFInP4HXxVfuXdGT
kNiFeXeg09DRxB27a507C9/Lx1iW3ivXj3aDaSVY44AuD46DL3cVVhYUCQ/W7SodRv+hnGzATu3s
bQp7Hm+G1nBwASc+4nFmRac4hnk1m/GIsSilVDyZ7WNvDFQ1uhYdV+QZi6vrd+U2TSMWy7S9t1/I
X2lyJ/xh/gDmYbHxxDIsVmZe00VOq+BNAhRpHWva+GhLdG7moBzeaX/Jdmx58PPwFNvDMqLee7Gr
Su50UU4Pj1OxvLXl3Qw/XnIENuLLHuoKhwnHLz47hH4zmCnsUEH3PZoDmpPnSuwGwCqnOZjVV4lm
uautbnhsKYQENua4+d5GtDzFCNIfImXnyV1KxPcxYUXUdppAdo1LiJ+eEBvegAMerJO+OgMKsc5D
yZ4wNAi1SztL95Q6c9IZfMwROCurtiaaLhlcEaA03ME7L2j4bfbNczRSAV/yOKGeF94G5YTddXRb
1qdB5D91WThckmFEySo1z2skl3NgeHcs9KtjNxgOw0DHMtvPPP8m5Ln6+T9rq1luAv/w1eD3+P1m
sNRZ/Ol/bH/VYjyor1Zfv+jp7f+vVWT5l//d/+ffvv475RpYJP/rCf3+R9olf0pZ/P4hfx/KA58s
hclOFn9cYId/SFkEFo10/Me1zKVA7peD5nefjBC/udj5QlIWJj4ay/2nT8by6bQSlsfHWOw66br7
T4Zy3/vrxhirLmMnYQ8b+y2n2V+Gc3o1msCp2b9zR8bhVZfoJpTPGCbt722Cg7MLWeJb0TbEQ1Bu
RVHSrOMBlI6KqTnnWUbaeDJLvME2OX9C7XgHhCBhC4eC83YPRrG9nawUjSWsea+B4g6IzKZje6pC
3bzNqVtsFLCIY2oXyaHMMzh25YBSiF3zQHtOdZ9yr+hXTdwP4ca1HVATZS7w3dUE7kYmwbatjiIo
nHM6pZgllXS6baRs4xanLrFgYImI+lj1jK+oU9gUAviGn2lIn4JpjsEtWe70hMefduQyn+sbTE/e
K1siaiEsNnvk96TPcNmm7cCgyCZ4Qxd59pL1xfs4m+lt2qZPUcsD0o3LAWu8135QcJ6cHdEkV4IM
3hIZLG7NNBP7aTAWOT/FNAjQ6zhow2DPZnIqtsWOIP+8DfnVba04S9ZgSMm/Vsl4baulRTYMgFdP
xVkQnMMihygSS3elvDq9RoGbHem1KIgODvobIHTvJnFnk9nVNMh3pV7OhSQLbPtEQTDSWmfa+P46
RS88pFJUeWNRS1b80ghIFIWFJVZOY4YpilH92Ypn8+IRcr+GQ1GEx6BKRbcys0VMticNQawU3Uft
J5T8QoFQZ4oOREsWgj1nHRD4WkHEptu7bLlPnEdpFTbPWJnQneU7quDgj8NLN8TMTl7vOwHl3pzX
3cRTCS2t5PSPgialoLfkKYJL18bUkmd3cdgJwu9G9s0YlNhFHZSGKiPGyI80FNeG5dGzZPG1dftg
uqFOfrjvLb/gTwl+Ta+cKWCOArswPAYWbI9ViZXnVbGIfKml1aIHkXV8CMkR3HtcN0pS8FF9UK5f
HOg1gzE+qkG/9ianaOOm2UPHTmxrg/ahOD7VmkweP9KwUwVFvy6PA9qgMXNdE18Fh97PzYOXx9OO
7UdZrKN8qA+N9OvbQhT9Lh4eWTZgVxjBhhrJSz1iNqhha9xBqGiOFmjx98lv1MUlTb12nYTqxLa6
7yfrztaaQmI1zQ95Q/oyawx+ZVxK1hBMGtiTrl3uCwZI3tW0nOzHtmWxo+l6ylayFe28VWHWzmtD
Tu7GYTr48rPovWd1dZM1dnU7NuFEjmkEoJTNfnNQXenc1Cx6ThV2L8qw0BXvs46JCa0sqs4qxY7A
wtdKGf/M1H+o0qJ7sbDn9ixNCv+2C632bRJLUNNqZU9AJai9sysjNR3HQHTqCJDdg/Q12IH+Bkky
tR87+Dybzq3qHwXCFd3mVuN58ibgtU/I0mpUar3Cdp6mY5IRfsNcNbCjApWVm9/ZoEUEn2uKs5nL
7ZQ/RZ2HGO59HOCkuVJ7bVqDfiZya21c1WNaFpNTnpI6hUhv5vRtzz2NZrtUcUwDIbIJLfuuKl7T
dBr3KmzR1jnsX1QTjjeW3Xd3ZBeq56J1XSz0woOOQPGv+cPHq4MFLypuGf/z3QDDZDf0GW1zlZ7t
+9qa9GfVRdZ7AcNj7bdLpQvvIk5Y+AlB1sunMRUWrkMgbXjnCqepf8RDXz/MECy/MqPTh9xX8492
nIZtJUw+sRUxXGDYmJ1pP8W22z2lhuUEMFa6IF73BIKmK0gkf9j6HU7mnY/LxTnGpM42fdViD0zx
sHuHSEx5tClBMBa3VelLcaTwixl+4bdQX5rH81OmHFGyv8FniR/bc5JNh9ju7Wm3i5dOvjC/nVw4
nAiR9k5aCXnVWVmoK1Sm7HVYz+z0Fy26iO+Lrixu2gAPlUFYYQK4iznE5sEDo6iTJxZA8A4UMBTI
nlN5GxMrfXZTWtf6OmSmQhCR31TLj4Mmz1sC3iv2k40PhOocG0Yw7xq/ZOZnSUnJUk6termO0lJ/
NyHp69WQ6/AT49aS+c+IZqykzxS70g2Eij06KQKDWWo8y0jQDpRXzEPXzvepYmaf4yfnCJMUW01F
EzNPsLpK73320+QUsKQds1k6x1GSrbotHJqIbdfjXdAZ5bnmBnIYoxCxFioYvPKaY9Ick/7qT6rf
dUVrfjT9fHUGDCYsdiP1aAJ6qlaxwdKGEsR2gQegVncrMefeB7hDs9hglPNeW+WqcO14MosPOWav
ZKsaj8hyhzwyc2ZnPdCPERoBZVzPzOnjYx/GtMzWg+4fPdsMzw3v4dVkCOdqdY3zSgSspN22ck4Y
LaFnZW3MrkHfzmHhgIbysCUGbn4DaP4ket6wK+6C84+yqIkaKHvJP+AU9ajFS8rOoIgv9KiwbcqW
5H4L/W/vFI79k8FJq500AN0/2LGZPLsJ4TA+uxmcc6v04j0hBvs5mzLOO1TQXp6aOiRr05ZNf2/4
in4QhLbwVRZhebCgMWEZZCtnH1yDCoR1ZET42b2EeW2FAsOWpIO1gUsRuEV532FQ6LfB0BXvy6b6
vs0MGK44sGC2toOumCFCQI2mX6j3BmzBvRLzQgCIZsb/2O0eO+TyjyCwXZAZqvPTLX31HDRmmSwF
7KJp1oJozD0/dXOKEqIkB0+a47TOE9V9dUVi2psyHuOAXWvo+IdaLxzBVtk+3Bqasrt1YiYc2N5s
GR0KXTne+uAS5jX7RI+9PbDHH1Yg3Jwd3FCfuoSIx9oZm+9w/IqDJP73XUFJAKc7scwFiE6v4Zon
07yVLLqX/boZv7tR3N5Qizi8wmqbqxXArux2sOrnAA+1QGNNYwKipI3PZdtl26wcMkU+vfph0szN
oyxq3+aqro9tk/M3H5SnYJNJzCFcl/pVBJWEMyWrM1SVINc7kjXNJUvnmbd81FP7W5AYaUlNNUSl
VN4qthKhZe1iVywx0FJQ/pDT/7g10DDOhhPEzwr56IvbAyugaBiLelurmlxdOle89Ka4bDYzWdSG
Uxkb2qrpQJP6lu3RJSmyknu9il4GEGYEYpJ234JUWcmmkMiOet7SyrxnID3kJvv0VZtl1c7Rnlzj
NiCulU9sruwAuNoIYgt1w+cITMu8o18CvqWDHWTNc5/zBMCGOMWBHVFEVsibmlDrUxMFRKX6qNwg
9E8EgbyiWHet2XzGbQn0eE4S+/tUQseMSBHm9fyOR/drQOKDEkGlWReJgbyh9mb4vjpwV6GiV2If
RaU2obMl7FJ1IjTaeWu+WQ5Po9ekqQ2kwcl2L/bgBcc5JVqytVsSUIe4l4UF2UrBpFVhlX/K2J2a
9cwBAY+khr3gBYnByrKmiYTyMKxyPAOOlM3LK2094wvqA5igETDFvsuYMuEknAfhJ1TZwbLXB6Mr
KbsEZoukRjJvfGJVyO4StFvNFTsvP32LIUGkOSR2eGbGV+sYaLHUTPG5p6B94AQyxVqZNjiiPK87
coBjeOOYVmxs0P/DC0vb9tG0gBLuI6gUElNM1XzzsA4hrsoMYwEDmn4Pgkl+B3nBu8Pvq4ZaTNNm
MKSzpf4IPdU9sWCwb5Rji0s5Wd0zthfENFvSOk1dgqd5zkK4hzluhHsHANiBV88IxTUx1Q+HcFR6
WBgIZ88GzMlR68sFNjoGaA/aroZN1uG+FMsmvChKTBFG58dvgrpC1ISRoFyhCv6APVgrVsGVYX3g
jlInyxtjcuzlYlsNlhEMDzjzQDmLluHAZrXLTMhWOdTdjY7gU67YaUtjNYvIDPdJ5ZRfHBLZRzaO
/m0RmJm90VNTbfmdwWiEbIPE1VsJAiW2pWhjRfULUIrhzJuVQHQ6GutB2tbJwjO2CnBprRJXjVtO
VbbEPlshwhdhBLXNy+xkHc86foYmE/6IQ8lbu028/BNwRXbTShe8oZ8SXUfAaq1PW6WsMUx8DqmR
i51ku4qAWcltLaZzS70RBpw8W7iUBWC0ubrUvpeJ9WBgKw07oNk4UFDN2q5duxySH2FhsucPlPst
ZTn/ORVLR5CEW36rqST6lIIOD8or4kdVWvmbiErzkcJY7n8+z5A7DIPRuBdW1ZFK9EWfr3ljkd4i
T4tImrYtRqzY3U7lCNnXNA7ExzU0s0cNNFkgi8/6AUdHsGY3CgpL+aF/1nEFWhgCbfHSJXZymGaG
i8VZOCdr/ALJD8+GeMP+J9g2QHr2FQDmmKh+lZzjPlQXz4oS7BKj8US2oHjkvGhuYpsfg8mIDoQh
p3K3H3ng6lkPT2JE7eQPGnH9evczTtspdOJH+l7+jtr4t9vnv9ZQwYago8z1vdA0Q99bFop/XPcF
Nr9YW/bznmRz9sDyoL9z4Kps5sryT+lc+Htr2eP9YSv6L+zfy0b7n7tF9oosrWwqHwNKE31h2X+p
2RLwAefIz6f9mMTFDVNGf4kjpHc6fZMnObfkNLTGiY4J4uu//sp/DRotXxnZxAIH5fh47v9STSpd
d/SLku0mPULsxwPfGVZT7RlnVPl8xg8XVT/+Z1W2P4ps/0+F19hF82L798vy80dbIQDmf1Lj2Ccu
H/X7ijz4zXUF2Xheo4JmzQA57PcVufObSXzAZG2OxZJqeDwVv6txVvAbIh2v5l+GCh8gyT9W5JaF
UMfKl0pDttvIcv9RjfzyzvjTi5iyOF+4oFdCPpP91/SGx/wsfehVrDDcg6Zv04vynxZbEOpncf71
D0Od/2xwoa3+8Fv6V2+eX7Wtf/rK3iIq4gIwqU7gZ/mLCgirwZ69uVBbD0zRV+T45grBGkV7dAcr
PgqckDwGeRvanNDGfJ06yboFFO0MI7+TPxFRuYPm2Om5vuZB8FYHGsuN4CEIQolc+IYxmFS82emA
1VozcWWDPrSz3YjKp5Zandkb/JMR994u7ngycAmGH4alkNSR196PMVBdz7a/M4hWGxaeuwx4zLo3
EmqDmuqqy2UjGJtbzxDmuU+I+DtTm13tyfJ4O06DfWexpbwUsZXf+agTi2Etg5MVZIvHmK8X6anb
gxsoH7Rbbwnl09qNV3jR/gg944BfI3PqCRZdygePrHbW8P8H9ATDee59xKp1p6z4nocdU3JVupQx
4PoXWP24OgrI0aJ3MwJXWfySIkBeWWdNGCsTuYkpS7DosXjQdeNsorrHcoWzCPQEc86OQIhNlGSB
4IxG1/+MJhHSpV2H3IjjrA9/9HLkuqlHj66UljsbS5uO/yp4jW0iaSfXjm0C5EJH08xQCFqd0Dn1
4qIMkrOwTTh9QPNvhANT1DZc725KS+feTGdaJ0Su3Qu+UH+N7GbepL9ctfikLhO3EbYtxGO5uTdg
xyAnVCFRo6ja146aboYs6HdoGtV64dbtsrSfzxV5vOemCny1bmQH3sS33foFlwO6am8E0ODzURp7
FQxhfUEN5C6QODlwSnIaPQpz1ZRrp5MhWTiIZQdk91QS8zfnl7IQyLwYYZGX1wLc6rSi6ETf8+/G
Bo2vsr5cw3fNbayGakskP7wk3giX2GRccNeK6oq1S23cUXUDXVNBVZNJjHEmMB6awt47xAslFzrp
vrh6wDo7Zxq3NugHykKmPghWHnceTBnAr45R2XHvjmtX3uIJ7r/h0OSFlDfmG9Dr5Cvqffmd30x6
7fJqWR+7WLAaXdAFkjoqeUMKW/RhlcY7ATAQdAKC1AWzAl9lFgmxlygPGQCxQ34b0bpPHu5KeBsO
tl/WchmYj8S29JZeNrEDjacfRT3b1worIIlDS/TkHcoGx8ccDtN32ui4b2cxaZQhssJvXVAnry07
3WDrBG2NYghoAqRR7L0wBYLuUERqttTRTx9l3XfPYxwy3wgA1h9NysIYgcSgssVqYVl41DyY0JMa
68voUusx6WX5QjdB9OCxOHyrVIEDNiGDyJQ+2lQURRn5FegEDNXsScvH2mucbUcSlTsstYzYuAnO
YXREbbJ3AAoQLb22oFfRm9g5xgm6O9laOn1RlFgTMHVZGCcBe2t/HoZ9kiftFXNlQ1AiNovznOeT
xRqBHkOoFVywMTGPxr2WuitZdAf5S6YN5kgTVYS+hcqvv5tmW4FkQkU9EIhn10pVl685CYV/VMji
w8pTS1+OzILsYpRFcmEX4ir8pi59koxA40MKCOWFPyn1JdIr4cMG0ttGjtc+xhQLbRzpsK+23fIB
S362nWXneStcIM2b3fE04TAz9fuIwviNw5y/KLUaBiAA36KvCsaCEa6bIc5Yf06yh50dlBNymTn2
3MomvlODBgfFVYWbR5AtdpKh4lgYoggEYm7Mw93IZeClMInFrFlbkNaCayrkwSQH/o6TZHDXsXJd
6NqWUYEmBY2JWVqoi+EG8jmAhFSuuwhZCotK5byN0Kh/NPEMMZ1IIUd6SoM59mJBFTT1kslMfDdo
dXy0IoMYrG/b+R0CiplciBiN1N4wa57qwYuTfVfYfXjShgKQoZXFu6utyxRXdpMZoITaKVoDWWw7
LmFVtOsqGL+rkYv3zrHRMDajnGMagO2FX8ELp4WJiuTABZmLb07iiY4UGiq0u/K02/FPLBfQ89QG
6qbtZMmHBPMpxFm1liKIIPi07TeftizAJK3/ApyzPA3cTc8YkTiIzc4DnpBonqB5pfRrGVgcenGQ
jne0HQfVtsw5qecqJzCj86RpVrbr+D9qNgSPUy4W3ckESUHMNmfVrPz2p1ZD8sAmGZtOSj/ldsBv
cxcw6NP3A/zcpgrutarjpQAsqNN15vPYib0ixpdbzedSVKCOfdWdfd56W6A/xgcVZnckzKKV8k1X
r2YGKUwnbnHnRKobtwoe4hLS4Y68FtL1zUOEiDiC+wqiDzPWBEqU1+f6pvY08kDgDcmraWOg35RB
kRIymSa89dLiZ5uiRL9h6PeeOH7lZWoF8Bhz0u81z+cbD5IUyhOLj/dSkc9YWd3se6g7yBf/h70z
2ZEbSbP1q1zc9WWCNM6L3vg8RYTHHIoNEVJInGcjjeTT90dPVUGKzJK6gF40cHvV6MpUusvdafYP
53xn2SdurC9FZ9TkmIxIAZaOpjevqrPl2XK1/joYAnHW3ZaIsZFW1Avi6dHmQfoCKzEAuU5CyGYo
s60AScx0poS+joMbT/4ENhmdU9269tIHbUtD3jriNkYyfl8C29h3ukizU9337icbBdK3KcULgfK1
ZvVoEB7BB5dEUwOjl1R2az8NFsljzPy8l9GonDdul/jWMYyIfhYjFBG3uEWnbFXKCvUX06bUvUEp
X86oDwbyoC0LUls0s7GANnf2aoAEw0NAm4tFIHmrhR9cl335TOoNbrOGaSVy/HIZ50CCNhQG9QRx
WnP7I2LBeeVo4tesR8g4yzywkg2bPjLmGBJsjTwYm3VXaSYjdOF9qYU0j0XEongBUDtslkGJ7qTW
NIdJh/GpdoL6ESm49dlLUXvvXJ2f2doHhFKDrKdIABHkym+eoyU18gm379bMwr073XTCYDMjusYF
tlxSTqKhS3g6zQ49n1LmjMTqc9RwuoetdOER7lQeu96ynpWs+UVB8SkohJiLLi04v7sm02nGvcnj
uuSCN741KWkNnNNZ+BI3BVh3rbOGGyeOYTboY96vo3gEqe9CxIbUM+TjIa4hRwVx03kLxvXMflIC
YZeVncpXs553ghn7qtdQc0pnabZj8jYok1PAZ7iiEIRoxn2Bm8bahT2jBS6qST2qVOF6xAJIJuaI
i8Zf8BMAYc6CYp4smLp5pxfZ5G0y5ahsQf9bN0gUyZ+SjnDfyTAmOQGHBLE32aqpK39pSsPZ2L0V
PatBzPlkExUbCkMDjzvJRfDJGgA8A/JEPCoTjFhD+zIaYfVJt5eFZBqhLE0sEvy0i1B6+caKIW4R
oUwiK7Lu5VCF4qZLPChDjh2tchN3o2aPeOWGYhf69pCAQfes26TStDXTS+yabZOt5xkOV26PrTiw
0Xu7cKFxm+RfkJEYz/wSzW+KmeG66WOTJ6x0/bPbNWwNIwxU/Bcz924yxhi1qfSje2008ivRKT4/
HoqnwVIcV5lJIPDWa5PxObC89qHFW0tC6WQP4woST2ssjLHqvsEw7r5YrIzwsHkoppelGejzuNrw
vpke+YQYR6LoAdNTyRXbCgsQtom8S8wGAFzxCGhh+eCIN7pRfYs1+PbVVOf3auJQWVRFgCyPEa8L
AA15O0WllIPYMfQbvNWYDuMB6iHjtBpfKH0ANy3eIXA2rH9MkMtBUWfXOdV8vkqnhNW+3WTNOjSc
+L5Ka+2uhKRGMiVRKqTRoa7SkcOtFe7rZeknJomjdad02DgOEXBZwNZ+GGMCstzI8TEk96wkiBym
EuSizGqCrPvMWpVGncFqJZCCHLiqpkLSrJGP1rXKR0Pm+aZicemsu7TSj8M0RP1atoXfwr1os+ex
80BdzWzrr6mLlXxRuwFVUaH9KQrWwZKHSpRPemdmDwpdxLsggW2nAHZUe+Ksi5eCzrgES9YwQyQu
QUe0V9k3akyx1JjID3xsUbqBpLqnPPRRfRCkCIDOXPUqYGeG/BygoVWW9W1DXDDGjZyfIXoLMoKc
TqPNaa1GPyO2ro0jMlDZb0bQkA8u87CF0rKvSDgHl5G7hw+yMVwWnX2OZHNnO6FxcPAhXJeyp4SM
GIZhT8g9/RCAmJiPZTvdy8Ruzi08YNxDqUU6psU6dQEXINnGwtJZQodE92ll8u64qJ4XphsbR7pk
+5a4u6PhAVhQCE9ztLTXQ5QSt8cST9J8sXBG6dda2D1LuPsCbd1CCeem5QG4iTWmejBJGDRnlk7f
QPnRlH2LaNCV6boDQDAH1SDk7RBjD73SySdu4m2BovdWWTLHYtuQy21QNTI1H5uAlxmt7FQWRrzW
ANQv3HGguIAqecO0rt1A5d7BKkTATX2JfESdC6fRn/QC7QYHLFZ91jbP+LMJGoqFc8cWAKheleD5
K4YbhvUDYAu7c8hXHPw92RxWQH0iQjxsGosAH/3+ESOUgrUee3A2mmxW15X+YeobZS3LwMcGxuH9
1Wvdbe3p7TcSLtNz2MNAlj2mmVLrvYOLgPZF4J1997hAmcJXNGdZyb8Cgw5RCkJBgl37JtXOE2N0
FwJ4RQZAH7XVQ95IfSdYnjDeh4n4YOYRzH2YFgv0uNUOR3b/WLl1+hp0+qTAso9wYTq3aF/NlDaI
AiDuxaYIWOFsm4QARk5SMSCdJnB2H3dV9q4ZsjmNBOjGiz7yucCSAYnQwqjGVG2ynmoyTTz/FqSu
l2wMr+42yEkQvsD7YcWMLKFkEWZQKaDQ4M6sPChhyJkJ0114ylRIj02nPWBP5tiRvLVP0rGA9w8d
zrTVMGj8KHogBTa0ANqEDYh5MihFiV9iWbns4BcAgJxXicLwa2XHIlhZwk/HlQdVdO/3/uDviMhu
8f4UEUU0rDnnqxdCcI+Z5Bxb1aprJNcT+n09ojDtjATfUG5JwqDCOiag0Sp3sjPNO0vqfb4OPZ0j
MfBIgWHTGRIXX7W4juPcHe0tkk6a8yQregGVRuinrqlIG5E91ZP0Ira7pTbIL3BDPLn93/nof0Wq
aDjWPLX8xXz0a/OWfRiOXv7I9+Go+4fpgwIGm+VBd3MN5pP/HI5yHns0lIYtvlOf/zEcFX+4Ot0L
a2fTY+ZvM3n/7h/y/kAJqTMcNQT/LdZUzr8jVRTOPEn/cUjJdN2xDZYqTGKZ9Tn8XX9cLPhdoilW
vOCNA8mgsqQmY68J3hMTS3cqEuZXGDgF67Wp3BHoKPd4fFLSKXO/wpioyWdLUUkuCoysL07FxcAP
vSj3WWA4sNW91HMxG8iClXLv3eiRZA/aO46KT41dl1+sye6ObcF879DpDuOFroy7fhOSkxMvLXy/
6VpyEuIOjasErAgdHOvvLHyHuGTn+CE9x1x5Jgu/hQS8Uy/GfhiKo2K69ghzNknXgHeHE7K94Di1
ddOBXtKd53pS4jlwhffQRpq6AWQEsaafR3xOoYeH3vCIQmaj1c6Wis4/CCOdrttCFcOC8BgQHgSN
WP1BUEHquA+ChjUQ2997vaCJ2qSpH2fAviZitNLQYESrbN0lQz6NhuAmcoH/ru1o6sh0zS2c9i10
EXXj9Lnbnohyly2lKK7MZVWmlguzwRgIrKaMIKY7ySvcNUN5Ep0Wo3qMxwalWKLbAMZgAy0dc+6w
LZWMlF4in2UsIo42VFuZRCAquZEUCmmgVqpKv6RYgCs8G11WrsY25QUsrPgvOjXnTaoF/o5vxnqg
leh3Y4BpglbePws1s1ljFG3Dum318lGYbBUJVs2HYOuETXog/ZNMIOwmw5NepS6iOd35wrGGjwCB
go0Ashv4aLzQm2jHEydbd3YrnpGYdc8UBhY0HuilHmv/HPW55br1Mck7MGARuhNGLDWcgIoKXe2t
QUYjYOGQxu1ycNqXQ7Sbz1MIo+XOns9Y5HQct/188nKzcAiTRs3sGIuJuoZEFFFFcV6HuKi+WpdD
PJhsKiRmNBzubTD5ewtB5LiqL8d/N98E1nwn1JfrIUcGnC7V5JNa5lyuEHW5TsbL1TJerpnucuV0
8+1TXy4iGrn20HrTkDKbmq8qFl1cW3rVdN+cy2XGjVQEBCPNlxzEUNBZYr77gss1qJtFcJvPd6O4
XJOM3HgG1eX6ZMfBVRoKbtU6c9L37nLVMsQiCCqwu2bFBJGZCJCMyEsXPNH5ve/HBN/TfUChINRQ
0OpQHiZP1eRfZ26Hl6prlAsw1/Groy4YG3SuQ5oZYL+d3urJUyEUUeBo7NZubE0nRKQZLTMXfz2I
oF7GqXLVvBGWxq3RxOVTo0BO9CSsG3avSPAwYUQcLNKS78MoWcusHfttEjCzAEA0Z9GliX2ld17M
De4VuuIFkMGhYNXi6rMJGvkkegPvGhuGvDtoIkjHJ4ybSK/rcexJmTfHwUEO2BHxRdvXJ8wf8ySN
PwcacmLVFc7nNFPkjFCYE7utYAVMN3GaGePS4JHpNr5dQdKhah1o+yA9md7egXAykd1EVXmlaVry
JEcEqMhapE2FMtArYDWPRAdqVI4c84ugjZjGw9UDBoIP860cqmPRzoHUOjIAZhZkixOvUtkdrn7b
5m+7+H925Y96V3UgrfKhOreil1ujgqr9v5f7f+lyd32Wi7+43E9vKT6Ed/X1a/WTQ/jPP/f9hrf+
MMRsCXIdE9H/Zcn5/YYX4DwNHVsBfoDvNoV/3PAGNzxeBCIdMLn5JEX8eMMzwSKnAeewKywwXv/O
Df+BXjerBpBAuC46HEcgr519Fz9e8DZ6cXaBTJUdlR/8vN1iKcxOYd68Svz5C7aSoOHRTBHQuw08
9k9MJZ+QPumnsu1fTJV86qoG5u00wzb7bidreSaAh9WbY8wYf40Q4orZbmNnL9LDMqX76Yti8O33
48H0HdyXHRIudlBLoZKbH76Nv1my/qwTuPzl0NdTvmC0QOhhffjLJXoWSZLYrdWQJyuDBy8NvhVN
ddYdd/nvvZLFN2mz0EX9RqeBHfznjzHUaIJ7AHOr1sATG7KBK7TTKIk4qsLVr1/K/MvK2prdXih4
ua35P4I4kB+/Mnx+KtcwSa0Kp//iBrW7ZA/4TIYrZ5dv7IOe+MTM6dOVXjvViuEgkXIOCgk4fBFY
bkU4WVdtrdj9xL/1UBT5lWaLaWXbzUuoqWPpuG+CnQhn2sp2ys8NU7wlO00yAYv6NFohMnOAqpvA
1HEidu3eBG61lH06rC09VqsoGN+cfvpU1zETPpcZU8qU7NefgTF/cz/WpfzlPR/lAAWuTYEqZovN
j9BF24360dT8Vel52wg8iJEjj6siuanwbvvlS5U7mNkIAosY58x0cdwE7xk2wV+/kcsL/fxGEMKZ
wiTUxRKeZ3x4I2M0IGoMoTZkkiqHyTtGTc198cIWK5+Rfcm69GghagYYemy66aG0R5Z+yNBx1JIp
5Itbs2vuZwzTYNdbnKBvUxK+5qOxmTL77jdv9i/VvIPEgeeAOh9NKEfIz59akXhgg4hUWOv6xPIV
vaSrqwfMMPe15lzhGH9oOyTSvrObBmcb1/oTuRw0pRbAW+RDJG2vemNauAA6yPkiAc0BU1o11m+0
EX/5dmcFE5IIuDE8SjYn3c/vk6rMZaTsaqs+zu4rL6k3+CMVlL3hRs0NQcBcMk+Y2VkOmPu0mV77
erofc0bs9Ni//tDmz+THL/jDe/E+aI10B+1W5mbBKijYTVWIOX2D0gKNvSe27W9f7nImfXw9tui6
ZfFNueIjUtNl00x8mOuvTEn5C88VzodsVl1OgMdo3RthJjbemJervtSiJTOU+MzSa0+T9eqO8GyS
BAptiE8AZ2TxQmArviV/kyftwxQDWYCAmi07GOHQCONbNJwdynUU7+Z0wrdq7YgUY49vEG5Jns9i
xCW9RnVwpINlUcJ+eG1Z9SmrNYLnkG8uCMJrd2x7x3VpY9u3CYVesGc019Kczr/+In4+zBF68aNw
hO6wencMFyLzzz8KxvpZW0q+CIAL68kKN0l1PSTeKs2vfv1C4q+PiavPgyy8rLyQObfXPx4u9gSL
mlo4WpuJS5xE+rWw0fZZXkVwu292K8L/npNB3VskqMtuvDNH8Snw8tkEHLw2ATEfdvseughq9JQV
iniA13o1L8R+/T6tv/40f36fH5pzPfBh5jN7RtLiMCJTG/ZbxKok+UvABb1w9Z44gqpH7a1FpIUO
xVUzVCNwsvolnHLaSzVp14hMNNI2UOVjiu2vkG7mK4Jx0x3YmmAb1o51mLDgP3XIjpdVLa/7kmbD
qrqWJossGU1UELV9XtjRe4AP00igS22JhaZGuUAonyMelR3+6/J5kMlbEFVQvCs1vo529yQwB6MA
jfpvObgCDPxhswm6OjySszRt0ih7+vVn9tcfEdWObVH1cE0zg/3wNKfSp9wwC38V2gEw4pRDsF/G
pkvwvNj8+qWMv3stag4ENcxvEHp9uKeHRK+71iz9VS8m89B10zNEZfNYsXp/gh1rLTL2tE4xXrXh
t9AFhlSiNlgInwtWybJZTYS+8aUwKjf88Tdvbn7tn08Z1vo2Ty2iPJ6mj2VflvRGbgNPRpaSHUZC
IWztONWPv/kEPlYqM3IePaoAxW24TKQ+fAKNSFk+sxAHGcGycZghBXacrgIbLnoczUOF7k6FVfVG
JOxjosZbuzVBxJd0OBb52PVE/HbdxMUardcZGEV0yjTsak3gWr8pKP7unTqexaXIz2IWF/78yEvc
+dlgx8HKc0pOlRieTEI8X8TcJ8SvsXAid6MzJPIAgP76Q/qoonXBm6OOJObG5la2Px42gEXlVJLm
twLt9YR9lyMGs62PjLYQd6TnsG2uf/OSxt+9JvpZhkU+Nywzn5//tj6eBAsNFOzvOtjSz0OLj6vh
UDFvXImY0j7vvkRp/1hH1lsSO28CDRR2nc8SV+8y0sry2huKbwlEFqMkeT15+PVHctHv/vTrxBdD
fUeB6xJPQOX+8/sbtNoATic1HGzdKib7J7CDTYANBUpj5MDOmkD28yNiWQuGLzp0k/Pals2wkU7w
qamnagH77o5J1Lckwgow6Lg7aaC1ND4D1d9WYOwWdglFryq/oPf01i6B1D3sh33JP8Yhpg4kldSL
HCLrOHT1JrXbr2OuP3Sj9cloyQgbEYg26cZi77zuzSb9zTfkzmXjh0/AoW1BW23z7JAB8/MnUMSw
Dz0jclfkWD2I3L4Fj7DDSKQh98OaSLxPs27t6KoawmxpBPwvpY2HfMzatQzbO9moOyY0XAYacGxM
HMtBNFzwCCs9MmJclj2rnMDvhWE2p7CVc8A9h3etwk2jHGPGeJPHYqkVKIc3CLrFwgm9+94kZk7E
V0ZortIMaGzCbZCQV6V0pmbMO94jxDo4y+vrpotXPW/U0HNS6IbTkCSnNAMiBDHyrZdypZmsY5NC
baV0rshA2+JnmtaDn7oLkoSmjVVg8xtMLKSabmDDM4Dr5cNqNNJhE1nt0hyQ/PCPQONVX1QT3pTZ
izuR4Se//vrH+JdL1jMpl3k0ae1m0NeHk6FziqDAlEk9RpjptLPd3WwbRjFTfq80/39GrTmMG1nY
8vz+6w3Jo5RvzVsavc2a/D/5EPv3//i/FHn/+LPfqQ7GH5cWi//VmYvAGdDwfZDioggHvaYb3DLe
fMt8H6OY4B6wJggQEKbBMOGHMYrw/uAfeI4PhI3Vxvyn/gG0OP/5IP4q+4RFzYcHFvsDL8/wg96c
k0v/cKTS9FYNEAOxDRM7z7Zu5igMtfhtt37g2m/kA4hbA0b2oq5SHSQkHNslWdiO2JgWNHtlu+rk
Eyi2THvG70ECrDSqHok7XBU9MhuX43oVOXW2Zz3bf47iTu7J0yKqLZGhFi/9qUBa1Hv2tNdGiOhL
cmD1O7LLzE0h64kwvYoKsLbkLik63oUDU5lDktmtnqqdVlTNV3QN45IZZRcs/HyOU2Jvda3T1RLs
IQwYVSC4kbPVm1wQYcA6PF63MvGOWJWJaECVheo00WjGTf89mVOJFnY96hujDaCljZ1+T+xRfJNW
Tr3lm3FRwQw87JZU00EzYuRDtBIbMbkFoZtZyOkcwcXJAGkwuQ4BuOZebaGv69n7LiOL5oSBjndL
Wly4cuqqPPeeVX3W86wm4ZmwTa4E4jKvJtgLuE6zHXXpCV3ZEef2bQRxe2lb3Rk86hUQUVp1y5Wb
edk/saJAf5AMJAxAec+WoZZXV5U3KIjwKbEckgP7QjtgPWxY8a0ok2ODEAJbE+OfoLAlYAAsT5so
H30E8n6j98y4RPmmmdp4NTZN8Oong40T2avOU2t0JTlNmvOQWSSJN8nY7jja9KshijKSuqUZrkZP
gm5DXJ4SMjBwAOEX32WUVo899mUCpkI7JUtr6lu0H8ZJdz1tXxK49aU1ZbDsUhtJE7809P+Fcp9V
5hAJjRAIuH1EH+/wiaCFzeP32FENo4F0BJZVgvEqQcptwboXr0TqObioPVQyhp58bqryk/RG95Pv
T+6W6VN6l6dWf25HF5BDjOaqiiP9VMS1e0oy6B214TA+aIdTUA7hqdeHYtPUprbzdYU7EGTwrasR
l86kJi8rNCH8om3gEbjnu2uviNKrbLAQomUp4faGmxuncWrKEaRR4j5JmNhi2foq2pf4Hu6HmDxZ
fOrGWRgzhRYpSf9GLawOQQoR1ySbZ9unk3xVeaBOAaKc3Wx0ekBmg6gX/6i6MbWkec0Q4TVoytgL
LvtBs+trX0+zYREwfWtWdI5kgZPVvk7B1tUob72KUT5uqGLSeJnCdtSZTWb+hNiV9SMxXsGyBtQX
rdtQuLRMvQmGH0Msqrc+P7iJCNZarHs3HBf0Bmks4usksn3Ud1Z2VnKSpx7713kweoyb1NrjPWQq
42ClspULi4rpC1zS8EaXIyMvYSSQlBpSsuPBnRU0hqsdIcwCSVUG0QC8aJHc0JcUVwic0jO2724t
g6Fgu2JkK2ZIw851FUkJUlPVrTfHJ2Czqk7RHKkApXcI0D8TtOBdMhf8OX5BJIHYuCVxakZEOIN+
iWkwCWwo9EpdsZbNX+0qo/SSQdmbWAYeq0vagz0HPxhNLj6jbcQyC+8CW0vd3NtFNaziOTQinuMj
EAHxbI1zqEQQZurWQxWPc8RWc8wA8ROVPycZjM6aSPadNkdUuGUfnVIyZXZ+SoCFdLX6bDh+fo5t
135i5qWe9DnyQpkVgINpKMUODpV2746duOnnmAwjqGFLGMA3jkChEVpIl6CgOVqD6Gws8ikJv6Wh
qie7hF0BwaN5iudYjvSS0MHcaFrjC3A2yRzgIeYoD30O9ejneI+aCq3HcEroh+XmwYZAWbyoOJjH
fZkWJkP4GNfwHBni+YSHGDBCQOonxp5ZvP9SzCEjdSu6u9pvgjP/b7Cv5jASnC75Np8DSqQo6mvh
tN01TVjxGZVTv0H4lb+KLvZffQ/CbjcHnuAGYfw4h6CkiSPX+SUZxdNcKrw5LsWo5+QUmwC5A5S2
7lD1FqaGOWLFmsNWqprYFbZlX0QzeCj2EdPM0Swut1oelK/VJbVl7Nw7dq3kWRLo4kVu+IA+vP9a
tCC5nAaqOBVrkaFwFLWxdkZ0eguG93RfjaXURhsRti5lY1YnrA4SkTzhMk03z7m9hidSF8UOopAH
TsYmgPalGZuDjaz0yij7XU5KHw6q8GrQmmbHUb02RoYfeUK6hF8xM5SN0SyNAT7fumlkPC4MHGvZ
IYUjoi/4TnJ27F3hMUoGbJ3KJNtHXTL/XQx4iUzHUbkhTCekm5O5K916ia4Ilt6k2+q+aSeElBal
raiVvSn8vL8ztYY5WheW/m5AxrTOEYYgrx8goiR3pNrKRZZ3+Klb7rOqM9NdgBngc83Q7zBUfDwF
v/kHlIImv9jKukKGhXu4DCowFsV4xNW0Zfg27Zx+mLaFEtmLMQTvKZcWHKm3aHDbHdNBlESFtpNo
h6QVLmu7DPa0xuVysDTzriWL42AlpX5vjT0ihwYgBsKEgoGO8OzOpDHW2RgVg7HJu5gwEqFr34ag
cQ6GKJsnng8Sf7yq25kT7XoeduV7LvN+54nKPUhRTW9NZCPijIpzkBoN9CNWw2GfB/d8ATmfqfBy
trqN9+aJUa6tto7A5A3Jin/RXIXtYGwrfSrPmVnopzaO8xfV6/26j8JKp+Xp+2qjBIkFwpG40kjg
9L/lNBy0sJq/Qc9i1YuGmGQWNZ6K17j9HGvrFHG0L6xCu3PDNIzXEdryXTFAuQTTR+D5VvOL8o76
Ii6uMigm0Wq2mqBs4b8b7fXWmLwVUIlE3fjD0ByU32S3xD/HX3NOnBFT1RzFCk1m0ZpO/GjmObgG
NgpLLzWMh9bts80gionogNQ1d3kQxRszESQklbG+BjQck64jYiQ2sVgjMajusNXeaLheior0gaFp
9005lKtuIOMXqUNKrgZavrZOw2UDfuVdxcPwDe3gexvbuCiId3aqHmqvbYXljY9/e9dNHZshN46X
BSrKkwuIgGJV74/gXJpVGSCJcGfpr8q4nlqkqQez9h7EpPJjy7xwjeQEZRomapJzSImFzhmu7Mwu
NlHbxccExiQoqEDbBqXS7mWa077bhkMOb+FcOaT1vHtmbW54RsNtAe+Fr6HLHwBbO1ex6YVnuB3D
tp16udGS3Fg6Uebch6heTmbB1blMBMsJ25JwBkTvh3hW3H7TujLcN1CbPhsJzj9Pq4JzjhR9rSvm
Fg1HFGLlxL5GVZQutSww1yGT7VWQoVhZKg9zXQRhCPFjRiMK61cr4aordx0FerRJpBtAvk2VRiZp
aR1dr+nXRjNYu3xwjPsAyem6qXT7qkNxsLOJpdliATSeZIMnphKoG1KnV/s4C8qzqzKEu50zgfAK
dS1+seNG7mqVVmj6TbkaRBzeENzr4nWerCcuOiTITuPRHcSOWFvKSw+xkXs7N5AdR0tVfEOy7105
rZ099mmRbx1Z6OuaLLPdBNJh79ejtQEzpZODVRlIjwKfqwYQKDKn1FzFejGcWl3e2nq7oU7VTyl5
uWsva561oGROYEXXgNQ+Fb2KoDCU9qMJpQhbVdOs4pKmpUK4i2tHZ6hkg3FpggJ4xGCRw9gxxIe0
n4Ot4YeBvCmXmbojBMF5gE8NKT+UAX8D1MVN0AaHHzrL733bz5T2j+38xz5tHtr+sDjUPA/Qqx7j
/Ic5zdrDxuXb++6BWJt4I+ykXDGU0B5rXwwPbPv8F/ILqxsRTeHRG0X9KYhVsrZ6CnwU/CLcRt1Y
PQwm7Hrd1upV6qYxol5fO5MvxtCs9mIxi5yxVy19a46ACET8gsNK0yhqih6YtCy2Ve9aa6tIj54X
a19CpwxXpjaUN8A6213eOICtWgPObmWvg9o3XkTXuUdp2BLiPZNCl/e+JOjBvrbIItrAG2uAdtTe
tG8i132lUg+3tgD7byTqreztcye7e4sKBR9Uka5IHxlXZLCxmOxmdHE6nVh6uFTgHpHKutH42GL7
KHI22dBMHNthY78LWUP4AwwFVQUnsBetMWaVz4jKMrGqYnyPM2eiPxHwO+6jmmoXr7BwbktkAzdt
NiXahmzc4Ao9svhqd3r8TihKv6osDWm+jARg2nRkL4VmbwLopK/LsXeOluy0nS2YW7fJhI1HeF08
gcDXh699O7y0JOZuis6ON0QjZhubEG7GevROTmUj4m+m+CpQtocNDd0ydmQb+miHAnyNrSS+mdKC
GzoqxAGCr3OOdQw/C3Po4zsedH8/+IPai9Lq95NOhY3VGDl1BKhplSs1PEQ5lt5lR72gll5N1hR2
Ng0h3lxn95eSO7uU3zjntSO3MEV5Uql2zQcpGC0n8J2ATUU35lzJm5einnxzGB+XSh+t+MD5QP2v
NE/CEaUnSOfugBiw+LrDC0kER4hfuU2wp1W4iR4IQiyPRBLSazhUZhxGcwtiXrqRbm5M8rlFIYmM
biWYGxfVRFzWjhKkjox+vTa7WlsTRdUu/EvL413aH8NtigqZhzssvcYxDkNj++vRqnAiNSk/XB+V
FS4Hw32rCl0g8WQ5L4oe6xjm8O3ojS251nO/NbGyZXcMx1ar7jRgtTvcL+XJ1KryDosS8nXiRpYa
CERtgelwOrjoD449u6yF1QTSwQpGOnPkUYYtPL4HrKe68SxqG28xqpCz7yn3qeY7GBf63DKmc/OY
XvpIgJcp6lQgGXOTaRUMStWl83QuXag/N6SVYTKUnJvUbm5XUf+Fp5oOtppb2XhuavO5veVNzo0u
LW8zN79wtvuzMzfE3twa21rofSqs+hNcxfSzMzfQ3dxKT3NTXczttXfptKe56Y7m9tufG3EoQvTk
2dye53Oj3s8tu5yb92Fu4+Wlo2/m5r6Y2/xpbvgTDuk8kPzTHpvMortMBub9y2M3jwvseXDAHs7/
jRrlL7v6Pw9UakPUSAJVwYclpN+04WgNo7fF9XU/vZgv9Zv2Ut+p6/YW2mVxo2XXvz7DrY+7Gl5x
xre6s86GJ/8CVvjhCFfMC3IHuPoWu0TwmdCtWC4bNBbX6RBPYklhWAECqUmZAusbfTbsSa4rC6zD
ZNgDHLkxDjYF2yY21S4F4noKTK4kUYId2E5A3Z9bWTkPDvqr2chZKmOJztZDaZyODTzAsj6ZaJwP
eDyHPRczjxvTgQWrsDsQkN4W40NI75wTSWsZpCi0qj4i4ZxeAf4E+1YFMLNrApAlSY+PeayaUyeL
9DbK+/Aoss6Yjj313X3kO9ObpeIkXWUKHwgSkebJCs35cQS89fybD1V8nF9aZJZYswpMR1PE8uXn
e7FFikavV2vbUXoWMcDxXgrsMjZm7LUQtFso0uyzbs1UMOIYYKrFHdRn4RqfWi+KCuIQ3fB97Dt1
yDNrPGqe0Z49hrIv1Hflk+lVJ4xL7brTfdYzrQlhNZcxEVZalfJoJiawdndMd7pkdoD/KzHclRNq
LirYsCjXcuRdmT4CR+ymU/EG0Z3ItVw6+I/gztvv6eVqSi7X1HS5sogN4PqK5pvMn++0ywf23z2s
/5dp5vML/Q/DLhuoHSmX/vWk/urtPRrf/s/fxZT/+Ue/D+rFHwgaGbwb2AZQrv8MfDHMWdzioe4x
ZuXa90m9cP64uB8Ync9Z26CY/il4FMz9iURhU03Ew0Uo+e9M6lFKfiwBHTSXDs5qdozISDgHf/6p
xwYZV1M6tZs5GNla6Q1Gd4KNoxtkumgbbWk8e3XoEShFOsQpxuNsHAjylXuaRdLiLBHfNDWpbuiR
Ruudhbb/MBXSJxGqpMJhogiB4ilkpTsSvFJ6T8i9oDVUQqwGzdRpnbK7Gmfjo2vDV5dR199wUz7h
OOWiqwpFz1PlD+FUFO8da4+bRs+TnUAGDnRiivZNmHfnPB0yhr2uzeilzWReLetIm5aSbnkbMZFD
yy2xoCP4VPoS6y0grC7oxwXL3Kw8iKa+KwYnn+56vyXc0Ymm/L6CxQ4ODeLyfW6UOR4yS8Ge8DED
o8W3RNTvxX+ydybLkTNXln4iyDAP25gHzgySSW5gHJIOx+iOGXj6/hBSd6tqUVa9abM2641Mv6RM
MZlBd7/nnvMdkfd65fSx+oHi2U0gOUsoJ06BL/qmG8soOvUxdwRgFEbGx2nK1I9bu5Xci2jM+lfD
EtFPBV3wa14eRAe7jjRlxgH+eJEOhr+TEVPzxvApt7r3wqAcTrPh9b9tHLRs5bH3f+TE0i+Vv4BO
Mdo82i6xJ8C4x4TwCnh/I1HmvspD/4v6B15qjq9IPuq41mKVJz5w5gTJBIZIXe3gFrpyjWGeIDQ2
6ovbVPK9y13xw7un/h4BCN7hrpqCLezbluL0QaCCFWo4Y3Vo9yWr33CVeTVs357C9XXrcdzkje6h
jkrFprBnUSGsVtw4ObiDj5kPxxNkSzC9rVmaJ6PGX18ZOXVkM0CPlYonYm2mI+RadUxLVPUmG1LL
PjN6Ztt75hJoPSBEb5gUvruCTwsPooyS36ICCyNF+kwvsljRB80bPefPDTXAX6fGbMGAc8fq06wW
1VZ2zq/Ii/CNNzIfcsukBu0jUcT/IZD0a/z8Xw7rd3AdvXFgUcGTjnzj3kznNtm0RSTPfls8LQh9
kDh1cuN5k/e42A3f6zqXt4JIsr9F0En2ug1Cwmw2oJfMNPI/JD46xibboyXYR6UX2DzsQoIlQuJf
52mOfsjTOlWnpnSMfRDOelxNNEXcAF2UDGblE0WQ5lZWlotXMm2BQzoRixO3f6/dgCYx1fN5x8Hs
oVH3DciiheTmHMy4mD89YBjJG8uvRK7lmFA5RgA/hTREUmQ4mrQUkS3uZgdeXGHK8mjZIRMOTUPJ
nwb1hNvGEm21q5ygH2/0hFuAhdBAvxvYcifZUalks7MzBuu+qaUVwA+p/XdnDqhxJcsSGPE+Ljr3
zXWoq7zz3Capd9JDLN6NCyaK+pXGntZ4rR1vN0zjZHLj8xeNtFayClk5tijHO1ejiqDYk9ldWzo1
i2cZ8b96SsIhWy5Q3L1vLZ8ucHhBzqY8ZiSAVzAQhlyXUzTzKaMc5dAmsr2Yae4dQy8S+jlrqinc
SqON0r8DoMKbnlcVP9ieolp1mq38teYLtddulWZ/84GdFnmwuFarJV5t4qUKctqqzZnYZxOCVadq
16K6o5jz3zpK9brwnUFsqW3KmiOfTNLgSqJtWVHtPhJeL+/K0vN+fGMs7QMPv0ieOterv5worw1w
6BBXiKCScgL0JDkkRvsFxc56YR9IEtjMLHfHu5vwsak0/pSQjrwAHDHQTivybOxGBTo7/MEE+XKC
G7VmctDVmj8i6F+pqLXIEgcpLR8zPNRgK4f3ntac2x5M0FsVpBMxJG+YIHfY2YkENKNYjQ1jyzkE
7HJk9XTwgfbe9pGOHmjnIR4XpgkAJsMfH72RCnaXqfKJJh7QswNIKubpUlTHGMAELrp8tI6WnuS5
bcHPekatL3RNO2+8boadVZOjn8vIJ/c9kAsvuCKLLV0BlOgKHHOOYY/pVkhDoKCGc7c3py66UVVr
rGmMdMAtYOZBfSzVvdFW3Se4kPGDFYEL/3DZJ9IGuDPrPn7itpThXrPWulRWOn5pMrg/7ByHy1AX
w673yueIY4nyWR1EzTbpq2eI05ALGnhaJ60Juu/JLIoDzHPIuUBr9j09gizy3JZtj0eoJtmFeT/X
qyb33wWrV73pQMacM38KfyOwUatSYv3C1mge0rYtPnhEo8ZVpBMHWDidswUxH26AllSHougr1Hpw
Yl6jHbbqVWulu4mZjcNVEMWtpHHTxQv+0i6FpW6mwpnVpqnn6kXnQx6AkCoWQlcPDlq5XX/OskS0
m4o+JI+Wk1Z+eIbhoohMC9A9i+7LmvKvFQy5b67mGrSyaN7T3iMIPoyjOqkxE+fCoiIZrhQHleeM
9RNiLf/cun10z9fSflDQa75mVkMwvhsoFLUD4kSSNq92E/sBcmX61w/t/AXIdbod4kK2d/ztle8m
tQL4w1uqxevW21e2SwNrpX6gYs0PCdSJO14uI/U0ZQEIhUymjoxFza5c9Gmrq7dZVPX8vAWjs7FM
6T+aagmEwX2eHq3OmNUznePGyXar+gPcJh8w4XaUFcSVLsINtZE9kEW/ab983bsfTaj6x5HSYefI
BJv9qQYhxP2E9soPY+qWX9XQtN+xk0MYb8aK8GPTxExbYIuiFD2mD54jd2Kd63h5cFIsvZIVKCT+
dUo8A2C7EBxmphEEPfl8SX8yQy5F5HHrPbop7ZzeAPcYj4Rj0RPVlO22BRREy3dC5FPxMCOz7o0U
vMxD++tVEc6vrOef4cp2v2wL+yP12+pm8Ovg5BERe8yqqp9ZZ046QbHu05ecduB9oovmLJF696Yf
U7BcB/xGxNNyyBv0l64jv+GygQjQN+sAbZiEaMJ/ufTJRoc6LRoAMJBIPzWkU3erR2f6lJMRf7fN
iNrXND2N2CJ0NduTcUnlW4ZXn/mLJ71o88tLvN2qBBcTMERrPOFPPEwTgLAC6rIrQwEbrcthOfF7
ir0dpdVHlNHWsPacctgRLpQW6c5erVpPq/eyatmgEQctP8HLeWc3xtjldF2z7eO6g+vrGvFZVNry
MH9DaAj4krZMz/O0TtmQvrWh0N/0XOlp5VTBAg738KItjOOnhCqChddUXqqo42ur6wr6Qyh7JHQl
G7oEZvzgNnuGB079aVPXQTQfeOyw6cdSKV5iK1/OnYFjsrEjmMZFhHmkjnk0sddKywKz16Q/Qply
1YRGNN8Dh/XcjaL/9rNtK28bJGlTUdGTZfeOtMkjBAM82TUsKJPG0JyGO3Z85OYaMAMvYm6jC+1w
WbhmEgCmOCXmoaxGYMA4VN0/ZuT1yXM2dtGDdiGlbTlgwh8IQlwfCwgMzhU380MJdfiU5FVskr5v
w4NTOWwmqfsjAij4nh1MGfV7r23dBp9CHTzSMGag37OReyYapZDIRfeazK18xj8ePgyT4N2WeLp5
zMEW9jsGZa/hSWKYEy/73p9IJgr/GROAvE/72eeRB7P73nN09k3C1XnSioP64DsVBaG0cPlbr/eM
H068dMf97O/sKUz/QqhQG55C3gvp1craNabhP5nd4FNwnIKdihI8SPjfsTTi345OiV8F7xnVUA+F
WRtfVIukz+aU1PJsN21xLvsp+KVpR6obVtpVvJobr/hxCN6+zsM4HfI5788BzA/65YLExJAY0OSy
84ERTBtZcgodtC78wwRQ7MUXU95v80Y1e7P12nNB4+06mKQJ0A6TAHvbru6QvPL8ZGbFkKzdnDaQ
OSSaTpcIzvYAQlZAAFyyp7UqRR0BevzGELLeDqWQ51E05tEquj+jyVY3xmS0meWExRQZ7SOuIPVy
NanTmBDglLXi5HGF+8jGBzzoZNOhJSfw4iaHF0ab5NXOrBAtEpIKn0ICuE30WwXuofGd+jiKWGx1
2OY7lwzNPhwSnA3QKf/GEOzuYXRy/k3Uqq/qkenQaPFIFS3dIDwR3I099j5VK1X1MCISHnWqmp01
GeXBaiil1iLovoesVY+BMZE2iHueRuBYqguMCLHzoXgchjwSHzxnGhA3yZMsOZqbji90mgMQIgRm
V0FfxWflsf5XEXzqUXTNDZQobmqjnzeDHL6ZHloMvoDBV9zE2bYvh/Yn0wRst+mQh8c8TcKPVANZ
2ZTab08DH5C1YUz1uYZvxWMxS09Rk/Wfc6h/ZmXwtsrdeLlOmcZUUsZHHzcUmzp7pnJLiB3iDVOt
JOlxG0mv3CYBVV66NCgyFoSFZTz6j21hTuFas/E8+zprb0z6J4+ToXS6Cb3avPdmD1eAkfo3ThVf
+Ng/+qDp+7F7debBhV+Wkdn38hmGFZi3xhoicO0NXKdMEIPRc5rcJgZ63DqduvwVWBqENeFHFKcU
ZP6jUr/4Zjt+SpWND6zrbEiFfpveTrMfHHx7cI9VTPBqb45s77kNx/kdxQ3XW1PfZ6S/93HTHjpc
t7wAO7ZtJqtG6gGXohr2N38oReu/1NzcFpi/zk2eFlinlo4Iij3FFzgyk+I4uikAd1W7qZvCWx56
CIbo/UtUvXsuEv6/nVB7EE7tbqdzgUxGi7B3LObCviPbN1zYW/abqcla6FT46alXCL1Ta9lUlhQd
pJDJab6oGxK7PArGsxfFw3MsvJw5pzV3A+7HQ01x7Q6rmf8WQmzP2EEL0W/6up/NLa+RBxy/gd4W
CNFqVXVWsdWG9qh6z7oSodUOWq5wSydrn6mNadhw1AfIJKvYYMzrfwlbtcElEGOI2csuSyaTllVa
y23yU9vGQJFRXoyHdJblxyjYICB223A46bZT4qFACH+NZV/x/M6KB3gt9oedGP69nebWT0NXEVAv
Ny9gBPD3cOyYbnY+Ph3yMvMoXzM9Dh4IR2UDj1JNWR5GocOtEnCD2H/q+U+fKO8YoAAdRyoMmBdG
p3yAiGb7h0Ug+RSeYW0xmJH2dvuRtgrHbbnD2rI1nq1mAiY/9C6LiA6NNw/aT5sVDi4gqzjYnvyo
0yo5O03Tllt2DGQ4B3QW5roc4GZceRcdTC3chdmxb8U40UXjlDWtAXaDc3LfYgoxdg7lmViiFo7Y
Kz4V29wrbk0HHlm+PBkpSRrUDt055RsB0xwObwO+dpX2kfmrzBHHHfXxb+ZYBNAlJieG3YXr6Y8s
ZX1CwSkJqKca4JiNE/1kBKlTXIa4nZ+J7/f+TTEmbXOukhHaOTtFigYHY1hPqBLYUnAMFrqItprx
jfpI0wk4kaQ5rAnxzrcMnfVHVHJj7YYBJ08mqLxnNDMu9FmGN4Y/U7QBsYsS46r/4EdO1ncc+b57
1l2R3lux437naRe+ocwAWOM+4iWtvH1J+8CdFyn97dYCo5cE6HAz6s7aWVGS/6SGMuKDDlNJKUBS
w7S1ZsBjBP2K2uPFh2CwcpSNw8xXWBY2kFqHW/IBrI5IIwr0iByyIPkW1cIFa0oWNvQFQTpxGhhT
Z3qTYVpId+THvaF6wcOvVFAP3DCJpTvAPWG+74Pe3NCA0gZrt1bdH4c1L09lMg3cOU2eX/ALwxqN
USzvS8YX/tMCp8U6KfhgrrinM/+kARR90kXDIrBLaCPIoIHxwuGKmgLoYCs3KUZsKWqBGVjqzS+s
8M9MF/kIwjgxHqowdyawX1Dg1gMgPkKGLU9YNl31kZc4i9RZAXaJp44usKLUJnHbtFXA8ljBfbh6
UvvS7/w74E+hy9BFeeOuDbpg48nQ+/bRPwxyZSQQfZbUJae8Hf5JGxow95bfQfDQvvNQEIk45AU0
Dj7BTv5UGlRh0CuNDzOpmT3WhKNaVq+1X95ghAPu1eiCH5KCCgS17YsK31lsF9RdkqCKC0WUtY7x
QxRWus/YsbNYyOPxHVtmAFt6CpvXboKYhx1hBM02BAv90qagB/5nNCGg9dAOP7s8sS5hEIJwc9vQ
552QCefsNz00M6g16acNsAXdQo6GtZuEZVKo07ttfYqognrDbs3QxcfTJ6mIq4FqLNccoSfCdd0X
pe2fEEQCuaOkt4RIbeY/EJftW4htcGHyrAMwVTRB7d/LTrSvOvLSNz2YmHw6eiX4Y5IL8deZEQBS
hGRsQSLko3JqJ5Ykq7YONWiYXkQXXC9M86PN8TP5VvoVTwMcmc62tX3DOcHymeUp1RhN5hXWMRwp
0diLMOodapP6biaEMwbfNXiQF1aRuJ4ySVXNKrOR9BZP5LQGBIz2yCxgZNusq4mBwj1zxOcYyOA8
2jVaKUyY8I41Fk70gPOTA5s2u8X/Qfh0k9HPam68ksrTdV5i1yFy1WmTBHCv7gipjQMibTa++3FK
AjTQ3Ts/SbV9U5v0eQolmu5GmTaA38GgfIR4SSN+YmC+CbaqjihXHJcwcLmWOFfGcsyLF1ZORBvp
vaLrrmu1vx64JqnH86Nh7/rgkA27AbrYK3O6ofmDdDdTpCHW4Gs0OMG8ytOtTXXyI/izTO1xPJRA
B7Oo2Wisi922l258O4xUr6/rNp0x36Q4+wdIHRyoZkRwmVOVtRe04B29wmZ3Mw0euVtDc8usc1zp
lAjWJmJSE/icA3MShXfN3PK6z7nZGMEgCtOFnsJkCp289vdViHVkZQ4CsWiq+IKFMTbxbdOVxKfy
wvqlxyV8qsPAQnlMQRy7RtWOGzNJcel5Sa4wxOSqLrcNx6ZY+a02HgWjRvhqSzp/BV5RBpgUEy51
jr2xY6x35a8L2OWDhmc6jVPMCE+ouJRi8XDVm2QI5FMGFPwQhCwQdgn+51cF1u1MO4Z4TYuElzR4
z/Qh1/kfZTjxtpJEHY4plwh9koTthG5p/e3GuPxkoWP8VFJNl5SGc2NDoTvJPCDh7XTGPtVgMArz
4o4ZcgzxTi1adtZH3zzm6i8zDYuX2Rxrua4W1wXDWkLsACrHuqV+S+NJxtbosB7lUM3dv5ahidPG
k7MbERTOSDouVbhe99CYk72wKiuH8txgmA8OH9ynVuPIi2eAO0lKWfMmsYX9XOuGM7sFtnbJSFCM
50R3ajejr4jdPAR9si6MBiXKUg2Bp9gF8H0I+fhCYMcfjW6J/yG9Q2ygmWmerX6+UQsr5NCMnsN6
JmFRC4TKto44vp8TTZMSSuL0acaSSkS32igT60Wo53z4ZiEDJ5cG3j+8yUaPuy1N/OeM0QSsexaC
iK59caltK7zwFgUTbUZJYKxNVlGYLzKt32hNrX4jm5czmxd0gHXYmMVfu0mXrIkD67n0R8R+IE20
FNms2dnRuzkvytov9v93V6//vnn9f6mLw7VIPv3X+9mEJFWTtPXnvyep/vXr/rWcNf8RmXZkmgth
wfwPy1n7H5A0aOKwPGJRFqi0/72dhVRDjAv6JKSLiMoJ0k//As5Z3j8A1C21uQ55UodgwP/RdhaC
x38yIhDSct0Aj4cTEvIi9f8ft7M2Q81IGdq4nVpl9wefHQmN9Y3fcgC6v2J5sa7bgkTzZowWMTm8
Ik4trq9zZASG3IZByue75Oz+AzAhiu7gOgFBpUXI/nY0y2Hwtg4ClwuOv75yV/MrgzXGbacevVrK
N8P1pEDmcIfqERRA3nD/SeqHKrck+16Xfmxv3HzA7JgmKgrx2voZXhHi/2RKCxtH+D/xxTyecR/g
9REPZSusXyut3G2KhwdgfNZFR8365MnOEsO+67KZulMrGeCurKSls/uhVsONeUXeegv91mIvcWK5
44Wb2qv6+I5qMYC5XN4mbqPM/sNJPVl79CIuGB3Y8MCHGNVolAlgrHnEInPj9tR7r8srwteGxI6v
t2/cdK0pv724oVH4u/pKAJ7smifS0KcyvW/Y6LNhYOvi68a5MUyHwPjchH1+MEIxZCeoAsyN0IK5
fZaVu1pNTcQkD53BfbRbK4MfY7qLYRL4MZExni0LEBlRqrqx6jB5HBeUcgNT2atb6MrNmFXdhue3
t+UyXky6nR9S+5nLN3432kp6UT/ESMXV0csV1qv5Snumhs19Iv8xi9tlORvThdC50QqJ2EGFnGZj
3NFcyssEOALThtuymjuJwFL+2hxm1zjgZEvf6nAeun2nRNzfArifIpwuC906HGzvAT+4NaxlGDfl
TWgiL636KKeOo8JEe6DhAm52Q01JdDTZKqszAGyA16HvdP3WAw94sMeQ7KvlVHa1FbPNv2c3Aqy7
obEy3k0ZlcFHc6qaaZuAhrFQQBSEJFeoERJhYuTsY4GCqwUPXiQVYHZR1z8VjaXjiU8dfTG0QgMa
7+uWe92zKgzMtdkdRb4shvUcENIzoeIUDLhI2mlqOl8qsrrxkFgdqn+CQIY5EuPThLAtqNMbSBuy
F66zG7LfyWMtgyUz5780Dfv+dUs65ggYLzmFw0C2mCFWIQmk1hNo4+aD+jP/HHkZiVlcjjx6jNB+
juseBGGVM9NfZC1YO1sUzet1Z6rpWZYONZVJMd/2nkkdcN5ViXVfUw8H0b7K7GGLR171Bwrui9uI
1317GNGZ9IaKxOIdKUTfR2lg6k0dqUltKFvLqrXhOe5FTwmcCtMufF4vtNy32wy75w2jeeJtlJh4
2VA8Iaxz53AmrBpRuLe1QjTeoNyBtHDSQhIopAdtG0ysVXx67hCRFGPMpsJ8AR7EjF+NOY/3c9BT
VDNW5U+ujG6V13j5ReyOb6ySi7XmyqSOS9fFO6ttfm5AqLT3WKjrtesW1bk08/7SCD/lmTehn8g8
Gk+SFP8DfRbAeNzISQ9dXxXbUloY/VKzt4sD45j7YlF2eG6mQXx4mZ1E27kFl/KIKy4AZu3AEd/T
/j3sUPmSr1EZaPkoeNRnzKbV8fHI9UX6pnMc54BGajcvK2OFJ5GrPA78/Acjd33CQxuRoxjD+ZXm
nfJb91Uf7frcGbFCc+OAu88C9vr5wLREr+LdUnJ4jF17SaeKKh+e1UBn4hqTCkTeBAd0s67RBIBG
27E69b7Ku/04ORaj3WyqdJM5vMXXM89cc+2ZunkjcB7clz1roIhapA9LxEH5EjJJAuAb+UFZRdQ8
bGKj8mic5RoMvwviQ/hkZ2fv1QMfzwQOh2F+tbREb0Pim7Dzs3oXdQkP1gamPkd44ZDqYt8A8FLq
g+82Hj+jsNQ49jPRnsAGRqw7xg6kpuWqeUsiKn4qJoM+lYmhaIUSSKMv2BgM7+Q600ezg1mB0cEG
xUsW2TXO7myncLKIwh2ENLvs1nXieR0Kjpx1ajnFFgXK9EnV190DnmxxAXtd5ptejFbLeSHxfVse
C4pV5JXIyHTCDC8RTFE60aUl8XnwnZdbWAb+I7ETw2aiKAkbyq5UauNPCxPYhm/xJLVtcAHMAc0T
QJb9xcPAC+IoQ9qJ+FZIf1tymkVrK5DjOWuleeDDPBtUr9BSNY6Vkuue9wFpG0PSO91qLzqUeSp/
/DHSb6Ahq0ejbyUBVS3nb96cYINYIdnMYWg1gOBYcy7Nn+l8tEo3yw5kFqikkXKCpVWgsbqrMFy+
CWRWGW6yIn1osnnigVA7zifv26X4oizVZQJNf1uZasDgk414Jtyl9DTCDBytkL2Ku3HpbXcY5F+H
CUh2NsGJ3JkG3VppYYb03YRd099m0TxdUDLDejOk8ORhMtZaEcrtwr/B4E4HpFjrLh4ShsPKGKiH
wao+6FU5iLkCORuEeMPHJL53p5QNiNulKnqYQh8mtTEEyS11E9G7v5hmUts466uPJsBR0y3WGuvq
sokXw43DIbeJryYciXyP5PuVLgYduVh17KtrB/MRDh4BROcNL6XzSytJzK4fqw+1Mrh+KMvKjuY4
ZCvOmIW1jUdoctNunQ8dsempLlKircxshi6Dk6UD0973i+OoWLxHOVVCbAMFhiS9eJO6q02JhaW9
DjTxrTGIiW7rmQpUc/E2uVebU7I4nvzF++RXyXwYIUzRUcXyf5Wogf6wfHFMpaJCEMAh2O7bRAxn
42quMv2h3ZZXy5WVyuCuX3xY/eLIcgc/eU+a6WJc7Vr21boVLC4uufi5iqu1yw+WqbXmLILB7sx2
f3TL1v9id4w1wSpz2zj1WMWsxTNmL+4xYnmE1DNpXXJKXj48YqvVnZPq/hejJOYzESxGNL9NMKUl
V4MajIqM4Gqoii3WOixslZuNX8LG1za4pexfKxp45N6vrOpHe45ZPw5XQ5yNnTU6uVejnIws3F5C
RAi77uKlc1CNNc+bxWIXX+12Bs85ijGuNjwaWvtnfTXnycygMuFq2auu9j0HI1/fqKw6eejRrGYj
GDrQRCmecebklsYOecBegB0wGet2j8zHJvFqF6QbF+vgolywygr99kHOdXIsYO6eSuqciRwOzr3p
uhRJF+2A/5YgHCUlKt9iCBTc5bxBfurFxeiVRJpJpNmbAPvjioM3fDWMEvMjPUUhpkmCQeXndDVI
ctBGl0mm7k/Xa0ethFuX913U6NdupDQlvVotHUKmN41dBUBNtMDRb7rWq89b7a5pPbGP8l4gs17n
Su86Y5rLuDlOShGlzpT7zQWZb7iymEwpOHPe2rj5tNGbkvXY58yvws7UL84l/WZd51tEYGZdLwZi
uzbkVL5q0YnLcJ2LQ2p22fCY3vPwz8FZLUM0myS9jq6TdesWJToK4zZN79uRN/mnNc7+umMmT5fh
3IAdiNRzndlZJDO/m9dZPrvO9UVedumdvM770XX2N646gH3VBFAEliDsVSswr7qBXCSEBh7JeO4W
YaG5agxykRtwiqM82C5XeYLz8qmeGvHEZ38+zP1so/XjBu025dx1DzKULn2tjjrDVHN29iJ2SFQP
jOHoH2opeUjqMPWOTUrTzVuhVcKGjKJ4PCOq5kU4A8O4VY7uHtxhRA1J1Qprn0TXT8aTSRxuCxG1
WfdN/5F1g9S7rqHKB2UlqKOVk5BU0mPUPg1GPO8FS7Q/ClHiiBZdZ2vHL7PqQJ2v4cN2c6Xcmn6C
RdTtDeMdQHhnnFDsyeZ1ThG8DE4PeheHBUjCou4JwedhgM7LRXsn3GU4q4Imq7i9o/FZTmOc7yqE
SP4KvfndQWH5sPkq/E2KR85ah3y/1cYFlrF3nXr80LZo2e9bmXsvE8e88MDlhE3nnsd6VycnkgPj
3yLW086fgvxYW/RHHHrSgLcMDWF8YnNrf6UVAd3cYpzZ8MhA30zmCNF5znBiochS0GWXrmuvKQ+g
wV6D8I/4G2uhCzh07fLDbGl03qz/4sfXv2mynI6xxDK53cGMi0PM1lRt+iTfDaYOyDfgd7u3aTLH
cadNaZ2aCF7rjonYJDsrjZSpivGG5KVHvjzCW/rhtVxg67ntFk6mMN2l7As2NINS5E8v5PAsF7aB
w0pCNmXy0+vaO/ZJZ70XYwkZOvHqQ6Y45mcbhMbKm3zOmqzFoFVSoglnTGBpYRtYrrH+YYjCEdp8
uIaO70WATcy36gSDYYi3S0wqySA95f7jXBNOplCexuRNE8U+3Ryi9LeopQjj3SBo2+ix3xFESOjK
CFUY4XJtZfQjIyd8Rv59SRY38Qqhk36gEntfoeZgR5UIPrXMDE8Ty198L7o8KjTph6BHbVZsNmt2
/V6ebyfZNU91PFgIXl2wuBVk85226Ny7yIa/dAhauoQZ2dsfmnf7e+JNrBYL22Tx51WCvYyNi/PT
bQdzA9vC+qXqBMc1jg9e9tK/oXfQf2Rj6eJwjIdbLEhnEUQe6W+vwsugyUtnrv/dsDt4yHwR0KZT
0huZMCXZ2qTVO+fF2/vOG67wHz5uQCGW+Hvny5+8l8WxiZ1ik8uQ73fKC5lWzjuXtMWp8Bq+oL5S
DyHX8E62tfjgTVGwdJGT/+xmn6bteVu8CsvCqSQMOrGLJxvuHTNIDs+xas19HdL5w8G5Ic/n7C2S
qT/skq1DbNbu0VHZYS5DKqf8Lks3alTlLi1q57m2rAmLU2h+4fwsz35vD59drejMiDMqc6J2MsdD
nlW+2HJIDt9z57NMKzNL02/nhac2I6i+0qiO+bof6Jf2Mj+ctvAavZupc+pDNfKmz3x4finhugOW
asb9XmUPQ+hMd76Hq3RFKfp0M4w9r8IQrMbfKW2wQ2S8ILF7FOFl8nxoijYpNr+hRz4Zc0pJgPZs
bF7yf3NjpJceDPhymfzRUdOhA1ded9v4HKKtn1bpWkFcg6tWReLQWtNe52G2L9tkhLalED8yX7Uv
PHc1AsXUqPV4nTnoiNpogve/oZNER6/GHkhEaX638IE/lQB0RvLyKdQIPO+I5mZnrUlyL875ZO9V
+XGwhdonueXfd5lr8QcaQ5DKoLt47BgF6/qOIhQRtB7mXubTLnD1n6E2MbNPuIxNL/Ce8gg+ENHI
8THH47KiB7wI8Slkf3TumH/YWqoN28D6jtoUi7jqZO/w2ZH0boaNKnHA86LxHhK9OI+IkZ/Yx8A7
n6AAjMEdRUHDGvuye54829p5djRTbUOsusTsxIzcSzxkwtj2XMY7co5yTUdmccNBlW75kQnfWN8s
3Ppa6zVoMLbPlrjQx4nHSpr9ePH9sdkNZIv5fESdd4/jOqTQLvWn2yE3hi0n7rSqSCnvplbo0zwL
ZZ9HK1WEk72KGrGkeTewbV08X0PhGPXcvMx9xGtPZM6bBua4xwNj8rc6mwcYRktduGgBE8IfOuEZ
yMmUJ8Om9zwPtvKcBV9jmX8C8pHrsYJ+6ENz/YtZKt5zPlRPNEywZZKxcUe0PNy6Mb7tlIsVs0SJ
dSNR1d4bvX6NJx6DXR7cKS8uLCK0PXiIiD0Kh/PgyTMNrOUxMOvwr9k6D0bMs5u85MyDLJ4efBcY
ymi0YOqxd64W4SSl8G2fjGl79McZbWqqZv/VBzD37mXo/U3CTSKI6we6VfuJeYNeIx62VP550xcA
WeeF/k7zd6g7g3kgIko8y33qE7G7UwZkptukB9rB75UccH9/a9DNzZZl3Hjg6T39JmFaPGSNZx/o
+NPbmkX49GhmMX12C1EvJBFMPq9JeEnh47F5DoNsgUoi6Q4KGVoeTafAD+3R2kEE9/+vFf5blHvT
su1gYUH/V8mvUqqu/vetgvW/ftk/FwuR+4/ARQl2MEhTzI2I/z/xbJH9D9YDXF2cr/YSFPu32Bfb
gwjoAOsG63+wdybLcVvrln6XmkOBbqMZ1ARAdmRmMpO9NEGQooi+3eif/n6Q5Tq261zH9aQiKuJM
LZG0kpnY//7XWt/SAe0K1IBfwoJufHEMBmu+IxEtl+6ZfyIsmD/Z1v8iKjrYkgDKkfvSMZU4tm3/
hSmJr7KsFTVz91WeAT7JIDhHCXeyjnq3mmh65ItoQqhLyx2tvlCT42V6KiSmHS7jL5EAGV8nrvNh
cYu+0Y3C/CoH86qxU/GQMu5CRl8O4JCo1lRRx1ZIbklxGz7D+ChOXaYc4EjVW1otIk44ea9wqoXQ
JwYTm2Za+vqQX2iHpWUO0xfnkbSArZBI3yEgW3DXEp6XtbCGR4wJDpzcDqvlONenNjUhc1NvMbEU
DelPo1EFnhu163tXMvLmfRG/JnX9I1uU0g6ibjVTTEn6DWv6exZTqyzj/MR+8ZyS0+R5kL8lU1Vs
R7ikgYRNF1Bi/YnnDKpvFN2GTlOsTdBiP4nRgmoVFvcpHrMTgKU9yYPc++m8bRMx+UtLdNa0Wo2e
5EQGmEVQ+xdLEvAXxqFmI+KFPSkmrlR2kMJfLBDiI+iOSchsCr0SE0dR3xPZbg8KfmXfiOFb+i6b
3rHQ7xAgv1HxiZFLhuWwA1Ud+cQLoweKYZNnulTyK7lpZYfZOwRIYYbqVYxQaZhwxzhfe4EHlbyN
6wA0X7hKeE5u7rI2M7wsj9VyvxoGUr9LldmGnKfaB44e5dCOVvSdVWXl6V20rWOLrtox3iZ8KrbD
HILuE6g23JuhRJW3K/Hp1mB5uUl1+l8o86T9kao9/DEulXm9cb8UrPMwv8gjoElB4FwvqUboYE5V
vGZrZ45RQiQw6C77oTlV+YQJuNo0Rpyrmwz3S7mTGQv8XYoHsPct7Kw7KmniJLDUlBPPJYlZ+Wat
pRm3HybeW5y2BVkrTG5EakBsuhaaQKMUYCCi8jlu3OWC3X0lvGAxqNr0FkuLeelN0s6ewwj+ddbA
b+aNvWxFNQKfqBZmftbqYA7q3vmIKDjZUJd7bfNKv+HTUtLhXaTaiWs8PcNuQulb13ZYgVlELMmx
QPSEh6Cw1KWEZocsbuI8HZSdpuQdaRqdT4kdRd/puitWMavpAUeruj84g34XQo64JtCtWNdq7yat
Unucl8VGQiOn/KZoLzlvJ4pH9V1eVDNrd+1GHXEK2L0y3OJpdwJrapvNGMvWR+RJWuxSTTcf6068
UmU9bXjlXqARUseWQQeuInfeKGwQMb9pj4XbVX6GekLGkYErr3fuZHygRI5bi1g+qz2Q8QxGAGe7
G8OmWFBLj7mu3coifAmBqDrEP8hWvCcao0rlngF251y96Iialh4dZNLOWWP8qMzIPWU9iy6No37r
TIqzr7TuTThS3sSONvjSyuKP2XVHNuiOvBaVPh+kFAuIiZWKVWTE0gf5nUcxfaXC+BjM3N0q7FDQ
ISMnKLQkoaVA+brERbSDDqyd8XWeAI7NrFR6fVOWyhxQsVFtqeKBY0duxxtEu+CI69kpkENCGbmh
ypF2HjQAPnfbqpbdaam1NpiXed7BjqMvdMIVEYXTKde05KDTkHxUoKPhJeBygjlKu5K4khf0UpBH
QwLxZF1vUvbKw4e94A2atj56usKqAjPjAHJIqz+zIULvzaxqS2alInkkdCKpuFn1hOxiyh1614wT
mau81+evk7DBJFrTrL9AeeMmPbQAcRGZMVd1JmTMMknTT8mCYyeNggcAukn8NGqtoL1Q5NwYM7by
XFA7MpVxtBkcIr30BpMybdqG2kAWTPQFCI9O1tB33aMr6NVtxjHDeO7cD6P72pSZ3NfUe5HRCY/Y
gN+jxX2olbspHvGQujt0b6hNsxV3vlTN7toX4aGZgITTPloBM3MH9aJ3CQUgk3NVVY6Vapy8grMU
UDHtiaNavxvLtegGAMp8jabVr4Wip1epqofa4uEwti2u7oJ2rpq6I1ZZYf3u4oL0LIXUvjUHeuQM
h4Gb+z4XpAYpSX/EGg8oTOHDnoGZ98bciPbEEdG9LT6Y7owIoRWV9OcFF3DcKgoIL3s3lVW8WQw8
SrQ93lArb+6ayghsYJcNZk6jCkKtrE4OS/LXZNAIqQmqSGxroIimLh+QBba4dR00U1zDKvy0U9dB
sCH4cm/PY3yj6ymQltA51KDlIK0Z56niZRb2g2yW3pcKHVSKxU6sQ02mEjff6thI92Q6gtWb62AV
35qW+oEHQLLp1x6Ebn6jx7mC0WdaW3rGHmlo136Mnf3KmeI8sAX//M/g+Q8GT0gTfzN4/ohi+hPn
Pxlafo2efOGv0ZM+RB75xmpfoWoJetLvo6fjfnE07usgtH/j/PIn/yIOqAAFXLB8CPA2j45/jZ4C
u4sqwG4zsv4GI/gHbGD2uX+2tFDhCPDAECqzrwnZYKUQ/5E51YdYtURhW/uWtUe015sVxucYWDJW
lEb8MWUkWjprotwXhDBoJm12oo01IgZtIzc0nhpi4we0DCsjNYQL0SsSBX+DGLup2RVKbDy50jZg
G43qXaEoorsYorQM34Zq1Xsg4FOK6iqSHKRDnaY+qko1HWZJxkyIiIcYCZroUQqbLNPAqev3vaY8
4gsAXNLb/WttMv1RHuNuyCJkJDKce5VDPxgM9TyTWEByrXHYZHJov6Mi1yObfInWyD82OqqpdDuv
hbB0FLGs8wB2WEwYJXe4JufFHv9tcdfoCehN4UxkiRdjPydzstdNOKCcO8TEi3y2rmNM1tupXGc3
UnkLkjd3CWlQCG244KGMtqipEneZpGOLadrU62coXWN/D3K2tr1GVvcalbTrLifBlV7pPLiPuh4y
zY+4eq4NhxY2VjKTcH5oQhypuxqgVnG15xlH8GMC+66FUx1EikHAms0SOM1Iw9nu5TBftCt4GXe+
ayPHKq/YqxQsmyrogX2WrmzOuHa05dCrrIhuQo4BFGYq7IZN33N73hrsb1+HXG/E1YFNpW/BCa53
gVinZ1bvMWR4gGsHCv4wHu/sTo0/1KqObLr/CndXtr32LEKYg0GkEqSpUvnJvvu2pybqorOJO1bt
TNmyoSp7hRbzVwylkxer4WWcUPvYXKEOdlPhnox2DIqZUkQtydStpWIwqPKQR2wj1HEnzVJ+GMVg
7yuavZNdMpAyDPIKwwVLLedRQJSjeNyuOEFQdZ2HXFPYtYXJ4ptTIoJEdjnov5ngL9luj6hkvMNM
Xd1Qf1kEinTZ+yXODasakFKLtjyGeBy2Q1OJG8taff/wpdfQ2B1KrZ9VUq5qJl2kmiXv8G6EsB1H
2uc7ozc9M29n+ApVTANVU/Dfd4i1+VHQ6hnwvRhLANIeW8gNpHpTM3nk3drfVqqhEVLTq3kknpWk
hznKRkIsYR/ApLKgGkbYaYYxu3MZUr92/G5DRje6CJFhp5nFOVcl1VtAChB0jEtmL/t5glB5beZq
V41pvmlcdXkmkZ58CMIsG+y49UPRR3JngxXldU/nnYUx+quNRfiQK0tPMdP8o+r7uvCwmxQbh9vf
PlPSdEuCVclea2W0HsYKNL6vxZn9rZ47je5PtLHDmGPTndDugkQnQGcpes91k55IlWFlt7g23uSJ
aE9BcBq622p4aKN8n7sKKg4AJTEW08kSas/2T+IEkVF+QTRvbmSdljd4aty7yGhCOEVD2P1WyfH/
jLDz/6vNk9Nt3Yj8vdMzWar2rfjLPubXl/06FI0vLEHY1INwAATz+4nIMoZlj+bwPnfJZf48K38/
EU2+wsIUysqF088WnFO/L2O0L7RxcBiqVJwZaxXTP1nGsA/604nomJYA3MU8SoOd6Wiq+5caHsON
iGFV4bDvQbuedC12abOV2n2eXeKoPS9dOGxGy76tqc/zFoBzHnDZnRZKEtiCPNmSZr23mPaDo3Un
3ah7r22Hb8MyUW2fnjAGYjEpsYiT+v+UiIp3bE6mGl+GW196Z5l5PCz5N1smb5IY25Y6FK57Fj6J
0o6QZwC7+ihdgQOqpnFRgHrMF1z6SYCiQFj3TQo+Ih5XEmbxKqPuQvJFerodR77l6v7cZ5u4gwWN
dGF9sukOD+pS5C+t26ubrhuLM9jCDQnrQ92QawS08yClcTJI0uXlvNG4USP2YDBvyunTKrXcn2sV
K99Yv0KwHaDWUcgoOrVdjbDJMawXEhbZLbbOcDN2/VvBHSaopmX0tE4YG1sAbtFZdHkwAnha2OMF
6inLlqQpsMiF6wSvYnGVPPb8XB2q96zXcGENdIAM2a1NW5JO3/JuMqxmm484z3hcLrd40ALod+zb
0yT2yT/ex2Yx+HVWKKsq0e0NE1Ds0Ij22Ykvlp49Tj0+P2HVQAHdi1mN16acqTGfSJczFmWK1p5w
9ic3hLA+iwJprQLswcNSdYr9sCbLO+wIctAIbhoVj3h3AhU69Ap3SjF+z02H/UBjyLs2f6Pq8Ls1
mBeNJgUWPjqJ6cm+pM1y5XcdeeRvi22NSWutMku3lU2pugZpOlhCDhc0wk2itQenMA5EaFLc8aZz
UFJ+38acDEFH2thTFww9QxyayDCx5kldWtyjiQTFOO9yhJxgJJYOHCI0FS/hXO+z6FvdujxxdbK0
vXoDqeNrM2cv2WwXu67mB+M9K1J2Qnai38+mcu86OKwKrcHTzNM2JFc1mUnqNWale0PRiZu87FSf
E2cbjtPizZqeB+lgb5Exw32c2gNStV1zz1TGG7uc4jO2DjLAuh0ecytWfT1VnvTKOE5ylhumHf4L
sXy/jtp3E+6Ej1H1aUjRHeJu/Gpn7fhjrukFWCLzB3BMcIg6QoHTPywkJTz4mAnxX9PxUXPwoE7N
odP6ctObyiUZuuzYTNmZ4ozST6LkoxS6s5OY/Zgye69S1U+8SlcF+OxtA4vet0cACBXvzVROnW90
beMJcgb7XFLd0FakG9alV21v88oilNy8FCK+nwZK2DAISA6qtNvObaydWiArntLqxY2TACnl+6yW
xkLrD5p9nBbkTacl4z9ChYdMsSGxdwfNkPdZC2rBF6376tAsTpzG57i7rLVpUlO6vZnPL8wUblIo
73GlQ2U03Va7FOWc7eyFX3ysnMh0BVXdV3csxkEFfAq2lyZ8XhRg9U5RK0Ka/Ca3hTm60IV7j+qL
8G1ML507H3pN3begoE9RiXdD1PY9nkWH07p9L5YwPibWMG87kwYErKhFctOoMY9Kh4qNHyxSfFHR
hci7sTAN3a/r8XnWwCQMKILRyYgVSjzggUjswBVY51IlnIxtiOFfYtJenhc4hvcNjooMIGlEL7ei
9vemmIoDy5h7mg4M3wqTh6KuyEsBEpkahqhexpsOzAR3brqUVbv1W2k7W6Ltn3WqCv6t3ZtRuNQQ
0LHAXEToU46Hvrpf+uwQlaTCJjzJVdu/RhXOe5g5LF66nzsYdvRgvdbFTCNZWnhkzuUzWBr11fm5
w5mTXH+Zf252inXJk+Rk9PzVPrEz1iXQUjjrOsjVPbGuiPJ1WcSm1/GMdYFU81Hbzwrmh51ZiL7a
g+mEq8HvBzwCfDuQxt26NCqMtiroWnWkzf+qAm+KfWwc+9ys8ovaAvIFKm/o6U6N3EjbkGsrWVaR
NEaCNnI3JJCjC6wwWlK4PoyxzPCHAmN75wzhJRVi2UvMihvhKtU7nH0YnhMZxDRtHo2yuhVN7NBO
oC2XUQV5YmUlyr7iqOJk9K674c4ISD1povzeGS0FRlgXXUI1Sx6JzttvYCMzsgI2phwoVu6ORWfR
73Koik9jz9556OvwHPUzYp49vJL7Kyq8KNR0x2ojthzXOfbt9q10R3FZsmTujut4OhAWn+uNiTXy
FTD1WniYWPtJbzB3Mo4mr0MZKo/cAUiWmX2Swxg3M2h3rXOQ2Wh8E83sBAZOlmaTos0fIogwlkcG
xXxS7YR8rV7DAqqzOTnlbvVhZmn9mOnImzh67LOZquaaa6DsJOyXN1wDYPZyq6hAlCNnmi/OoC2b
Rav0AM7x5zSArcqdviTk1uUGr52tb2JQ7h+84PnD2GiMsJju5SZVhv1sVu7G6iHFTw0hSvLW0UYq
TfbkjiS2KDH0unKItxXVNYEJs0wJLCMs3xtIgONuwqG1kMyu5wIlY406IO6+kf01Dksu5VroFW7U
VvCez4rQumgEx+8c5WbSzbDe5fWiHTRcUi9GH+EzmNLiWyMJU9k5ny7KEmDPc0D3D1YIfyZPgOX0
rjrcRWp4r4GqQ+YmxccblQpOTPOadmcNdCtIo0y8uq2yzc/RKJ5nLajyAfOKfG+mBEZFEg10S0zN
c+1I8oq2QgAVZyIo/QJxP41e/7P3+gd7r78d8M9vEWuvvzRiqT+FWr7u14Qvvui6QFk1Gfx1RmrE
098KsVzji0FrmemyDXOFzZ31j2sv1lomE5ZFootPEjLt70O++KK55MIca12l8S3tfzLkm9qfa1RX
xdXVuYLw/RxuDkS6/rz2yqAG0Gi5RAcnivJzbbYVby85yHODpBX0oToFtTZyz9bxJWrklrEzEUIR
hGxJWvdP1iCVLaH0JhjsVCZeR7d2IDDLg48hro2wE30ltklaI6kicbFKlZIWVCt7la+SVciqLQ1z
ZujkpzkiM9828ZMIp4ptlCuIUQ7YzjWJEDaLRy7rOJz7Eb9vHzlpMM59+FiPo06Bl5j5NEt7acog
ptPI9fQxdmufkOxM208csmZOgLDsVAqVUoBKZvVV0eKG5vNVqxMkPp8MO3a+Sj26kXm3bCnlu+9t
ZVcmnBl0m2CfmYUPLpGmGzWneblAGDEicz+v6mDfG/f11B3juiU9YztcldTOGyZxo+QJMmuJ8RTr
J+sdpacpbEzxe8SUMizmcBu21dGm23G10yNQymiLP1n3U1YsGxLcHKWrnhkPYryB5W9ulShV1mMC
gtOcZlhpVjpGorpfie0Q0v8pjE5ONZ+TpC3OsTmHRwgBIgDQhJxQHKs6ozU865Vdw2XjbTKFfUqR
d7xJOrtUgBPkCcm+gQQcG4yHyCwoGmvhjHh9An1ozmIC7OZwHVri5SN2wmCs+/zBacIBL1H20lNC
M2n8GR6weq8bFWYTs3gnI3zt4SxaZUGBaBd+Ui6Gvg/GlKGubsi52NVX+oMgLWQu6qBukdlLWW0A
Ft9wZpCIks7iEpHNtTuOXuY2soc10DZvLqZkMy7tdlSyvbngkMzd8YApM0BWPrQF9V294DYFT+WS
lqGfJeJ9HJ86OQw7JQ7TBe8mvkC8wKrX4FkKl2i5q2B2QpLkTFkKnH1y6C5OTK7Y7WrjmNK5Qict
w3IJzTWEOAHQQN3UMBf8KW2BJ+rzcsZZgBB5IlN8YyiZSXhjLNQPukw+OZeXwLXSrWZoAeYyr5zT
x2z1KfW922CHA0xjAu1RFqSRub8quhg2kZTTEzB9cdC5QFQkWzZz3aeY/JtoX4CUeiDKex8bw3so
EMQjziMWS1gRupGPF+VbW5aZ336KRThaax8+ZrpzOjPE8O/wTddQBUPFvZGtmRV2DD3Vs3gZ1Ry1
2oN3Uu86JY3uJos19vzcgJHcLalVXkaUJPBX5DKGEKFw5HVwvmaK6Uf5fIYVSmddP5m7FI62sqj3
8xQ/jtHY3vJbS1XMpFVYPWflA0FKdEliozQ41lyoixmpkvxPktoeb//2PA+UXAjincswn+CcHSap
PnGTx0AMdCIodP0+atNDoypEDGr1SU/IkjszxIEJ44dciwMQOAnG7xrW6ER/3sxQwaCVy8WP7WMR
34HPAKq7QOLR9i4VTF4HdeDr0Kr8/QQ3r9m7zoNrldsoZzrkE0vmml3CzEVMDVtKvySGKz7qmGnk
1nGheJDgsdNxa0NGSoOmJhPAdGe0RFSAfQznkiQsHYSNwHZhuxLDnTsRzoF5FKY35SKj+gV6csuH
SWQ1XRIltQP7KsJhcNRzNaLlTiYmGFkG1H5jsJoYeYQmLtSiiBwG0P14Bg47rziEYhEkZSaGWHjD
pgW5DXZdtWMaMWhTG/STE03iisqvQRUy5AbbinbP/UPg917CQt1hn8Fzq6C/j36YElyssjp8x9zd
jIHj5qT2CKTGCiyPnG6WIYX/7dvcWF+XPE9osYtLjXNiTlNQTS0y/7E1Ov0+6xpel7K5Yodb/CVN
x40q5xpQcknMyFG3qd09dcPRWnAiRqF6sh23Ppkw/bF3KKE/JwasixZDimozkGshlRS1G00BNXWj
x6Js9NQh/VZn7rid0/G7Vhok41sDI8qsM34347nqeN5asn1P7HeWDe7NjObA2THrwdC5I5iqxvTI
LLL+ra60hN2nFeXvmE7ZXYzc4tGNaM1q1U3fmJR+WJO1BzpX+Eli3ISOcg9UKfOtRCOYyzsS32z9
nVytsv6OKFidaQdq4/HCm+xp0erkU5j05AEsASyXV8ttmnUjEkfVPWuOOgcpHNJPsHC4w+mn4pon
f3Nq/HRt/Gf6+59Mf2tInnHsv5c8L/0H7co/2nb+43r315f9Nvk5LHFxcJkq6xK2uabBpvZXFar4
InDh2YLeR8F0t/7Jr/WuZmHQI77PFQY/naOb//LaaeqXlcfOopgQP1A1V/snkx+a6p+6iy3kVFa8
KuLqSnBy/jL3iRqadl/3DUYZ8TUkNyQd9pVRRCUKsVB0woYetci1j3VpfP/DK/Vv+n2Yhf/2R/+l
jGKNWWWZKhtqNNinRDFYpjhduEGG79zvHO/vf5q+/kv+5Sm0TRszv2ZARWCTTUJD58X+o7CbhgN9
eRiht0OamTdRs14gUwIkk6NnFD/UryoxhR2/6WaT51ztXXuw/axWRTBY/etQlbDZlggOSnaBS3wS
6eQbfS68Tg1fmibUeak63Es0jGoG3Ql//3+PNP5//e+7dLgiBZi8V3hDrb/IPxRp6C1kIWtocCAS
1tjbhpFKD54cVpbBxObULQKxlBs6S7np4vZp8mCG4k6fViyP7khP7ZvXbMEVgm/6q2KWx9gwd3qV
vUc2xyIYxkPXdJwKI39XL8YUVgE7gmh0CMjFkG6cuTlEja4+KiRMW9hMGPiVPAANgyPvSquPn+IE
Ji7O7indR/P4Dp7Iy0bWeH0RTCFlEFGSXe04u6/z+cFsPuZ2xQxM3jfus8vOntEh2SDZp6p1cWhp
dXZAEO8PSMT45iS2MeHwjyHk8Gy2mrHTcz16tDL1CnhqnfP4yQa68FEHtfaWFp29q9x02gGnabH2
0QVKekS1WcAhvJpan9zNLScCZIhmj8s72qKoE8NXQmym6PVHx8kW1oSpvCCXmfulkJCaZOV8M1Td
RnpOqjtH4KzqXVRGr7QsCI4hq8Ex1t9rsQw/6r5TbwbtdtTj8TyqCyggFQ/YFpNTteV+uNyUcCTI
q6G3DqW2xfFZfyRJ+pFElXUYuRT6EJ9GDC/aVZE1IslMhinLvyZOfNOY7lM0gBuw+dUISdeJJvmC
Og2T/YixNcgL2ZxglGzY4z9SQFb+VqmBDhf9qP7Nh1fnAfSnj5MjSBTy9DBXdYreZkSrP74f3ajS
GrRObdPneQnXXixV6ddNBxweZk69s3h0PSaJPh2XuFe+raMxqN+VcRUmTXXEAfI06YNPOqu8HXvi
uqST5gcjU/OdFKFEm5EqI2yVvcim70/2FKqfPz9T/9EsH+f6x//+X28fBXZNVPo2+d79+XRyVZ4u
f3eolenb+7/5kt8ONNv6Qnqeg4vNg6NZP9kzvw40bOAOJ5LjWCbgGTpq/s+BZuhfMPzYOGocwZG2
vl1+32S4nIK6pvKFWMVQr/R/dJ45f95krPsVYXGa6uwzsH8hWf75jbkCqS0YseWu7we5b7Wsf6N3
j/yqY4QXI1fk7dgwPeXEQCHikhgVRRkd2slJb1211LggCufZ4Y7/4bYquoZpK1vaUwC9jul0q2Ql
FjlTsbyW3BApYeDW0bS8sX0EX5kEBittHIvFrYLxMeBTbHs2G0+vdZOzMWNcxYXxrFfmBwgp3xhE
cZPJutnRxKYBa1KpAWhqzl5IFchaqa095SJRsLlmcX5jLGZ5YsG63JX0Kn/vsxUq4ljW+0yt556f
N95xnCtb3VTws9ewVJ91dRB+qwy1b859AmkjzL6Jos+DaOGnhqTjAcMlK2pSNYhgN1X0YhZs+hVq
JQPb0gCMlMW1TjJS6jPG2JQ61sPI/eaup51vV2FLxmggK22CXT/1lxi22F7JrPK2isb+fsbgOVEz
S+to3KX607xqbu1EuDM1orOMTXbu4VDtlMK+6GY5PNECHv1o8qR9pd/avBYqFLZKRYFMnMbgslDV
m2JVMxC69ANVeM9swJtLDEWBR0cjUCjC/rYrwuQ4xE75PIaTSuRIxRkkoyTgreFjDE/fRuJJ5zh2
kCibRNO4wIz28MDTnoVUHf8IWUNR0pExDfVW82oRr/MVc66/W0v4OaezswS2O73Eer2n142bOiJh
UmvadcBwukmcNLukNuZR05rqozbX5q1Bou7Q90vOXlwd2D+gTqyASXGeac84w0lZj2g2Xd9r0Tcw
QCMygVM8U3YASKhQzfA8Ajrf8ySHTqo57JxLRT81s/0jbG81/dVI+cmq5roPEt7ZTS6kRB8t8bbq
NK9tlmiOsGYRxV2VR7qEI6vKzhTBy52rLPOTvrBLKQmMYZStyFrThHvOZ2SQSOWqPevNEESEzXz6
NEb22fyCoOvr7qkYQUaAQKvlXo1D2InlQCZSsT770XTOHUb4TaM37hY83eQjvU2HjlPmbLn2E4Uu
DQV0otsmCdITZ5j96GbKsK3zgjAWupdnyQTAtbCw7YQZKk3aWpKd1AxirWTRMM3sc5QZQ5PVV+rG
XKioiiBRnAqrmnHu9fYuT9WCOzx+dZKABUt+j6KS+hQ6oRkILtyis7yVsr1bosGriYe0KRfJYQbN
qFfvIsaFDsnoNhITnfG9ml25tyfbeiVhZhLYD2HjLZFYa8c9sbx1dJV1RzLNA4TGcsAf1Iz3Vll/
5ZL9Xi4R60V5lKX9PR1K67KEmbOvldbcou+EPHzW71i0juHT+p37NZlCad47dBficWi7gCFzfojc
pPOMEShnmODamxIA3qI6twn2d4ubsq/1FvdMrN4vcTVCS9SyhXyvpdIIn3YoiKV2q6ZgUYiCmhs8
1faPzsnCrVVZxqntDT5MjNGbMLHdBxwrvKoTaWdzdiefJRlcOlEtW97H5cbRZm4K6VJPL1GBpxfP
fLwhLSO3DOLVzQTea2X6yd1QpfMhqwTAPY057sCWedmxCl4uTrSIbWQb0gsNNmtzOOMpbPltzxml
MIImDU+D5L7L3IZ1Q2hTxTr3TK092wDPtOAhpaxu+dvVDPKISHgB7hnceBW+AIFcfHB5cMXdcbhR
m6m8AcbqcEd3y3fYjR3pXF3l7p+p93zICcIlMbhtxkGLFKA+Gk9WUtn0/cD12WTl1DO4mDFQR1pa
nE2cUKeeDmm+6qDRx+QWT8bYNJsaUU7JNVyG2MZzs7IDDgyBtKZcezmeZ0LcYZj6MT0qfjvMAsOM
Y6Wv9EQtSHhOikmy67ZVla7tvDlVxOka7zXaGJXc7fn8d+yeJcyYXVcK9SLtfJOpdKPGxFTgOOAh
4KrWp6L3cYGvqqp5S/fmqnc7D+UyTLei4uwmk2d2D3CWqT/tx4/Mobd6rCItCOFosTW/poZlBtjl
pu2yZodxm5jbrhqXndGjeRmCJzhi9kK0iVVMXzDtsna7xoP9lJKXheDCNwDaXc+vVE1SjxSFRSr2
g4UBg003C5qOnHgetrtOpWGSLNT8DXSSuFctCPR8d6rCh304IBmgu0558mgY9lkvok2lQBku8ojU
SKeonshDBVyGjI+toqY3CGjmwU7B4oT8y19E4RpfpZGOQdI42YFTYl92Yf0Q5ewr5wYp1deGYYzI
dJf1KySl6LYhyXVnF3N9WymEeAoXPwjv3PUYnLlkZEWJymy5gb1I916yyfEghG4sPHe9PpypIr3t
x3Q5a0XENSbWOWbzEhQHOqPnNkkF6yjloTppNEo1hF5GQx7pS1izFqRU4g7ebGrQicU9FPif1zUp
4A34oVmgLR37a9Y/k1MfdZNkMn/rB4hqV2xhMPAq5lJvH4xobI417JvJGD8Tew5hN7AVHUOh34qu
dcrdMCadRRJ87N4WjqEfKfCcoAbOCRY7ruklsojTBjZ8ukdYs9AwVddQWBxmhY5UmzRXdq9dMNei
PVH3SQdHt4KX6YpQn3n0rJvNkOrnppQoAvO4o+1dC5YVF9ADsfZnLbYelCyewJdQHL+jRSCMAyOW
j3VMkFc2DtKq6GsPIvHznIC1qwkk8TStf+T1ND3WBaQRhZvwtjdzTm8Dk8IVY8bzZA+XqhwAbZXx
uUvaLTI3sq/Rv2pd+9RyffOMMjOu7FUqmt1ZA3DsuacyLLi1zmpuv6aCFqWKsSIS2fc0Nnd0M+wX
SdNPYu/HbuyDEWwM/gSziAo+WVirIvgSuUw3VSqoKFObPdnyC2Cp+0yNv3OgYXsYPqQgRQGn/Iwj
rcGDbLq+lda8dzHNcu4yhYUxwDmLWJ21zKdamqofysLEvmQ251DEdASHUQwwy5aBG5v9GegDMbi6
weumoKwEKSTmRx6/znFeqO+mVFQxN4zw1GJpTJ3UP6tVltzCl6XHeBiNPXlp9coUNz9Uab5szQGj
gEaLuyjSD/xXnDeT2eMZUzu/yfv/Yu9MduxGsmz7K4k3Z4B9A7x6g9v33rcTwuVykcaeNJJG8uvf
YigCKVdGKqoKqFlNlCmE3HkvO7Nzzt5rE/gty4MW06eUDu1pB/nUSq/AmhKPPAPyjGFH21hfkh7z
loxuRUBElp2UP7JEY7UkNA6JXy3dYVVOsXMiVdO4ZvtdH3yvN3cVkTTopZJjrg31Swe7eA7hI5+9
FzH2vlGDh9a2oHBrv7oKQgNqYlK++VnB5w2aao2IOGTy4e5rkAiEqLfPtdu8wTpDwmwC7h3zmkBt
4g1C3dCeHJH7z0WutLUABPdQ2M0qd+cK3hkFqCVO3QcmTgab2Lxu1DhGTHEKBDHgxeXBrdOMNN16
R2nh7uDtuZzUPDqR3FVdez6LFNS0ldUW3RMusvoETbt5KUVprFIHIf4CLDaZnfgBl6ZKSYkI64Z7
h4Y16PVwCRVM27ge9K4JfQU50134UIxxfQOwyV/VMdQyq6msC2lsFZIjgrhLMyuemqgBLA9QcEY2
jrfwAzAGiDb7WuaGt62FW3wLqircDqqyl37NDrryEvuELRivED7T/A0QMMlw/ZQAUFe+ia56FHdR
xC4PwHItHglBZMkgI35ldmF0MTJd30ZWrl8MeOirro8s+M9S7kP8kfRSiui1sCcCbQihXcGTz7/a
dRdcNL9yUDYZeNFb3Kiu1ckXaELRbVon2R2mKPOgfH/m3Bmi59SbLu2ETKx5YpKllPPiWsQ3MrE3
TCJiNmwSIjiSvp0mB3XxSDpcuqouLrYEaY+/yiMrNvzALtAAfcD7uSmyka3bYIUb+mD+izE01jFi
Bnmr8Lmuh9aoj5FMXPafLvbY1nFeKVnreegXfFQtFNGAAnAfjz4asUiIS2/EYufY8NBoK9aH0gp0
Vg072AxF7RtLU1ynmkJSR6Y1o6vAOAjNQFBH+s/FnJqrXI/NGTUk4Z21CN4mcG1MC4N9Sxvz5KiG
DNzGqddhUHlHompoumUtoS0qG7854fTe5vgMfAIxl5XyoxVh9saCowCF6SPen1kRHsM4uvRpys7R
CM5mNaYr14dTQGNOPAktGVdqyl5Kv59Q+SXeeR4h5oyGNoWej8vSlOo4F/mkTBQftaq2hJkFxxLB
2zps4mBV4U59jGNTsxYeUNBVzDMHqwT4K8QFNANdY8AwLfGgmGbxELGBxx2q94+R7rgLrdbvkjEK
N3a48VW4NdI6PYR5f5Mod+VFipfLyJZc15lyG+MFRHq9wfiNfWwcrhJbfuH2HIhzyJML+QK40MYG
lneLOVkF2NaaiSYsKqiZE4LxxchCnAZNAm8jizFO6peI9+c6w1k07w3Epqw1cBaVZq6p88Id5INs
ldqiuemrTADdlvWul8G01pge71gpkoPRQ2Cv+9y/6pAobyWYc9ya0bn3LH02zerRQQwd1BqyJoi5
SRMiRVFRS6zggflkmmyeUF/adYbgDDx5BOoaKS4b311cnlIfUWOHdYGUaKDNQDCH/k46SfGShyYP
jxUb4XsTFpO2CGMPw48e14O+ZLx1kzeGdssoP2/zfWP3gNsQMOJO58KTT5YWl4S43ldWwAYIBLSU
KW744Ela+wv8Ifh3DC147pjzPaL0IAqrp25ZtAL+/iIvhnFPtJqxJfWp3QJwc2+bYkgPY+t2e2cs
nVtrsO1t15vNu9skoB3hwouXsgza9yHPie2qKh7GnpcnpyY4hsSn75mA+4xY1bjoXfwzopQtHevG
fqaWVo99J/K7tlb2JfVMaBj4D6eFiwbS4pre4Erlw8DWeoxM9VFlibmmEhKHWMedOJITfwBGHixt
y+rpGzhY2mWhGVestkj+bMD87D5yIBbaiUw24vfA1208NhaLwGCom8GBAoaE35RtOlkWF70KvDsv
G7Q14GD4Y4CKznqur81mYnYbObyx+kjsADamh6AhNwbP8f3gpm9Npc7TKLRFosTXNLWTvVc357xn
+KgzkkUiPTxJih/APwsMAeOZsLfXsi60A1D8+OZ/pO+5/Sgvb/mH/L+f0o//3+e/yu9/p2e8emvf
Pv1l/fuA7ab7aMbbDyxi7Z+2vPlf/mf/4z8+/jNjOovm4S+RGHciJeTgx47mHz/yx4jO/y0w/blh
CMPC/g69+N7R9P3fcHi4pk7v0vBnZ8af/gv/NzJFPaZwPgOZebD3z4amRwZyQKkPK24WbTHW+/Or
/9FY56z920a78XlCh9URnweTQ0yRtFohE8z2jB8GP6EF30AVJqEVfawdpkYh2C/F2Q7N6uANCBzj
mrBEGxziGlLz8CBUGh0Kg9q5Jp97ZYCOW+Cw9tnTSio8Kv5booOGfalV7Tn3EET80Cv+i8nA3F/9
55ztXz/vPMj64fM6GkQx4Y/IJkSmkGbS8qtMOnAgE9g16gDUMFWdg1wPv6Pm/+2Zsn4Km//XQ/80
UaTjORPvrHEnIiRo09Aml5QX22aqh3KddFq5mgLYOp2BjCI1nauhx1nn1gE8BS9gMkZRsxunwlng
PsNLB+pi4RE1TauZMVTF2XOt4SqzwugctgSFCg/UAEwffScncVv1yZpM3YcU/TSLTa0xsqmoY59T
oY3TCphvfV3GOe+wNu/uelaJUyo93PAZ6pesQvOeB3p5drpAnJtiUi9xp9hda1V5QgtlrsecJbAB
gaQX72Mf63vGLlsN5MWiCGLac8rQH2CgD3uP7K9tZmU+sZmRQDXRvScNTFEsfCb+UOHo2xgK7YaB
DRzlqBbrBjzqtjSTB8cNr7oRr0dSNXtIUdCYnm1ZBMcW0MlhTIInOSGyI57n2Iy2vhpj1zwlMLxx
gLB5oZWz8kdApE4HElUhJO59763NWZ8pMYoFW58D+zRtYfbjFcQqZyOJBVt3emgtMca2h6qf7REd
e60wE5cynIh0aNDWR+V9Zg+HcBrpSDZog6ifTOI9yqQ+uEboLCJLrzfMdVEpRrncCICiW5oo9tpU
KMpYt0DbjTosjoRGjxTkgzuNq7+qqMG7GylsRI7RjjSHxI3qAuvAU0MsX3dEQ8LYF+4y9JDhfug1
wjTzoV0Nua3TYe82ka0qWp8Ip4tBrWFkB7T6uSYxZsaroCNMsbes7ETdxuA2MYindkMwm66+bQEK
7G2iwpdwjeN1Tc9uSeS3A5mrwq47WNM9BdEB5sNaK/t+CY96P1kNdEKSK0nZ4m4eHBKkVKWVpEcH
FMNpNx5VhFdkEC0Rmn3+haDl+zZtwTabM68EMHvs3+t6sJIoJxFgcy4dKPYLjMo712pJcKotPAae
aS0zEzZu1lVsqEJyaRBhOlxNTArh1nUei0LSS7dGHzIJPmEr65IVqUEE3GUJM9qags/zgTlQpRiF
rh+1iEAfVw0KtYzCQ1K13nFEgHiXWAbWLw/4gLLv5i7hKoWZscwJelyk4DZdfzDJGqWUaMuuBfGC
EpUUuq2mmi2eTG1tu9FtZ9Kfpd1DozbdE4N6KzBtLepxuIeqenSgHrdtDKLWqCjRka7Cex7k45TV
V16NG9TDMRHj+X0w61RsDC9Yg2x7S2E8ztD2c5MiSs+Le6mR3TUEmzrO3yF8rltGBKvMA+lRmxJr
gWVfgKjHWwPBjkhqsgiDAyKpqwGYQgIRmb50rUFdHUcPxrhbgCS2SvnFQAPCeS/0O6w9G8lc+1aT
ZAOGQqFNC/rhHXYiQLmicVF/DVbwFiMlhQJXCfDfktg9WHDjkiGqtQjrCg0o1LQlqTbZckC9u2sq
ArJNpPh0sGW0avIU33IIqgW03HRO9LrbZVoUg62B/5Ha+kPO2BZ1ZQ1/RlfdfRP4vCxaOmFWpOlb
FRu0NjPIvwtVePqJoFp9H9Rdc1uTmX2tOqvaiZLE6FAl/EMi0ph5UfK2WaOfXDiS1TgeGtMa146b
3o9F0h5Ii2V9SO3HjiTydVN5BIxDslk0JkIKzayai4lzaan79IpaEqnIXEWgAO95gpUsxT6at8CJ
1uhb4iPF2tPpywSldJ5zdlCAj3nfJfYyn/xkVyj0wibhUbtGedNCM8pvXlTs9Fa0W3yQ5lKjYMLb
IV4sOvNr8EY3nrBoq8ch5lwqTYKFCJdSWmLsc3y1F2q0218voNbn0frvy5iPIsi2HGQgOhPTzyso
RhWVFBLhIU8wjjDdNjWkJtgp/cyjodx4tHEw8dyRfYW3GPLRJZyfrphMOHr7YX0MVItcQJZMrpLm
Bg1GsGKOxJsvMori4nhTuEuJFsZ+lkU7EbZz1sGAzo+O2EqSdt/Uur9je/+NrpS20JA9LPMmv+Fz
aGsyvd5+/X1npcBPG4ZPX/cnZUtiZxk6FMfYaY4Mb7FyWUuwWfCUfFr4vz7UZ8nRH2fWQzCr84fN
aPTzmTWgx+ZtOhg70XnfWo+4xdGxXy0kTysMHs+/Ptgs3P/XL/bD0WbUxA87IU1Qzw5lYu4c0V9P
nWM9WcTa7xMVfTUEVVftIkPu4oxEhtacdq1G+Bi4Y9xXbtSSmNDtEq7kSnJroqkcNons2gNda2sZ
DWhqhOASooLVV8xWnZU5lsW1nmBjr9KGDvpg8NvoLuEl0U7DvFDX85Jts3b/+nv+1fXzQcAbVCYI
yLyf/MGGZseGlkr42kF5g1ja3eUIqTtSh//mQD+ZFL5fvh+P9NNWOG2HItaJPd2BPXR2dhh8GBOp
u5TxJZGc7hcXfAK6VttYoGDGwuWBvPr1d/1MB/n9E7DjN2bHhe9zaedH94dLmubK1TXWkZ1bE12a
zqae3CJoPg/c2TipYXztarAbvz7qX33xT4f9aU9ttiUvt5LOLWE3vAYa56uXGqzMDZ5L0ejaoRiH
S8hU8jqbdzmeAuX73/gIXGSwKIYf+MyLPn/zTDcGWeXC2FmCzHLJkigceca5Ei7D1qFYrtwrxnLs
Ny33lbd+vfn1B/iLRxdg1D+P/9NbolOg1I0Cm0Wbda+WFMOlLULrkNcuD7EW/Y28aa4Ufnon8U2J
5/Hw8Tj87+dvGyuhgTQmGNqxZHLC76KIdiS6+Nff6S+enE9H+ek7kdVjQS8s7V3eUvgDRMWaDMW2
pSP9N5fvr440fxXd9B2q1X958VVBV0yTq+8muDML5RtPmRvseW7/5hv95Z3644F+eudRf3Qt2kCb
p5PRslDtVWJ69havZEiMZGfdEcnhgoadt8fEZlIKVG11/vVp/YuS2dZ1PFG+rwNOoHb/fPXCeFA1
Ontr13kYTyamMPeVaRt7uMvWrrKGh7IK0lXUM3MW/cj2LYrrpVcT3ODl2hv8xnRdIW6E8y9lcUyj
/MltLAZkwnxEglD+TcFs/evNZqPMcAIgNvMndn66DTSD6Mp8avhoQE0QHpULI9bFtpwy9D3adAb7
B9uu0wEwwCWOlACeY7EdEUPK9t0pMtI0WTqavtizTQ3XCQOHvKKmkQDbUFjW3zAVR3u9ztnCMRE2
0MyQSepRnhF1saw00a6rqWRvVYVYTrIPwkwM4Ch1vtTx5Z+klN+3OP8rvfsb6R0+P5dH899L7+7f
cpH94/L2tfvUrPr+Y380q/TfgK9ahDAS0cOb+Ac9ufsbOjpoJO7c3foOEvlTTw5gJADdgdQJDyIv
ARauP/R3dLi8WVGMKNqb5eT6fwkXMt+r/3xxorIOLDpp/AFBi+757zCRHxbIhtSEDttDs2ZIhSkC
4lOq1a8424HkgcnX2vRgy2HiVk7/rvGENv+ng/s89bgXMTL6hA7xRT8/94Nm6InCMbQ2QPHswha1
s9bGI0Z8OSxmMdJiokV8ErKPt12lCzLnDf29GEEZBdUQk6nV2pJJ/TQNF3h6mNynwTmScTyg9sPC
UTf4aUQjQS8JyeSrGftyF5JhNsJSJ8GKyuWGTbiTnqvcJ4jFde+t2AqWHoOLS+9NZUVTShlXdskM
bdW58hyJHKu3oEIvHbyGc7RJy6hNWhfPnmgq6DXEqgpz8E0zRuYJIbd27002mjrgWlfKIiDZw3Nw
ZsZUbIWmjQ+JQCNeeyHJuwSaL+LM7bYM551jQL7mdkbP7ycgY7OYTtMgc3vxbJXziJb1HMimq0YT
Hfo/2O3AHUI43lvbs8It+F2xQJpDvlPJCOwVAVUCcsCszFscClG1lIwEmBRpnDVJB27sE3lqEfPs
VEq9fIPSsCd8YdRfCltKiByOVoxLfSr4UZr/6llFUZzi81b5XWHJJ0xVDu5MhIOB2R79wj4GQN93
UdLIXd/4WN9r7dXt9OCsd/bgwjofapBiskOHnyZAsd3EGlpk28Nw6SoUDV2TpsfeH/JtFrvp1vRn
LFVS++WpYE65R7iY76w+VveRVSZbctTRNDfdtJHS19ZTx+WWRqq/ZbRu1ki6JLxILx+2qRZcweBS
pyAlhD2l/XjG4UczzaPfhRicPHBN+juDeOb13IPGfdl2xmkUKq6WmDq9ZZOosEJSxiA+a/KJbKvK
pqLFQobCj7gugm9WbtvJJzcy/KfZMnGukop7OnKOvlEjv5zv8zYS2bJGkXu2xia470lPQtTftSt2
FXJtAVpd0R+htgC2QqlIfXXvIfoLFg5c+js/koGx6hHWGuVyDDR0HcS8GR3STqFeE7+zjE3lIm/j
FOsFADFJaME6NpSTbuxpyplIKdPuN3QOpotfeNaXwg7bWx0Xe0xycJttx1ndrazQ+5gidCqeksFD
20qTzdssDyeMdjiJLrfvLbRqOCHLoQYaEJMruC6GvmxWYQ8zbWNoGtN8gpXJS4TtHC2GtI6YIaWR
+lKNAwLAnkHbKWmMxnj1fTluJ88Zl4GD157n2k2+yKHJrlWeMBWNuuxeCtPZFWW9l4VwdmDLv02t
xvi0GRQpHJb1LSpnWf4gk90YOeJMFGS8J+4CRQ4oH5wytdUjZyQ/UHdExUM9GO2Dq8zgPQmtcK+V
7rTSnExbFlIpQi9k7uxSHSbRSiCGO0/EaaxHYuGfrDBjINkpA7HG5LyFU19sOlWKb6ZrGGvG2AUJ
273PoDww3vJoAkTQTd02jFmyx8GXD2ESl9usl/qpHaL8OU6c+rFMLOsBm5y9j4GmLCpoYyGO3znw
qetSta2kzBiTFtmAiTUURvNOvn0RHWOrgbCZJ5lvw5wRpVo7/ORzM4XbMBnjb2Foud7Oxjo0rQ2a
x9OOYJaJ5ByAaGtiG8kjjy04ow4wjxX+ZWaTkV4X0cIZRkDUjBib1QBV7Y07DQxUEUJbIO85EPpK
E7yNSRZhrh0j5Es2XqWITrasLgeUX3vBqYXUcJis0ZCb2k4NQCpYtPchM/dXR3OC666ZeqyfXvgk
LaKjVhAiFHHmBXv6NQI3HpteaOFb7JJIsAiRBx6j0VGPXVK03j40MRCuanpLNwa6BAgcMGXXIYma
b0UyVJcWKZ55IGshWPfa+DIqraA5GHFiAOuCH6f79YFOs0flSFNXeSZuTL3rqEtRlWJwdNmhPXPz
IwZFNse4leD3wNrSAcPz0sHYwHiseheRm1fPod+YctIFPWbjZah6a9XjrzA2OSMhe+F2dfsCtkTa
ay+t7KfcrvTnGl4PiOjJfBdday4tewpWQYsjmiQoeaUGN/gqram8IIgMAK44rU7aKrJmQqynsNyO
0YBgnH8mjgzTp3IZVZ51jy4TYLqyeegXpd3WO3r8fIA8ndJZPDcpVAkGyHCYrAl7zFSmFZLjzuZ9
ETP2zLZlOhYtTHKny5eY56Zh40Pq07YIdX1KgHndwbdVPrL0hESdJcwsluXQVw+paKdjyih5wyVD
lJv47cZmYnJCZsaCFwWMufTaaw9EG2LGyWJLa5d5mRfXdSi7pWPzODBX9xAjEncB+SiOmd16Foip
3r2g7UXwDMX7lI+N4m06xcecvuc2TjsUzrBIgb0zlpvxh5UV32pGYLgQeydJhGSv9PlBR7U2tY25
jnR48yAuuW+7UQT4cdNAfmtG3b+a8GSVaB4HUrj1iJ1QULbxM/Nne+UDrrnR0nJrYRa9jpUR3JJP
Fz3CAiOU3YT3EzY6ZtYqpl9rF7mDPTloTjKO4ivpSR5b09Xsh4zwuPeeMFOeGdF4JM5FIwkmc9La
0gcgt7Bspzn7U3wiIGIN8okFuavJTYJLyQ7CjO/7IVGXfqr44diu04sJLOU6I0PiYg8G8HeFnPd2
aAlYGu1WP8YhSS4MfcDLZ7edBmNbKyc0L4G7EXpUrNjAvtu95qyUO+OKIn2Rz9lJdlJxPH7Q3fRh
7h3QlJbbKXXNZV5V8cauLCWBwhX+NUGezN5daZCLk2KPpFfuVuWRnC//mVUODUTJTcU+iI3Qt5yg
ngsWviHb+4KEQNdMXAsOsiBkVfV8IExkOfoZk+42dXzXfNBo9tut7Yv2vfPjZtzAXyZksW+qaoco
DXc5aZfmovYzEp6S3COFLuvBXSMMyEOIAhhK+NWYKFqgMF1xZ9tjTZpnC8WYDDzps+VzWA+rTnRP
LYK5JzwnMGEif8pZQocapIHbMSakILTxvte6+z4RBnBjk2H0aExsKZd1L9IDphWMvS04JKZ0EgR0
zXhrWBtYM1tOaRBc17KaLuB++l1TePY9iMtgpwNavrIi138ekHgyDjK6rGSugh1hHw7CRulAViMX
b/Z+LqMgI6KFkMDmI0iRgm1IIMvJV4dNcYdnhwBYduymvYRMoDsg28vm1GlBLNcjVfwpTvKKVmrE
YaLEGPr5uti8VyVBfEvcQ7zE0Bw6EnqnytRVkdsucLhIwyif5X0/re1IGwmX0ge/WCXRrLioSMYE
250yQF6lbIidjTPG5l3fhGQAk80JXyHpTbM/BG7d+xsDifvFL7Pg0PUeU8841wd2wPTmFsZop4cK
zS1JBFRF99WkQInHuvvEQ530B8NGA5YbMSY1XjqQ3nhVPIxV2BdHZBtIy3Whalr+Q+Aw2RRBw5aV
hKQjWAztzddqMRBeOkFZ83S2UWvFvEJAHvdlv2l1FzcF1yRoDvEYhk9Z1iePzUjcE4641vX3TktR
nsHQ2iDB0T50IwmZhBj0F3RWlf04KF7FpR8nz5ayAXeJVGufuNp43o2JUKUptxhj8jLfhTIzj5Md
IThxwvaUo+rENhEi8kUPznXiQ3TLwbWHS9U7WbyCfRjKRcL2qFsR6ODct7pZQyT7oXK9/l70/aPo
8utSFK38j//zUy/IwxlIdrnh4kWlUjVse25K/VALEgHadpmw23Vo6Nm+bKMvhSjuGMI9W0F+ZzoF
C6vHbIJN5qtEcHzz6+N/bqt8P7yrI5lgd4f5Wp//+w+HT0NpgpLV2jWZaPVCm6rixMnP/qYp/RMe
8/thYPdQccLh1GHnfD7MKKfeJJG6W/dRO6shu4pIXc0C+2/HqOeXaV/lJqNvstgKlicTH1kNqdfo
M/VsDKOzH7WiO7lV3t6muC7O8ylbuihLLhqG3mfTpFAQZIoVy451EVq07pbh9+bq//Zj/qYfY7iG
T6vCop/+i57MB3Cn6K14+7El88NP/tGWMX7Dj+9ijHT5fQhaaE784Yr0fjOxNqISCMDFOr97H/9s
ywS/sWPwAkQ+IBR93afr/UdbxnCI1CGKdw79oDEIF/2/oiLiN3Ib/tiYcR3HwpLlewjMfYtsn8+3
qUh9MVshIrYg7a1LZOvcdGbMy55sE2i5+kj8EdqaGwS7rkT+yUhVbvrYtXasFNYGS3ahr1Ho6QlZ
p8q5ka5qNwYWs307e9niLB2AOUXu2SLNiwgYZPatHzpfGzMsNxO4Yo9fWbVfoC/pkqkzM7oF1Eb3
mZozfmyrQp7rsqHQ68yWROSm0/2jB9pwL5RqhwXVbkCiOtPqBbVeQ/liaz0+FvUOsLrhFecf2VL2
z8Rj9QAVKxM3peGKiTXOs3eNi8az5hVA1ndDQg1FcfJQ5J5dLYvaVRNKiCFoFvAwtWJZBFF+lSJk
LJeJbVRwpLTAOXehLwj4oZf2UDR6/xKQ8gpH0xPtvgqS8J4JMkNoU09R5YrajS8jCE6EGdrgop+M
LXHVsgI8NoVDdxlKiX4c6H4sejVeoAH2O8pB9V7qef6qWRnvKwl77opZJfw4VZAkPGaG8xjqyjq1
lqXdw47Wn7WyoIsG4aHfj3WvbnoiX9aNFUVf/THjhEfuMH/wzNpUczhRx2wQ/w/G/c4sTzqp7hTn
Q1Z8cbvK2ct49vWzWzL5kH5AlKlFQZnqiXFl5gGb79Qbx1VYkiBExWVh53dcsTXZfxVYCpu9HYf+
qpfqQIYnksiOpGp61fFtN6B7VEnUw5WCJ3XK0dCGS9FN6o22e3JQo6fO3FBdQqKFT1Hg5uQsRfOo
O24ChDCSrYuOEzWYGnfnabl4rIiOW02DVh8NaIC3mubl0HwG1BxAWLcl4TH0/ZR1FWPugiKYRDu3
y/UjVzTcm5oEqDml+ms9TdMhtqPwmqi55DyCjN00GEG/tNi9Nro1SFxrGGuxwdzXtVpCbC/B3XTx
NbFqBIxgPnioLN7FUefbb8JAfCNIVFwC9Sk3Lrscy2vkk65XL3hMxgU6Cdw1df8ogx7tTdG1jHoI
4gLNOahdMyTXlYn7GD+pW2GKAwhMXY4KePBhondVt8OzBquJvV3qLSrsrPc8B96ZlFP3NkgddxYx
DMkhi7XwWXq6f2+3SZmuSgsoxpZ/JBBoDVYe0cCEv2DW2FWgEjkXndNHp7MlpIr+lNhjmqpA25au
/UiMgH1xct/aGU1NsTzm6M9DT4lvep9Vm0bl7EKJaZVfYM+z+8DGH9x7hcGWmehxLj9CXZK6HXe8
BgAX31BYIO5OMGIszMmPritoRFTP9K5uB98H9aNGmrB0sPuXSiQV3DJbHUa9cC4pYNMGu1Q/8ZtI
Scn6zrgNzNrb+VNNOGRYOf29HwzmQ5d7aofQaPwSZCK/H1uzbHamm9hfuL/Ft9hFj7XAo44WilDE
+M0IM5vOGaB9LJWx5yEurwscQTlYTCvJrXqTojLbqqhuAcQ7YbyturS4QtBt3fc5kLiwccy7NJcW
HrTa5EPmeDtj0Rn5ynRrA3RkG6GJJi3ralIJHuEmciFgifbUxlX+nnALc1VDy3ykU9eeMA5abJim
ekfimiBjPPMvRZHD3YKRj+eFZqx+dMMKfWWtoqNj9Mwn/ZRoaCZ/jHsazTDuNcdVcu25mbbm+fUu
XtrmN34T6be2OZjVojJcKz6wG8aGm+W6teyqsXmHfTYt0TPPgih8e0vcB0tsVIekJmOVsqwEVxmg
mVyTG53CvVO1XKczjcLSs3inguJCjFWr4dl0tBVjNri6QWvsBt/Ib9wEcRkMzXJNVpXYNvyB2WQq
7mRPo6iVgk6LCK76RETndMj999QKxFlFYboxzHKi9d72x8jNTSyQjv4lner03PeYy8G4AV7LHe9I
dc81NCP3FAY1wqyO7HTeRQUjNbI5abB3au3l+RfyFcs1YQfNzrIL90mL643rd0+JSyYUj368N1J3
HddmvNKStP9ql+IjkZW3dqU2kopsQLQq6ZyTBYmjw663TufYe3LnrkzN9gDNudqNAcwDJWlU7CMt
POhRg+OhdAeA4pk2Po/V3BYNjai5MUO06fjStWrd2OaKuuJ+QpO7ydHabcq4es700dxnVYv2tBFf
5lZWdqAchv/LSBdsNfpDOiAdHZU2tPtbo7eTMzLFigZL1V4aE+iz77x2Q7Wje1AtkBWlC9oGHQK7
waBqMk8GsHG4aTEc3YXbEFe5UGQir0qvS44m4Rn+gppjhBvshNkW2Bb/tyvtfEti1qFJQwjPQObq
cYWrAkiC4bdjDgVHVbTps7d8zPKDywziBcypDJY0+sQZj2u/LWIDRB7m9/q2Rhq2nWrYdIvG9tkn
9EN3zOMozTcm/ZSVHCdrMXWa9ZG3UQ8DMO+ddG0z4WQzo0VYpVUn+qVWSdYBYcpyxmZLCG9Me9z3
opTdlee26kqksVxUBV5ET7GIBUSgLjPLPBO2csXXIkM5cqDvWVKHNRAGRKkvwXoNjxj0vgbc7i+T
467Y9pyd2O82qQQkwAuxvhUu9XPZOrn1+6SJL1XWC0zW5g0tzukFGIO+jrANHEiyQKapZ6TJ6oqk
TytoFBSz1PkizTR8jTgwEq12WPuB5UJd1rxNY1XNQ4mkdxe5GahyTx5cOIbXkF6ix9TJq20+Kecb
lKnsWfV2tTG9icnDbI8Tu4wBzE4VgUNyFpMJLOxFj/HQtotr1gC17UDGXnzHnw4mG7JHMXnpAZPg
cKgZj6ysuiaBKndaFiTPOdGQLk20qsLfxw3nyqGt+E4Gir7zo1auLGcKNzKHoglZ3dnCRdhObfow
ujBuWkesPIfU6gpGpCmdlaeTiOMjE+0Wft6tO9V8WLZiP1dyK6aDuzYpcha8iFc5BP6V7ULsNccb
zaqtA1Wtvcda7OxEHpZv5OIxfLLZUjgyh6nmF/qmagWRf5NJWF/j+zfupBmnKISlkzO3ORf0KtEi
hCTiZgVa4rBZMtwzL1HfHU1z/GYYZJoyR4B5SgPRdb52mQQu4JBQYrLVugQpqPsCo+2xBeqz1SYK
dqlYVWCK9/dt2LQPoz2LL8XQb5QxXPQoppmIlgAjEQ5Z6KPFQiqkwWkIR2S0q4BIGWeIl5Y1vPBD
/Ynh/PSl8fH0h4lO5lUcFSe9Sq0nzvcciuh2RbqsKgE9Pk5RFkdkxRTCjhE7et5N1bOWhww4j3gG
0yu4g9lsoApvUEr4p1wvUugYWmou4ip1rnlC6VbSfmtO1CH5TRGZzsek05q227C4sgbTuDid6f5/
6s5syXEjy7a/cn8AZZgd/sqZjGDMY77AIjIjMQMOBxzT1/eiqruvlNJVWfdDW9+3MlNJDBIkcPzs
vdc+GV0GX9STy3MI/HCFgpU9euA0ri7ALTYNbZ2BUq36M7fN8tiyx9x0rfie4B0+iDqHOeLn5qb3
nejd9/t+W+d1zfKZBz1zkZerM4Eyopwa5sOxqZKuu1iLZ+4e5OJo96t3oPLMQWqinlYg5geaGsEk
FtqcmkzEm9qS9cmbivmFVHV9O1Gl2YQivrNjVbyPdtQePIGxei68PcXnBdurvIXGeEkCoaVhZXfA
KIicJ52KE/wfnoMLmJuzkbgo2XUHrzZHGT7miAokww2P+bF5Iy0ffJN1WZycpOYLrDv/OnIIWQDe
pwUGr3mS3icuAlBlQrN11TJ9j2ccYmHGcy+md3szz6yLOsFzfBJE0BvRPof9kLxGVsyUWYUXpXh4
1zo5LkmxR2ZVRwdCBqrYcMcTdWK7y8i7sQMDodq2NrY9K0yDMcR6NX7PMiy8hVTVKdeXjBWL7yPG
U4fsiCm3bkdX9lQV8WFMo7W0gVwTuiSeVP4YB1v+SMDHH/ML/J4R1mYxVervs5XOV+T8UIj8rCx2
7thYoGRGUo44AHdEF/j4/NG/tYII/S0tNKbgul6nYaM+bb4wN6ZwoAu7hOIzN8eD43SME62k6VXM
ZFKkDUg7yebHOM465oW8/CgcufBWkPYrIL7fOYy5NN5pZ0OHEb0Vsm+fLWsZH4phEYoqDs95r0Vj
favYfO3azFYHlCcqOzJZKvK1U8Whp4+cO01z6joeuk0XFfDiBymLXYRBWazliHTHSW7I1qrjegVC
Fm8zJn++WWNIPxG8+Do2qL3pOqSaUjRUGYYmpIsui35KBn6IkddTLfnvw+ucyNFtJL5qxlP7VIQw
IitREaucDuR+nyK20GtwO9ldxiORTEg9H7pIJLvZ1+1x8Jr+iHzfv7d2M3wsg6PB08Xhi8UG7rqZ
m/g7OWQen+BHWUDrQO65PGTAq0GcvaVU15DvqncRxYbZKAiOjc1IazwYRXQBEmcjX5LZB7kElxoU
x0JeqWtu8bR4yr0L3HyVjk2bMeo30S7WefTdxujus+QN5tVcxuIb9sdQrCg9KF4UI9IWDpG86YmX
vrXTkO3nFC4ZJOvpI6zTimdHUaMumJk0EF2l9wlFKaciWCZAZx0KQDAWA3WMIN/jQizHhU3Fg6yk
/oAWkO1DTbeK4vnGLb7zjmL2Kwj7I/pG79qGRlAVAjZx6ICP2+a+B/FC5KcZ9BcMtgF8XUhmqhv8
jq6kJtyOZvZI8QBcesd20e5F5/7MihoKXJrGCdnAzINT4tDcUXrZCzcOwhR2Z9KNglNwnsTinnTs
ujtrnqs3ExRMroso74hYhTCPyuYGGHNwU2p9SVuD1dlA0yNc5Fdud1eIXt0yXOcEAOlROOjc5VbT
8hB9SBrMJiBJgpISyCraF86iHwkoGcoulqI6AGX2N6QUI3h3DmJBWXfPIVVxRAoE+KiuSF78HJtE
rGOP1Mcy5MexDulU6MblVDGenVpqzd9w5tNSzBR6byhY2akl914qd8pOcnBy0ICGZ1E8LjfBEgAn
LRShJe3nzrnusJARxgxXQV4GR5vgTrtakB0bMjlh8DH4FtR9WXj2RxWS7WV5sEyvfoEJBiCR7Fg8
UOAJxlU25spaOmfrNYjvKxwny25GzjzzHFfv6RTTDCfaYLson4NB1HermbjMLam86JmsvDhhhkXp
MgNSk+VWNyiojFh53xUtxoNseHMEuIsAX/Rt7E/uXnfOgj42FuH74gAPCajZXPX000H2Cpg6YW7R
1ECVwFbAJLjLuzDh0kYfamQDklJptrC02tkzZ3DeB4oXSsVAWiaMI+6urJuLbg3tw7t1Kq6S02Or
0FYJHaa0iYgXnRm29dKHn5bP+WJacsYlWYQ4IulOryD7OApLccayl3fNeGuFsLLivKT0OeCPdSda
ACffy/65qv8f2//+ISL6vyMTyqoVC+hlG/83m119KUr/4173P/+1f651qeBim4vFwo7g2vneJQL6
z7WudP7hYHJzyYvyz0mH4hH+j3Co/w+YrjjRQLeSMsAR959rXdclaiqpmAw87DIY1v5L4VA/ZKv8
+7VuRCtX6GPa80P2ytSzX/7570QOVReYvnzH4LclA2SK3l1ZUI6qocIAJqe3KJQJ+Hk6tIOu4Gnc
9F+T677myKgYQO0HbBPtNmjHHz20lRVrArPtp9BsLAtQw9S39SM/+u5KDAl6NBviDQ+fjl96fh+i
q29Gd0gPdQehLknUjVAMlV02Y2lpgrdGKk7WZn5ofPurUvhn55pjeRLwC5E5bSCF9cNPvBv6eLkv
NdgE0wYmThBSj05VSchCgzbuVZMM37KuPDBnX+syR6XlSEAOLUzuOFxLIB8BW46WOj+HDmfgN8K7
6nN/OSlLhddpHcOrV8KHnWOX80sskyc7Kz7GVL8VdBXjge3n5WwJP9jm0xRfUmZ6nQLyBr3km4dq
zi894/419QQTKSq25Us8N9DQpMUD0smgHQmDVrfKA8f8dABddHMSbh3toeayLl9LlbJNYMKZu6Ci
I7OtzwJm9hocC8zsNrEOoa/FCVuJ2uiwZSU/SnEstKNOeDbCzz6cv+lJcjogAMpRF968K0v+V+2p
TxNK6xyHAwmsUYWrrB/zzVIG/nlhLt7RGfCVO/24t4iy3mobGwXHDnwmueOuHLuJuC0Lf1ukteHQ
3+pTC4jogT6RHwBDsnVTsFIdS1O8ec385kfqwvsHg9TJHD0fZwX7PMOk7KebZQZeUAzlz6yOioNo
5DfZl+Am8CSslr6cUw5CsOCGymY9TK8N/6/yYCudXmWifMowSgoccqfIZiVdJVP21MXwHIj8F1si
osk5v3TlENOM1k41FOsFz8x2zNJu3Sv/WXh5jLZusevO21e+r/JrutTu2MBNbngkgXjp2SsOqnuK
rfgpnUGlNRPi+9K95JTcbAYba2RXe/5qsvz3sp7sA0+QBydQ05ZiDLXCTNjtaA/oX+yEHVMQ0lo8
y6eFpS3jGt9Zfu/rIfXxNg0V60jJ7LwnUpXE59xzW9Bz5OeOdD9cCHWzVnc+UvzWCSyLHXdR3kpS
f1vKTMcjCQsFjM3oWw7Vw4lgV3ZICmyEZZo+6Ux2nKrV2RDzSulDRr0O6iZ/gIoS7fFi4vYOuhcn
6abHSlaUpZJx4CHE46T3w2fcse6+yIbqpcyLbM2lIsgWzBD7ihyJRRorfoewiCpbuO111nfJaZlH
8hXxIHxv5QTapQlEfzVK15uEOqVVOC3yJqz86Z4eK4ggk19sp9HgWOjCU0hY6JbqMbw9Me3moRwJ
1zrAFWYVmVs7XyrwvyEgk1kesPlcur5Ec4jsHMcTrTr3cdFPG2MBX5jTCTXJpsbD7mKxZrbFn9iP
iKuhirKDm1488DSEIkRYdginxTKvcyfDZwPH+tBGM+o7frC1ZYt8Fwx2vs98kR5z0c5XrQiyZ5mp
9pqRC9dIGizuQ7k41o2s9MJxq8xfAVi+0nMHmC2caVMgL8ix6071g/s1KGd4yMZwxLjWQeECgs+B
ZmJjGQG04tCvPjOGtq/B66pbgb/lxOQ8HgAalWsiEsHaEhyhnIXjnl+qG0tHV7FVubA3Vz2WorWs
KyJGjKhr7AZXE45YfrmZl28qcMMbNaTiyqe16m5cYnUdO31+m9qMJY1trk2YDfsKu9YraVazcptK
3/TtbKANac6UmeNuq46TDnz+/HmQ/BnlOC8PcbrcTwEVr24Euotu1eyocnPPc8g6gtdsd8Rlkk80
v+WAzfopgTC9Xbwaw5Nb97cYdIJNRLXZhtUhbfNudj1FafHQwpW8D1hmUIcM9lk7gnFGCNrfpyim
dd6ZOT7Q78zR3jKbHv/xJuakvbd1oa8nq2coq4jjxxXG6UF43IWz4Mtx4MzIsHTWvpSQT8LvmRvN
aDSjB/EOP9hkU6RaDDn1ZYaWJIhK3F7igu1mHb/YfsNT8fI3uCXNiwlx3TV0G5cqKn7NJSkaWgYW
eS6K1M1pKcZMtioArH1aiamIn0IWenJV9BMazIWDyd3XOUSkY7fg228HL5IrWhlhp+VgRh9ooTE7
8KDWKrDyB3g56izsMH9RYB9AZAbjVi7pC9LBPqD5dhPyTKgJf8h3UjvLrpXqRzPxhQq78mlo8bPl
0zxu6tK+WYaFE3OL4qXC/LnDinY0liXX+nKlo2KO2S0lLms2bj29rH/U7vJpRPNtEGwzcEV4QBsx
gW8FkujlXJadpji5y9KW85SdoN547n3m0E89x0O0BrHmbiLT+Su9sLzxc+EduqHQuKbp3aClAndu
3+OknpoP2+IudGmXIGsMmzL4nGv3MPrBDwxTAaExh3JBL/jx2wD3PzbJ/v9aROsxojKa/r9n3dev
rv8/qy+MDOXvfQz//u/9+7Br/4NVXYRZRmAT+H20JMKN4LJ0Jlbi/BYuwUzzH8Puxd5Anlba0FDc
S9rg/w67DmhnUmek6MRv6Pr/Etr5jwlAeNL4FqQbSg8YioAU/UsmT1yoxiX9VXudmmLXMs2shgSE
JYJ6BKJqPv7u4/kr+9IlVPkHxwTDu+O4pGL4RHBo/JJrzV3olmRqBGyqLtknbpF/+Z7f3g9OrbYw
XinfjheUesP/i5F4HvjFQ/Q1L4uOy/XIqfCZGpxo2PyLv+uXkf/yOfguXpFLnwQZIEGU5/cj/yXx
7mM0pVrdLb9RbDduyDVHUPiDA7y7k5QLMI/S0wAEymmTzucAM8Xp7/8IrumfPhuPIgLb5uyDg+aX
v6GI2pAaGxPtVTZBMCy6+ASotnn6+1f5iytOUwMChPAAsKD7/vGdCj7kPF3yCBRjcAiKkWekgG+f
laz4RvAkf/9qf/GeAs/m3fjkoTi2/fL90q527CmP5F7SqbWbogtTwCj3X7zKn3w4gPv5RWDsCW2+
w+4v3yo3Lpx2DGKxD1L0uLaYWSOW5mGosu9//3b+4sOjXIiTqeT9EHX/5YUCa+ETvXx944wVR2Xl
P8eMA0Th1XfAom/+Gy8WehiWcBLbgf3Li03Gb5BafToXPI48JW7AVTq4QFeWECEkDw9//3K/lXX8
8tukGiUircgdgbjXL9cqcyJ/0SKBb2jhZtVDI69HEdsPJZ5nxIP0UmnUhjuqcN3D0uQXOmcVf4Yl
ULixntqHvIj03qurYUPeJHaII7V0xHkRJRPBstz1rqrUJkpr2R7JBWScvaqoX2m14HRusISuVb84
G7rEsEbbeXivq0rf//17/C2l+ut7ZIXgSpd1wZ+/j5fuN6bzTOyTOnWPeWBFRxqsbOTR4Nma6x0S
YAeOLfkpvFRtfQgfT8jB0b/4qP/q+yqF7/rSwcRK3cMff4M6xzGO8iv3lKL4x8nPbmpqCTk9puH6
79/wn19Jkt8TbEu8KOCz/uWVUnXJqOQy2gvQ1uvJoDwzZX7Dl+Ru//6VGE/+/Ou4xBNJS1Kq6Il/
/vPf7U3ayvEs4XZi78vBZUS0ssv2dbpDeJweQosvgtv2TwlWBMBRPfigPrLBCpP8wpfTYNhhsifV
JNAXVp0JwkcU6OAjGNroMOJ1KNdea+ZHqEv+dd8PzVUBWmhfa0CfmC+AnO5KsmDr1jhIwZUwRxbq
0UFxgtxJXc97q+3ajdatu/UCzTzfGpsGsSBpgng/9m67TionPhtCPre0l00AMtOOcXWYKKoSUXYb
21X+AZ+xOvqDpEerlMsBVDAw46FludD24i2jTuCW/EIG5Nbv1lZsg3aVOuQQ7sZnJ59ZTPbetoxV
dUEnk/mvHNbLk1FPvqvVm2tq9RElNquftK0RE+c2XtfNxXdSU3cMYbA8ZHafP1q2am8juyKBNRHm
QbGb6EyfRq99Uxxozppi7pdULtl+qNroO84VWh9j23undPC1Ll0WWAU5qqu8h/oHVu9GVOmmtbOD
51vVoR4cGMnUoLkPqJugrr00jK5s3+tuF/ztq6Rvw33X6mLP21HraMBgTtQq2xDQMSW5kQwBjbvU
fC2p5jUrqP+VwYQY08JgcHjvy3YcvhiZ+ExGj9ocWNGwl41z0/YxKcvAc82xbfwOaH49vLAJINtV
ocuFK6Ib8oWxbSbSiQ70HJWVTwmAPazHtrXWOgz863YIq23T2vixM8S2eN0uPPrxOJIzWOUQxM2m
GC5n3ETqXR1xvd1u4OOj/ZmQGLLHJuHachMaHErpVBC8p6wBruDT+e9e2tI1ENlFejvgQYArQtAc
n5CxCShw85i4c/qzDkkDjPJl7IK+fAFWhSnRtvPvbcDyeyXigG+8JM35WEK7h8qSjmqbMuKcKtos
SscXP5fEm0l0mgw6st2zs9tHrgIBksOjunaLqj0tYR82m4zzJT8hwiBpPIHMXxhw8DO51WfoBYME
ChBDmr4IXpqMDpJIYQ4DKvwZAT/JVrmfyH3TWBRh2wWN81Ed3xRmSmA0NGwFp9rh701HjZyTRkAG
KK6ke3RFynW5dke9M4PTnlIZ6Kukr6tHrx57CiDn3aRE+uTactoiMPa7jr/tMFpNspNtLw/04FRc
36na4Kbk+1EuCHHYXU24EyDTXzjoiSt6T78aB1hrZjTmprRtv8lYhg4DqtceLUfrVWjlLnlZeJYr
ZwlYyZEr2oAK4dNHNTtTdSwhmc/pMaVxmfcKGh7KRfUB4DW/yWtnxA+m4x+FtwQx+5oRt2dO5rjk
Ej/GwmNjlVnldoQMt7cmnsKMovr7EFT9vSu7+cBOpEL8oNeqRTDaEQrC40e8dBoYEKfF8a8Ai+bb
SSAwacN2dlAn8o7RVdfQCwg7aWQr3iXwvfL4OZkH/6rVTnJrIZxdad3Lj4w9ODjroN+WSeIFK8Ia
HDhrHR9cO2gOadVn2ymgvCCILNCoKMAbljcDXY1BepWo4S2KICxHjV2seerBljLGHHS81OeeUkqz
RlFeOLZnPq5CDXdfWGW+9k0OBY0w3gr7yQ3yHW1TuVgeMQZ2Z0X39eeUcce1LQ7wPOazfdsW0103
NCPyMz5JlcBqpYVJPoetv2wnPVubehbLOZH5G7tVdN6umljCUEiUhHdxWT3YNuaGKq2oaDJeQS9F
DuR9GPZUhlm0hIbjF1FNtvCFKgCeRsZy3ibZeme/7M5jnLIMUzlQ6dGe164/O9dl7/kJxte03OlS
FJugbMZdA6Vn1aEeAUOmumbReniIO2xjO+1j1qSW1mX/YP2c6MOoRhE8MSQtewMjmkU6P+XQsfcO
FJvtODbOmWpSKlz0Netx4siOpdYLd3C44/WH0zRsu3nnnkYcTxI6Zn1WgdiMNmm2+NvJHQd2J6N3
01I9/lDboLFxec9XOEPPfjOwfoHStJq8cNqNo2m/xZLqFDETIw7n5Q7karTLER5HVoVj+FaLlPBS
mcw71DXQ/mwY2DP7tYX3h2oK9cxcNt27deYdiMLHe51RhIHyGd9kFVqx01ryMeX9vuOjGoCVTaXm
0wgr0OIdmgRCYGnoXBBtE9vbYNbFwKaXT4SV9SLuSrivJU+rRb8Oqe4+XctFbGtJ6JhjkhOihaRf
sSrtlp+zm5HtzdDAR2E+qqVsjvzncDJFEw1ePi5fQPItzrTygXv/xubmA4LabqlBJRnuerJ4JyLQ
ntwEDZmg7rKiLYPcdJmk1J1gEXdCgCiI1ldkaqdbal1eBiT4DQhwpMJRrT0e8nehhd7eLXHObh2x
lfVXOPLNLTrCP8JvH93QfqR6He68gqSCH8s+IHzSgzB3MGVaytMoxcXQp03NXob0yn6AxbwHUo4D
FZ0fjnNnr0blltdzX7l3RgE7ru20Bgrtd9sWTSS25hwCAneLqZPNTx5IxNXqsTwAkxme0cUvW5wp
GL90CbV81dgsDsnoE/JbpM3MGADatyLWumVDcVDW/WxctzlNIOAfPUcCtLTnu0zDy52XgLST9Caz
chxreAHDlvwMkDG2KdfmliWufYRQENOTJvXDEpQkGar4h4Y8d0MXTrIrKTs9hVFOtzIAgOIwDfZ0
QcWjisUt/bGVfd8uIJc7L3V3BHPotogDH2uRn9SnPOCbEE2uvXM8068mN192zZQVVz5ZznKFLJaN
64mdM/VQcfMdE215BdGv6Hd1zydCgW+5j2vWl37aYLNLw6vCN2+znprz1Ew3U9l0PzDrGXKrntok
sKshOLg3xiOcL+Ou+/C6MNhXdjscq2DeF431UsdzUazMopJtW8f1iR7RfJsqrEqJCavnqZv6Gwnh
am/zEDxMCugr6dNnX6U4m9PI3bRy0D/aelx4cjMUADJu0HRMMm6Uy725aMIExa5O7p0Bd05nox9F
lYuqhZ232bDIGO6mVL+qS3S3scx16g6UQc/jFq/osMHcp8irTxvdTBF2uWbZY1AZwEZSb7QocXYX
B1xhlmX3DPYBHSD5Zc8bEzOrkUapGKhfutyCyC7q7VCA4QizA/H3/ogvBLscetjBa0SyjRz8YxFg
6UNPydy+tC6de2LXNYHY0RmIwKSUFZ1kQ62u69HV4LEinaxq02Iz2nCE2tQtfXSM8sU2SgiXh2ke
74HlgSjl9Ve6Cr73bRC/iQp0ucLDao9zuF2oouxV+zz3HQ7YYT71lnmJcne4Sy+NzYN+lz3Kj5da
36OseXG94kwq9BF/Kn3mlXNbTuIrKb40KgUQfpav4AqeCH2ygG7VSQXiOgucs+WSGC2F6a5LbV1r
vkHXvi2LfTx60fdmQq5I3IrsfIJipoa9F7bV6+L9YBVX7iK3ddbOmFfrEuoj4fHZ4gJ22ZNpcFP3
Xf0MlvolBNIetu0HDb3fpia4Tp3y3XeD/qojEbs2pQb3XqXPqSsPQVU9gUd8r932qOAsIhnXN15I
OaftDs0qVMO4NQNCK8GCEf4qyE8/YH+BV/pY12O7G8PyIedXdSzz9JO1wzEc540VtcHKch2QuAM9
KnkaH0LHHW6J2QS3sxLdFyqsZGkWHPFDVieZBZd0MGUz1Rh/Fpj21qS4/Kf+0kV9OeTzk8Xf/j1d
UMqqjrxFXAU7Le3yNBcQk9x4TC+jVNhufQ95Iy3RIbqpzjeRI/UKjMjZ9QHkdfXErKLAg1/KEyBH
ckToRoieBj25THjDuUur+kTnwSrCMrtZGq4359ZmNVriEUbfre+NtAO7+tsAt6PrmfPrkOmzKlz6
JGLu+SphoPfkQ7p4Z0TK136ub+gv8yHSct1xfdurXJT6mKaL4qFfP9s9bBc9eHA+c/WWOxD1HRhW
GKo/heW/hqXdrxfNM3tWHRdNY7dyPYOHE1FvYhkKzzAoQVsmDvXnbrNVGK5x9HX5RzYYfPJ+WnFL
afKTqG29mkVrbdoKh20i9LcaF80enwHvFIwO9IfhlpjETJ7Wa1B4SvNTQHW4zZqJ6S70yt1s283O
kuBwZ6AkNWeWXc755zTWMcMRTrjA1Xe654ARqKh9S3FMYfuOzZ4Vy2NLZ/EuVrRXDslNxHh427WW
2U7cO7a+jMNzI13QOBD+s33m6BYhF1SBhnm1s0MOx9GFmVHky9bgWt25UPBQa3pYO2M4Pbm4vKjG
JO416tHewfBovk+8qZPQAnFl4pK6jqGTPrXMnuetfaNaiMpJU9Snqj3U85Jv4bO6Z5sqE+rWTX4u
sBy9dE4TvkRT8BVPDkFOtx72aenZr+VQ9ofaya1HpQb9ieU6uet1FJ5xjxGGIbC1x60+7GEHo6GX
ssNR21VbnzUOYdyUrFULOphqh5b32DmdeKaxZW2ZpPd2Ng5ZPPvs+DCrd5R7mFSZY4cQhrxVvs9o
Q6uEjdd3SmJqWk0cQgqaUajniLyXOcrWBK6BNifbQC2sA0gYYXhSup/faS7YcGAKtyU/353dOeZ4
wfpsxzwYNxod/i6zg5xpsQA1LoBM1114n7KIWg8VVxxcqDygizm7iV1KAdzeAL7psrM/aX3MCbzX
cpx2kh86Z6lKX0GjHLZ5Bld1CryKInrDgFuXVH0VzrgZljg9qmXQezO54b4qe0gdlFxsDcb9/RK4
VEIVY0SRNkDizjTtxsuY5jmAPY6d630r6txZh1NPG5dHtLaghkQs5bmdUuTfbPnBcVw/SMK3cFC1
ZdbwnelgKfRwZdnds+sGr7xsd6o1YLyQ6gMgC82q82f4UcBnnt2JkAoXSqc3rm2xG6o1SZ3K2OyC
Ksth65hR/h1R0lc3jdoFaRNjHcNE8moSjKp8BdXrkPOYjouLn7Y2w6rF8NKv5zys79lV1M/KQoIk
gqE+8iL1HjLCeHdu23rbFAWcWskl03eFKz/JD8sH9nEXdpsHB8BXzXqMl3zdS+GxYDICtHitr+Ha
FNtQTsURyzkr0TZGa7Saam9ZKWWtXVSvPOFkpzmdYXMFuhGryGlGMjXLt7Hz7UMC2uotbaCkl3mu
2XCEnwKiKcOBnGlVcJJtV3nqgkRvcH/M2XU4cNIivZAf+frdk5VVUHzrpD1MiZde453It0vTZFfu
QBKbZis2qlclRmSx8o033M/EEH4g17buyVqwKw2j8KK1Fy7iDb62TehjFFOw1SbNfjZ8ycTaU3Ou
rtOknwnOSKyPpW3peEthRu9v/EKTiggDs7XmkZPe0i9P8EP9vRpKno4zQjCqyWMeGu6ZUhffqxjT
XR45lyaGKYG0jlWl6FTwHBdwAHvCEpWjTyVmIfAePDv4rZbLudaV3OYXNOrKpxjMrNK6xaUkyuaF
F9LPdLE0b9RnYgpsqhvKwIpdXitxHaTS2RGmJW0A16R+V43yTsRIXApGRTNvaGKMD04QD89jOy+P
RTy0TxnFZnROSBsEMTALu7Zw4Fo5W/auVOXBURILby8ygz09XjARzA73xMrm+UtUkijhgil4nYhL
AZJoaLP3Uyun98jEu1Yk7NLnFl9BgT/X4GsyoJDCtit3WNHVR1hIKOJck+JJcP+5MVVE+0MdWNUq
5jC5N3zU0TXP77TYZa5+iIOOu1fxEEay2sshJU7B/nKl6Pgk8Gnu/MQJNmxyaKSJh5BeEIowMSqt
cJyuuyHmxouOsLOCUa90obDmYpa85ALXJvTX0rK6jTUVl2wLca9zgJ1/VbTdi2jpzNikKO8cEFT4
AdbcPcghctdaQ/Ac8c+jlfXmgSNlzO+/yvcVVXhbajj4qwCzjDNPPzcw09aC+HXJ1/xYOhf7zjQs
q2YZX8ycHloawfZsakHNRrF910F+2GIgBNhtcEKVGaHjuq/L9ZwW7cmLsoeQVqgtHPdT7Nvwzfm2
EOliK7xlq0O9cZe7n1MDtHJT5VXlMIPPYt8TNA5Yhar+yhfa7IUIcPiC2oh+hDmWJTO76pX1h7qv
o65/oKy7fwMZmN/yyXMuZnW3cwYtbpnlRkzqSUTwtSEpgG+lT4kGycWZbgPqGOOVLcv4kx0sEz77
cnVVo+dDnOGeR5tUJ4TYkXq0QFwkrcrXBY0u/U9oKs60tZ14oehlnJAdq6BOuWd6inbqpjD4xjH3
QWaf6Y3iwBHr5Uh9kGoYum0k1ajHE92I6tzDxn8uwiHeOmnUXncJfprYvigucWZ9m4m9UgKIUQGq
Pnf+sXsIKLPaV8qxb1mL4FtsOszSScdGD0PHxBKdWVaS6mzd8pbczLZKYRGh9EzrGu9SoPzhNi7L
DZ4zeuq8fMsJKF4TkfppFv1c95N8xulf89hNZgIKSd1VG+Es8MSn16UjvOf3hbujxXFjXTiGkQK4
3sxZdkoadkIIOsekzKyXbrQyTP/sLlm7U22TUkhDPd6mqtJLnyKnrjahLD2yJYdZLNMsXlLtHZlg
MZllGkbLzu55KsLyjkhmBDgDqY2MqGkHU0iGOLJSAwLdtq0b6jznZmdbFXscNhrpoye84IqhrzkC
w2m2tA2oR+x4VYPzOsTCqaoOlZqFR0gjEZn7u86rffoHhRc+2YlqD7pIOERqTivNxot9fbKgHhD3
pbBmV0QdgP+EtaY9ivCN97XsyP11F6ECjJO3DL13ObGUd7GdQD0kzur9mN2WoddSFkYxWTsYHaNW
PeMp5WZZkALNcdfE3k8/LFxGoSiy9jkaAo839iWvwVSIt35OxTWKVHMusQg8IHyKY+iCOMORlKhN
GFhpzlTtEyHoy06+gzdtGGSsqj7aPOEwUvk28NQlZGlnAlKEq3xowNlZju98+bXvPRNssknZ5+pn
IWoc+73EtlW3NplZ3eYkJFvpFz9aK7AB6cwTzQ/ktzNiwQmEdavjudOE3yAOiNtA5eVnCWqdjWmS
3Jqp8d+IMA6cjk1SfeSBxKEKA2pY1aNkDVFaHJjWU6VJPqgmeJQNSa91U/nOR6cSjDMEYKkMjtLw
rrCpBqDKrUvugK6x203pfCZh8WJ3sv/Z1G7zgogUv9JT2Lxb/Pa3Vscnn/NxFseQSfIw19nyio01
ffs39s6sN3LsytZ/xejnpkAeDocEui9wY47QFApJqeGF0JDiPM/89fejJLtSqnSV7Wxc66HDgFGJ
rJIiGOQ5++y91rdwe00uB9xCd6JUrAe6wMZ9XA3VvM2hhrk68jujooTHKCAJVzQ0dLWGwZaShThY
hv4FJzdRSPRt5inMdYiBNhHFAxacb4qZ+Fu9V4fTsuucu1AT0VxFZzRTBzvYWbSZ0c4rNfDDrHQf
RposPABZXNzZxHTuRmptiuoRb2hEAYhHOKn8ldeaV2xe6fc2bbK9BYphzbBB0WdwDL0lZV4I6ku5
D2j3gNFFRkHvRnUXrebF6xY82Rk6DozcLPvFUs/yZM+4DL1h79HvMgOAV7NUJPnlUHXYL6IhJmgT
OBxaPYHKC8dSvDW6wd72LmHYgZHlz1g8GQxmWq0Xc6zWMf4GO4Ar6HSquqijJDtlwbAJ6An45gQ2
62zNMRnyRisKTtFZQqLYMsVHRZ1tSfGkYdO6oGHd7VXVLS7NVmbfzaKJT1N8e7uxca0XxzBtEmjy
/MQzJDnIQmv1F7Ops++RiKYcwDZr7lKkJ7dhWVYSp7IsLfBFBcyloTMM8nVT3dpwqzoLnwHpVWUW
WCJtojFIj3Mr9QD82vjmySR5Tr3ym+bQFU0rKpJ2wCEyk7FH3rduFtF+bLrhIakcH44lvdOGegrj
pqT1Pm6qmrae6bRVsuIYwEVu8pYCQ7HyUd2FfmEkgOs1lXlD7wZnQ1+b2cJk6soa4aX2Svf8+tgP
2b8AgJES3Y0Ft05Cxmc8FzabDd41BtG5rainbWHgqeSWEGdqI2nYyRp7rWlJ76EpcxfWc1ndGiRx
o5vEV7FtkzI7+HxR9sqwK+OaeMFyWKooDJ8pjYx2ht13eAo9nDrzOM5luMklut45E2PCp7mbw2oN
1GjqDJZVb82lk1r3TeZAycsp+Y89V+8w8U07m2N1a2+cEAtKqjk7Tw6PZYknlslx1884WvOcUCPx
CRgmaIQeYrQCXEVnjTmOvPNiMsNLr3NpWdbQ36wBqYimnUCLRf5a2kZprXV05j5chYGklMAsGXjo
/MWVBtKsAaZlEFWSexP5odFkVi8NP6B1Vmnhk1sZ8VYagSnmsVeD3ZSqGiCkdYuncpDwGHoDSkvL
6GY4jiIlnlzL1i1wLraP0OPwlpRuEm3KONKfwxgs3FAaKQfccdDWQ5ukaz1qrXkc1sPKgnPOMM9O
tx3sftw1DNP2FtRdjxlkw25SudXTGObkCOZCKW9C6SeLrqWawAX/oreac2wqhrMLUVshdtVxrvGx
qx2xf+XpMDTKglktZ/wBIKmlElrBtG/N2QaqNafm/KWwWx2WbBwGe982z2PmvmvhFd6VnyRkjAtc
z5sQEli7Ym7vr9LKeDDJwTwokCOeFBJVZsTYEISuZc+NqYfXuvRjaOpd5tD8NYpbh938RPEy7SwG
HX7wQFL+iRBjkj98lIPg8kAFxcYtDNMwJvnED4oFP1IlJt3Cns70DE85Me+lBUU9rnNiiJnNquet
poTXatuylf6xYML4mVwCCQpTUAFXXbM/6XtGoUDQcXp7PRBNce5Yeblpy4opgsrYXu/ge7qcyRiM
q2H7jBaZb7VpklXeRtqs4ZuN8sqc23i953GuBvM4ZcCU9pa+6ijjmTcLbY+jWqctk1iwDdhRCWix
jGzXGeF4Ch7irBJY1zuT3qCOUiueN10EK5eYUFJ+Y+y1WROJNaJoZRagDlpYLmtZUzYGFYp51WMM
mJndoO3JQ30K08yYK7KtN0TGIvIiByubcRhDKtXb+p9cOvF7GSEMJ5CE+uQjYhj8ScSWcCtx+Qyq
dTSUnBvUvWH0QwbNizBFDckSouvNoDvM3bVhYshUzbByYojU3EwFAiaE0J4j54nfQhFtEmsZOnq7
VTMih7JeASPUcN6NIwpgPSTgJkQd/Mff/iQk/XzrwVAzQVHx/+hzJuXcD7dewF6St07poMbOsX6Q
STTGc9zp/vGo1Aegf9aiZXMmtqXyd5qqNt+ZeDXbUp3UejTcTA27uqg6lbYHuo0/fne/l+1N+CxC
+4QA72N+Fgl69PAsjUDKySLJGtrrnnOiumn5J7/mU6jAJD+dYFwoHnkEWNq1T99jzsDYqNzcWTP+
HCK2bwnbuiubRd/H1qPgAM8aGQGU0tx04TatdSCEt+oXNMajYzQ7znk82BGyGR6WHH39OeHUKpZB
dyTDKlCv8jqqvv3xpdE+XxvWa1UzTRXppAGy6TVp6IcvroiLkYYE915bCRaFUSC8lirNwdCNgIFw
DPnmROeZGmR38Uj3jPmPOvdbEmkGY7AWiBmGZzN0+rd0jf8Vaf8Zbg7BmWT9/uFbnMIw30Mup7TN
//6PxcNz+fCXh/SZFADvofzL5qH9Hgc/SrZfnY2vP+VNtS11BNgYeTS0NuxtBMX81aIoMRvCXeSL
l/TdsR0gJf6rapsUgQkvZ0PwfGfSVVlT+//9HwIROCsVsBbCQt5Adp/iKv8ovvLzxmGSJyAlzw5P
DG/kszA0DGtB4nLsLjuAqWHYrylVVlolmN0b6x+u0/5tK/zAm5xIix92SCh5DiIvfqE2cfg+bVJe
QlZiblYuaerZqpXtgejvTRXJVZqZq9Ep7hLVnNfdjaOvFDmee8nIza7fxtgjRNAf9yCtcPr82brx
u8Vzelds2dD8+Afrs6zYzQPqwqRwl7k/LOuo2MYgZOadkCsAQMuR1D+pJHOrtED2pDPHaxeDa9BR
Y2Zp1pw78j/RlbJi/f462QArWcotvhMTC+qH5TzxJWdwlBdLToX+WoTg5lPTOKAAdc973yfY0FRo
m8DYQqZnjbsgS8m4Hk0skVFrbEc/vVdo+124tRYf6yS7QFbDJCSRpPZNifGnu5f9U8xso60Jg87S
U1SyARE6QLY4epgzQe8CYsAS0s5cINGqprCEbCTj3JynwjxVGUs5ebjKmbqhgTt1omZFebGzlEMn
ssPoYk7yaO8WoP7sYamozWIaJaSq2HmWiw4mO6ksAR+GhObydkiULZCn+dg+KumxJZsYoLa+y/HU
CWMTOd/apr1pGxbEkv1rnvdya9Tf3K7Z2mTDUCmu9bJeJBV507V3MRq7QIZnsW3Ox4mubA4cg92d
6ddk5xE756KlMLvLpAVGoksi4wAokiAzb5J6VYQ2cgjc/2xlC5wOhF4CeDPK05Z48kp/6WW3sA1+
J0f2PGtXekG7y7yhf7oLQT9Lju9abM6aGI1E0K6IYpuHlNVl1c29GDAQ91EDFiAvukNWmhd8n7NQ
IQWnJjhw7FoYPD2u9XKhFY++PBdpcYIXnXrJnndKPWPn2+VAqNAbQg1L5kpwGXXZRinPmNKuYNw/
wMRZGsYjaar3VfWUlu3MQ9QZec55hXzCmZQc6YZ5/Tyx5SpAOAVmtjlT4Q9dBjV8I5kopwNOsIVs
onMlD7FFjX02kQSxp9Wus3cTI3tCMudOQ30uWtLm4aTsi79XA+HvYvSyB4cZP3kDdJ2RdE2mK6ZG
nNkupdaIa3pHoNc5YtzRQoO+qDveuuumEyGjU+9bAgeRaEHqTDZpHIdU0bReXLNJLrFKNSuN7sii
Lkf6CWnXI0PIc6t/4EgVb1IzoZjs4Rud+m0enOiNfm5SAl9Am5eHWiTvgVf/u0n+ySYpDRxG7D8w
dcmxEbTv/tDDf/Lw/BD5P+6PP/0B75BWdj2BEJGCcCrIqWh/2CpNnaRnniWDfxCs4u87pS4JyAGS
puqGJp23cOj3rVKf4ADS5hAM4pjl3ZD/DKMVX8uHhRkNxLSBm8arWP2HMs2I6yzSotrfxJ1MVg1v
Hvx1DhdmbufAQGa6k47HUkntdaMjklRrU+4yYfukXVh1eNbllOEzAjZMutRI4r6ZitucVY49fMvD
xIHcHdgpuMYoiWKwTYVzSPKwupCRithAhglNMp1wmqAgwddTynneauwNuoo/sAqRiz62NkS5bZtl
xmkFTXdHtmD30LpD+gh+yiQ4Eq77Gug+scqjSX4Di2ZF1hgyGuueKRtjVD1z+mE9qDVWFAEHlbyN
jLjYeTH4Br3YXCPIN7St4AIxLsF64VgWV6bksWxs2TMnaVp3zvNo3YkhSvZ9rw0KSB0BJqYMxzhe
iaHwp0XBV++KEMTTzCG+M5gj+ZaHPg0Qc5ih3j5houh3TpgYO63xvANxEemysAMBjDpsblRQjvtE
8ZODTCJrrdSGs8GUi7AJfR9KOGhSJy3OhQV0A7qH6IFZxLFerdgo8TJ7ovGfpk6Xv1HiynfwVVo0
YGBQj8e5YukvHeSvS7XwRnLRmHpNW3xxNwKlJyh4IBvYr0K3pEcdetfSiNt+xhG63vvMy86gk4MY
cPp8ZPlHfruO4oBMWKiq3bXULOVb4QQ+i1wn1Wu70RB9wEYfoiWaYHVvW754DLWuWCMIKuaaIC4F
7YBX7fGbTsgYYDpymSCFOQ71qD4JU4Dks0JnMZdhEVRbIylQzkRaWt8nRqSUC5OWzXcvcfsrEy0t
SBpQYdrMrlEGSLexT3GIMznFIj7NWDhUraMirJxz02kIOamHMGUU6LToeQYlJsu8G2UfgLNHSgnZ
PVX0VWKM8nsaMndY+DHirDlRq/m4BI+A2VdxkjADKlfm96MR+7d051EnJUGfnidmbyJ5z5Oh4mLE
SQc1VRIbzIWlQR0YScD1axvep84v6skwHPyDqeF25epb3i0YT/eFEaMcdmUs3O+RSw8aRX+jPVEP
qXCOS0tDh4Xzj1uqN+tsJUs4ufuWicRJ44CbwF0Qg8jruuqpsZC7KmXepAs1SPhzRZ/pRFOCDNR8
0zj3RjaO4R5liNUwa0M4FXZDcl0ADH0eaMbe9V7k4oJxXJkv0oDGJ9AGcxWqSmTMaet129yXtMj8
0JIEGyi4hhfs6rE9Rz5Sa/PW8ZrV4MADm3I47O+o1iz2d7J+lraMSZho+1pe0D+otq3VViRp0oK/
VNCnPDqlWd2Eoa+S/zCOK+QqdYb2v7dQN5ZOe6FwGL7pShMpkNllx+OoFas2xtK87O1wIlG0brtE
YA67TckIvxZwF7kWScYwDOpNfsO0KDpOtcj0l1ZoVTpHUiPbprVHE1Nz9RHNUAqzI1a7zMeUz6wG
Zbe1tKqsfXLgSRfkW9HqnUPvqE/jKB4OFg5qoJlulrtLdKf9GraGudbyGOFoHnWgQfkaUQ5H43Ot
MGJciprRhJrUymkDEf/UqUzGDCIz5KFL8uCybRWSNwCdaVu1IzCY039JsHTXnleeQCooulQBg9Ck
t4QZymU7dgB7GIRf1Q1LDqoybySSvIsHbDV5sFRqlf47CtTwPg267DyMS3NZFQSGc8DuUeqW43OD
0d9mZuxn2jqKQDnNGNnx3VOc+ljaOy+fRALRndQ8AUkAtC8iq16WM9bw+ppvp8cJQnLyOZI2Jjgx
dv+dYvbMwzq70nFPAHGlnaQ0DGIqvcu5V8PsEfe7dVUb8Olmhdo4YgbbMLzXMiO/hQwDX7Qoygy2
dWMQxWBYo6DxFIUcVmpZ0v4TuZoj5dTC6CDsDJ5aPegsOp5qoNBRKMrp4g8q+h4u/7gEmM2c08oH
KC8i7nSDNtFQ6ed5kZen3kgK0Qz5FIYr6QnnrCxk/NiTdvLiK2W2yCsV7LEoK7hlOFyh4caRvQ4h
Nfl0sDO5dAeNYbGX0ngyoB54CyUr+p3RIgKa6YMb75qutUY0Z3FSzeOsJggHSWe1AJnhLVrb7fdd
XuhENsEzwY6EJkyr3QZPVRMbDOc0s18Vuh6e6KWmmHOR1foGxIC/bvvzsulHj9z3inlniUfnBGFK
vmyShAOPWhj4GgorCR9lEaX4sfTjrofMh8Wn4b/KeIcXOQ7KGz22O6SmVBxzb6jJ3gDQ1wLBIe1q
4dUyw3UTmdkNsqiCKXBdbSSG6LqKkXoMKDtju3SOKfen+AxGlShRnHjn6x0pSQyWoOKSYmqqqBgA
cfMJlHWpHfRJcq8hkrfVdnyO2Q3YqIP6KoaUeuyNWT8fEkT9RorEAOJd+0IAD01ftGk7+k4Psuys
xdhAZx/Jo8OCXFXXOvquDVxTyaMbw9gBtWd8LwLHbedZ3BLRpGn6KiIIvkfIbuc7za1huA1Bs3Ed
ZsUzPQjKctEFIcEcelGfpF6morl1o9PYZCFfYikomCr3QNPmhq0pOE0szSX9plW0dRUODr2uoIi2
Y1BlBw648a7nVjuxGZ0fj05gHDd+w8kFOlR163CfLSozxXkGEzSdWalRnBtJbB9Ab0hAMHUKXyJ3
6U33inh2uGEWbqWlF0UIULCIx8BYJpFnbFSzzq9VGpzrruHrz5yCkB847cmsE9GIv2tyPqHmlGdp
5FhPoINMdYmRAatEWef3dYkhcCTv6aoQnK56T8v32KZ65EXhwAktCr2zyqwkY0vprztTRY2mxDn6
L6Rx8j4Z9XCYY2nrry0jgORudon33fUL/zxxFf0EK7NkmJXwFKL4r7Hy1VnT3LXGIJcS2+KlYuh0
2HGieXcSyxgk2qDt7xXLV+4jzqholOqwh1cRWmvfzuU5jR995/Rd9ML7LffSq0Bujw3k1TEfKsoz
OONoc5ArXDlDlxSzsOrMcKF7AepvC4vPhe2V9opone7biOwUS0iaPEwAAI5dFSFITHzdjtSoEhfR
XBS6t+ar6k40zyN9DaVMeRGUCKIpX5jnz+oxZqUSWV/HZKX6ZbCTodJk66ZG9rNF7qh6CwDhVozi
ytfOqjw3boTsWm8mKjUaVkGbTIT60vYYPwgwLAEM9mSeIYGpF23nlPB2OPCDyhYFJ3d36Mq7rg7K
cFEGvprNgzF2TwPUCAwxa8vfcoc4QKdFUIO5l2xqnWlrBwB4XP/KbgCmegkJ36JP4m+G4RcHuJsV
Vg3OQwc8t4DvtZb4SqFKJgKmfa71jfo9APgX0xKoUrFk351w4KIBm4eb2bwcYjK3l9C3eOq6skIM
6gUjxFNN4Qizt9E7uKsOislGkrcOUz8yIALHDBX0RcZW0Z6KoELSxrfgYVByMrm2tNpGZyjyYjE6
nY36yYmNFyK+iDFMHUW7xlE64PxS1Gfbjptmk3UQGWcRhrCGYhW+66xoij5nBBhiFqhqf+4bsfci
vCw41CNCosHJNZIZgmoEiWgHy1Fm5UVjp+RQypIlKq1sazVQtSE1R3K7dHzbZp1qID5YVuU+IOcU
B0RwZK1R9TqYKhPHjJc9x3bGqV6svMQN2mzEU+UWC1AsUJkViJbdtF+WUucxMdiXF9zZjbZE4JE9
6E6Riz1cvniJKK2f8ad+n6lxPszTPOvEDGoVihzuKjF3k8LHFBYZWz2yvfOI9AZE1fQQNE5AqF1m
pY78n+kw4ToEcxq8Jw2g87e8k+TbF/SKXjIC9w6ECw8RpQ50fGavwNdCZaRH0vMllz1UVPpPS8vV
CZYBnY+uYUACtvBSGLrNCCOIFmNkzkxUOw9+rJTHUT+ioOm1cdwotea8DIZ0hzXaetnj6w2Uq1Zp
+Sk2towpaDLiSMaZU6wZSLi7jHv6aYgdiubR0LwDOzeWDV0EzrHtZinGAJVOWY/FcK0qcMTbApMC
Ks1+6ZWiWFrCj0iuxIS3NUI/BAkqm6WTkdXRDFVzyps2dgZd51vqgGLpRE66iuAZKTw0McIBVKz0
0NqCxpb0AjICowZ8XMOMMNHx0MxcRhoz9DjBhVRHcl5zx4e+hZX6eAL2L6ng3KWw3EfqVKZVPJNL
mt7Qm9Eg34syqR8HVTX1mULXaOENIoK5nckLb9QIiOV0QBoFuc/rUUmQsHh1fwURbj+gUrgjwci/
wAXNcyl6Ap9cy+x3dtF2GyOPvWPLyiOuuxWAfYphtZELYpJ6p4qbohwla1SQWVOFTpKKz4zdm0nD
yBP6iSHVbBSojyZLzCagLF1GPDhYBYFCcBMBempKJum4LYKwXnjAXLcZHp5gBkA/u8o8Kl5KOGtv
Wb1xaYyZvgWvpuyzCt13Z2Wkx3owCq4KJYflw8ortpZn20uyKPwrHj33zrfEyNLmNvAOHEJEkSdh
jZnFqZqcpeQw7nQX4QoppBaKL9vGbqNbKnJLRW82fuDrZwE9PHvmpmF4XsaFNywwzII1Q4exdRNv
qJiFhfXlIOLgmsZlu3cUz3zi2dX2Gvke3wuc66uSBJVkZokBxJHSGdoNifdU9VoUbgmlDU+ZK+BK
VFt6GUnNehU0KNZmjZ2E2ziFxdqkSbJ27SKZRY4Cpi8nQJ1ch/5YifmwEb4x3NhKWlCyejBfzVhv
bkq2Op/fVsQrhmj8TGiAl66I7avaR8MJSzcX6Bz8zloVEaJTXxc9qHhF0+ZT5WLOQYilV1qihSvL
aMN9ZogXyWGQXbmIYH33jVITt9fLb9P2icUpstND3BvdN4tNme9yLHD3NW1WP0cMhOf/yeEcSXGq
xxt9oCEKFL/vFzCisga4jG+eQ0lFYBM7IQENr5OT/+lW4/p7Ns2oqv+afvBThlYJeHX9fz7+8WvQ
P1FgU3/YmhCGZgrd1KbYrr8PR/r50O0v/5cp3OIheUhf53HcVR/bjD/5Fb9N5NBJMDAxGL5K3sbf
2ozqEQlMpmoyktNVpta0AH+byEHR00CWTl3PaZD3G0eJkZyBiAdwjPH6I/8paKimfx5JmbatM8nW
SEDC6sXU/OMAiOMSeTwW9l63u25QUzpX2spb+cQXBIiv53Y4D8yVWh10VLBgAedjeF0VAR39Gxez
T0Dfzm6NyYSPy71F+Ii7u5o1ykoCVWkpKtwKZIT9OPR0b3LAoU1w03T3lELo8JESquOlTsRMJ4Zz
3S9XurKDooYjKyZL+6oFxP/sp+jwTEypEX3406xswAa80KyaR6BCWSMAkm3NsE7QvmpnLI+LoVPm
sT8QKEopiL8H5VK44njD41OuQGAiz23is96/pyijwu8eVSe9rmr1IilGf0Gph0hZH/JlJTGVp091
fG7ZLStMGyH8CYFKsHrG1MQlxnQp9loYXqLM2upQlgjo2ChGsotURPhWcqL3GjiOPD+vmkmL65Fo
pSj0ONR9rMWzPg/ZFHU0fY2BqK4w7lSgwnxNyzbzlhmsi5CYY6OKIH9jPIGAGFrlglAYIsfrfW3p
ZzRHniJp7VGLE4I8DOYs18Q3fO7XoBFWAiuCZ5B7iUFbm/kWpw+LNhCu52DvYUBFwIo0nFLrrGBq
FPanPzw2P5vBap/lLtNDAQ1MlZqGzPV3486oVas+yBRn2Y/JdVkr2dwwqj2pshtW0iVEKcJ7pLUj
aGUd5+cmEdom8IEaK8FiUPUWrugUxOM6WyuIN5GirsiEXZVh5KIj0vd6m6363ryEQlQyTqaI0kmq
TY/VxliXeXqsDStNsZdsXLM8GC8IO9zYsluWGjRyvsJ8CF6M0jyY0R2OhpXLKo7MeuWF0crTfAwC
9aLoKIfJLkdOsRA9oFcizBEs7kuzXLW6sR9U58SCRd0PU4mb4B2or0K4HdyS6xFquHZv0YEMx2ZX
WCNZzvSdYEkUM2Tp6M+4K4nCXeWEQNpwYIt4rbgc1RL7MamHTYykzOsqhHoKk9GoGU9GPIq27T4M
ubnKoLSiamVi+Hr004Ydy8WNEB54iCtRlqela2wqrbtK+/sxNPvjXCAzwuct7wpXh7Xpx7cK7i4/
19ao2sgvtQwmXmiS9PJZ7XmPbTKce2j1Z1R6JrHBenNcdEwFrPH+j28T8VmYMt0lOmI2FVUCc0UG
Jx9G0GMG86LEJ4g9P/rugesk9xJWuXaPvYpBbbnTZHkAEXA2Nu25V+Em6/opDgrhLvFddYHByXTC
Bbk823J0zn1MsmVQHyrbIa6tjvah374gsvmTu5sR0YcJDdMZVm7ubxZwNhiY0J8kBhWHNKYjjEEL
nIQYRHXcXLxhM5v3DXJxEjJoqfl0ZFgXcw+NbcIiVWjNA+P+nsZK4dMOlApd/LLoxnkuJfesJ5ac
EzcE7iBEsMjqCNpLFlaMiRjwwuYy56Q16uSqlOLZM4EqAqKE6l6Dki85HwdMdUqrzui82iyNrXhR
aW8AvqmVE/qAhKCMxNTGeXfw23bf2c1xbiHQC6yUSSYB25bl3BdyxHMStVeWFp+TYDtiJ85fUiX0
l6aeX3W18uLg5ZjbgfViKfFlZYW3Cb2/ssUcZGovgAPWPpEhTso78IptCSFytOnO+ua3LtHWus3h
XOKM9JXtEBA3lHTLSpt5ajdXW598S/MmxaIO0heQdb9MzPpUVYJ9RYE8y1UBQ9PZKKjIZn5DUlNZ
XyPJnzo1t2NUXBPOfd4I8hXa6dCi1Bud8KrCUzcm+GrT7zaqN87SGr2rml/GCLcboZMnw/Memgsr
tPdeqm6zvNt3hr2gALxM8CdPSrtFoyLvxEAV4GD0fHXFV3+iamBW2gloEdzQht7QG1zWmJRNesnZ
Se2Oy2owV7UT4+uG9VLdhuOlCz+TpKyF3xw7ebQls+qG0XEIP4q07tDVVhy613Y0Lv3pTF/qeGt8
DhG1tW/woxdleFdAEJ45VZhuhMDkPOoGDRVL1jdhIi8yTye8sCgWKdJkoqrbPQfmpyJGyKyQZmAn
W1dxbgy6piR3PduessobsgezzD1JeQw5cGX7uog2YmS4kOWXBFwcIi88NgSQ0ZEhe0H6zVyBQOUq
9cLJmlUVYtDxqpSd6TYUHbzPfpM0SDkAiKJdqQHe++mtV5knfal/i2tM06Z1a47FVZ809ZK7elu4
kIOEfoxwlBSGCn5qrHnHQw8/twH/vSg9O16axngSeexaVnYOHKpcy1J9MCrOdaIrD5k+PEQFqYZR
U9/SU/UR6WI7DlAilEZ93Y72rpU5nV9UzUq0jYT5zZIAK2qtR3cSXuFnvG1Ec6z2/WMCyhiJdrzQ
Yn2jdP2iV9U9kPFFZLrfkrqb2WU0Lw3nYDXKqRfdEXYwy+xm7rj+WdUGF9C5l1TppC7kL2MgcA0M
8753LvtBJ7UnWGf1uC214uAqj21EQMio3vdM8DzRr7TGeQoRXpD6gzXPNA+u8x2Z+kw6OITPSvss
J4FHP0+bA2aDPXaWRQPyytIP7SDw4tvXCTngEVVHNtZzHOizNmcyGX4HbrROO84/1a10rjqayUFv
zPT4hVnhQhN3jXcpvWRt2SUG9wusQ7CNUY40gttFIaLz0Askvf6InBJF/WDMENVvAouOvVyZhG5g
y5jRDmR/ONe6J1QehJvot3VDb2bguY4EZrQ94YZzGV+oHuAj1sqbwsUF0gTmwgseu2qiar/0YTZP
cuexBz61wi/wqOTWBj/0Jgq057YLa1Qt+NYxnS1wJ3Led7oFA1/MOZm9hW8CObh1AOt4ybdgULxl
LwbjWSmxPNqKTQCitFddNh6bZXrle4VcoHS8ciLlLhuGmywaXzHeo1tDQs6ZGetwwLe0GHEvx3aK
UJ1DV9ulT1kzru1RbpgdTcNGIFQ25ZTnMzAzwNaXar7sVAPbfPdQI5BviMS0wJzMyXnEcSQfCbve
OZ3/3R6aKydlSlGEgkDTwVtkFaWJg5KeOGQAyYCJFmFL/50hWK7RFx+NE5yhL5FKV0Rbe7W1Mwy4
AFl5GnUYjTXj1C/Ms2Go17ZeiIXh6h6cIHLajM5UFsz7gwXDUoWULAfiQYRj9D/9kZOubCjTctPB
UzwB3e3mKlCT25LYOuIfwcZ4lXvQfW3HtQmWrjO0M5G7wyyTskaL1ICFUGx+SWJd/k8dRz8cPP+5
k+b7YXjSWy7TOqiHC7ypw+F71cT13wSN09++xllfZf/av/RXpeTPf9C70PNPBDCTDOSHcupvP+r1
Df/Rj4gf+FzNMyJSYR3p6EggjU6g0en1H3+Js9R7/2tCLWwhqcEggL6+KHM4HP9wif7eRfjjz/d2
Nf/43/nwAXho0nr6Fjw0hD8erpn//GOX4NNP+OESoM0xBeJG8/0zfrwE0jlCXoRSFEPf6wvh6r/l
Ejw8J0HK2K0ug6f6wyVALfqPXYNPP+K3a0CGtDRNk5tAffuef3cNHMukQeLQ/5xe/67b4NMH+P76
fG6fp0h5/vd6hvzQu3m9O/+Zx0EeAablcQBx9fqiH/Pj42Adveqyabm8vb7cvWBotnh7U3TevO/Z
v7ImaM4RIePqFCr+dhHoiP1wEeR0ESAz0LV6e9E0+mIPhEo7D3HfLz4U6NsnFwev9yf/03VgbdT5
S+DCX+4CINe2haH+8u6gHQkeKqTfb9dB/XgFbEG3UWN/UHlMvtYtAP/97T3964+BMI+sySeE+v31
Jvj84flrFZU+XOmv9uFZCqf7n5bDry2G9hHEbNDfIMFfXx+/fSmPQNIaCF61L7oYvl+Hf7BA+LS3
/LY56uqRJNIAY8zPr4N1BPff1CT98dcXLayv9TBohqr/6s2ga8SR6WSVTW246fW7mwEVttAme9Hr
68vtjNJReYO/ehkolKgGBcvLT+tlaRypJsITS4gvujdOl0FM9r5fWxrEkTUJbNC5v78+lgjEeWDh
gs746oXkX/lyjwT36q/ujppxhL/TECRPvN3znx4J6iQ2ELaPf/PZ6dPC9kPRrBP38Kt3gnOkOfAQ
J5f5xyKR/AZKEEJivuZ6MJ0YWNZ/+fPrR2TacFyYzJQ/XIDp5Iy+QWDFf3tCvl6RyHn3l7dG/Qg2
BkHA6nsN8OncaE7nJYv64auWCBh8JhP7ry2G+pE9HY4x/3y4BWx5RPLw5B96XyO/3kHp/Zzwq+0D
oR9ZJizWKXfp9fXxWbBN7hLMWgIt1evr61VIlPFvb+pfPy9oHBd51jVeb5/y07NgHRkqG6KhvVeR
X+/Y8H438OX90vNAvcx3jTOPeeDr6+PdQENNIJ3jZnm/TF/vsZjce794ETSOzpJn35mEOz/sC1OF
aLDt2PLrfezpXf3ix2YlIK+Ys5D5856JfSRs27F0kO2vr6+3K76enX/nJP2nG4nUhmCFJmPq+13+
4S5w2DLoLVA3/LWAfr3u///76n+/Nny7Dr+8M7D0c3LWELH99DpMTwnGE6QSf/vrL3Z2frsOv1wm
WgQmkvyNlu5vH/SHVcExjpD4EVb4/tS8d+6+0P0ASeqXq0UaqiaWbcOgs/z2+vBQ2FwEMvwMHpm3
M8OXWyHBMk3ha7+0O7Ix2CTS4e/4+anROeJ5mDShb9dg6rN8rSeCilb95XMD6lZDME8SH0tmaR5R
H4ExVd/XxS+3P0zfzK9+eoauJpmpkFV+W/1/WAzA9AARADlJjt7r68s9B6jx/h9z17abNhBEfwX1
oY9IpColqhqpIVLTpG6jlqrPE3vFLhiI1kYV/fqevdles6AkwwOPGPvs7Hovczkzfs/WFBBqQ/9A
YU6ekJPJEEVZL6BA+WVydg5FmDNj92YYNsNoiLAlYo19LRG9BzcWerIb5jM6CCAuij3BqcXdBz8M
cdiNQY7sKciXQ/A8TczJO06cJn5OI+A8R+wF8G6I5ANTvSQ2FC9HuH6B6snB035+yx8ZBlz7CHug
jSeMfKC9F0+YQFUYj8HLCB6FFxwEz5gqDY9nKlVZWAaPElWK6HPohsBd2f/f81YsKwHklOhGQ+hx
bTsvrPl9FengllvT+TNwbWw7/nHfwf2mo7ZCr8LFWyU06Ry1wyxrwovpaskhf0WimNyDpkJUcp9c
0gr06U0kbmcTOIqPD1OturCOusSFvVaSdBfWhX25sLekd7SmLjBSY4yrnI2M7zDmksrkSLsoHbeJ
O1qttoO3tHr6OLinCl+LjUYI4Qijx3NbuSe9BgVuGQ+SC6qwsTFPyx6wdc9xgb/RspJU/BXiKYyA
XaXO3cNFz6iQu/Qaco4VbgM/CgXxu5J7o4wL/LAttrkUWu8icGfs8MHXC3qMga0BwQX+SQtCIjhF
dECvnnOxf6nlUkUblld5ucAzWqkSBTuLbXdEvCrJBf9d16gDmtjETV1vHNhc/D+iqgfXYj2nMoCZ
9eNjKFz0jLCZY8OqdTTHPaONi/5luwB6xJtsQuFs7E0kccM04OLiVG5ySr+rfPOIt/u1KlHyteqO
P2LMqOh6gk39Mz7vefh4ahiW3G5l6t9Gx+pAG4zlgs80arHEM8iDQ1/ngqezfwNu4KGajN1wLcng
bvxHx1QmU9TXvOqA5NFB7DJV/7g9yWhtxikAdcBPMEyZmEPHoV20KhwZy9g6XNlvRClVgGklN3w3
NnSz3no53E56QynlNjHFiVUoFGyO1WzrZj7FIp5KSXWtqr0WWk4otwv2nEEtzf7sbOOH3BbucBQc
xD/BFJoJLK15X8dvPRtc+Z9ba9RaYq/fI9L70WuqERwVJGVvNkkg+1ZoSO5IPRab2OaOvBSkr/4D
AAD//w==</cx:binary>
              </cx:geoCache>
            </cx:geography>
          </cx:layoutPr>
        </cx:series>
      </cx:plotAreaRegion>
    </cx:plotArea>
    <cx:legend pos="t" align="ctr"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jp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png"/><Relationship Id="rId5" Type="http://schemas.openxmlformats.org/officeDocument/2006/relationships/chart" Target="../charts/chart5.xml"/><Relationship Id="rId10" Type="http://schemas.openxmlformats.org/officeDocument/2006/relationships/hyperlink" Target="#DATASET!A1"/><Relationship Id="rId4" Type="http://schemas.openxmlformats.org/officeDocument/2006/relationships/chart" Target="../charts/chart4.xml"/><Relationship Id="rId9" Type="http://schemas.openxmlformats.org/officeDocument/2006/relationships/hyperlink" Target="#DASHBOARD!A1"/></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microsoft.com/office/2014/relationships/chartEx" Target="../charts/chartEx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2.xml.rels><?xml version="1.0" encoding="UTF-8" standalone="yes"?>
<Relationships xmlns="http://schemas.openxmlformats.org/package/2006/relationships"><Relationship Id="rId2" Type="http://schemas.openxmlformats.org/officeDocument/2006/relationships/hyperlink" Target="#HOME!A1"/><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9.xml"/><Relationship Id="rId7" Type="http://schemas.microsoft.com/office/2014/relationships/chartEx" Target="../charts/chartEx1.xml"/><Relationship Id="rId2" Type="http://schemas.openxmlformats.org/officeDocument/2006/relationships/hyperlink" Target="#DATASET!A1"/><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hyperlink" Target="#HOME!A1"/></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152400</xdr:rowOff>
    </xdr:from>
    <xdr:to>
      <xdr:col>3</xdr:col>
      <xdr:colOff>236220</xdr:colOff>
      <xdr:row>11</xdr:row>
      <xdr:rowOff>137160</xdr:rowOff>
    </xdr:to>
    <xdr:sp macro="" textlink="">
      <xdr:nvSpPr>
        <xdr:cNvPr id="4" name="Rectangle 3">
          <a:extLst>
            <a:ext uri="{FF2B5EF4-FFF2-40B4-BE49-F238E27FC236}">
              <a16:creationId xmlns:a16="http://schemas.microsoft.com/office/drawing/2014/main" id="{6ABC6C4A-22A1-4C11-8D45-20271B809A82}"/>
            </a:ext>
          </a:extLst>
        </xdr:cNvPr>
        <xdr:cNvSpPr/>
      </xdr:nvSpPr>
      <xdr:spPr>
        <a:xfrm>
          <a:off x="114300" y="152400"/>
          <a:ext cx="1950720" cy="199644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121920</xdr:colOff>
      <xdr:row>12</xdr:row>
      <xdr:rowOff>91440</xdr:rowOff>
    </xdr:from>
    <xdr:to>
      <xdr:col>3</xdr:col>
      <xdr:colOff>243840</xdr:colOff>
      <xdr:row>23</xdr:row>
      <xdr:rowOff>76200</xdr:rowOff>
    </xdr:to>
    <xdr:sp macro="" textlink="">
      <xdr:nvSpPr>
        <xdr:cNvPr id="14" name="Rectangle 13">
          <a:extLst>
            <a:ext uri="{FF2B5EF4-FFF2-40B4-BE49-F238E27FC236}">
              <a16:creationId xmlns:a16="http://schemas.microsoft.com/office/drawing/2014/main" id="{298B8A38-9828-453C-A61E-90C8C815FD4C}"/>
            </a:ext>
          </a:extLst>
        </xdr:cNvPr>
        <xdr:cNvSpPr/>
      </xdr:nvSpPr>
      <xdr:spPr>
        <a:xfrm>
          <a:off x="121920" y="2286000"/>
          <a:ext cx="1950720" cy="199644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114300</xdr:colOff>
      <xdr:row>24</xdr:row>
      <xdr:rowOff>30480</xdr:rowOff>
    </xdr:from>
    <xdr:to>
      <xdr:col>3</xdr:col>
      <xdr:colOff>236220</xdr:colOff>
      <xdr:row>35</xdr:row>
      <xdr:rowOff>15240</xdr:rowOff>
    </xdr:to>
    <xdr:sp macro="" textlink="">
      <xdr:nvSpPr>
        <xdr:cNvPr id="15" name="Rectangle 14">
          <a:extLst>
            <a:ext uri="{FF2B5EF4-FFF2-40B4-BE49-F238E27FC236}">
              <a16:creationId xmlns:a16="http://schemas.microsoft.com/office/drawing/2014/main" id="{66C037E9-E792-4749-8188-FE933D0EDEFA}"/>
            </a:ext>
          </a:extLst>
        </xdr:cNvPr>
        <xdr:cNvSpPr/>
      </xdr:nvSpPr>
      <xdr:spPr>
        <a:xfrm>
          <a:off x="114300" y="4419600"/>
          <a:ext cx="1950720" cy="199644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342900</xdr:colOff>
      <xdr:row>0</xdr:row>
      <xdr:rowOff>167640</xdr:rowOff>
    </xdr:from>
    <xdr:to>
      <xdr:col>6</xdr:col>
      <xdr:colOff>464820</xdr:colOff>
      <xdr:row>11</xdr:row>
      <xdr:rowOff>152400</xdr:rowOff>
    </xdr:to>
    <xdr:sp macro="" textlink="">
      <xdr:nvSpPr>
        <xdr:cNvPr id="16" name="Rectangle 15">
          <a:extLst>
            <a:ext uri="{FF2B5EF4-FFF2-40B4-BE49-F238E27FC236}">
              <a16:creationId xmlns:a16="http://schemas.microsoft.com/office/drawing/2014/main" id="{8843B5D2-C4EB-4E1D-BE3F-9759FBC0838E}"/>
            </a:ext>
          </a:extLst>
        </xdr:cNvPr>
        <xdr:cNvSpPr/>
      </xdr:nvSpPr>
      <xdr:spPr>
        <a:xfrm>
          <a:off x="2171700" y="167640"/>
          <a:ext cx="1950720" cy="199644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358140</xdr:colOff>
      <xdr:row>12</xdr:row>
      <xdr:rowOff>83820</xdr:rowOff>
    </xdr:from>
    <xdr:to>
      <xdr:col>6</xdr:col>
      <xdr:colOff>480060</xdr:colOff>
      <xdr:row>23</xdr:row>
      <xdr:rowOff>68580</xdr:rowOff>
    </xdr:to>
    <xdr:sp macro="" textlink="">
      <xdr:nvSpPr>
        <xdr:cNvPr id="17" name="Rectangle 16">
          <a:extLst>
            <a:ext uri="{FF2B5EF4-FFF2-40B4-BE49-F238E27FC236}">
              <a16:creationId xmlns:a16="http://schemas.microsoft.com/office/drawing/2014/main" id="{C38C769C-0CE7-4209-AB5D-4EDF3D774267}"/>
            </a:ext>
          </a:extLst>
        </xdr:cNvPr>
        <xdr:cNvSpPr/>
      </xdr:nvSpPr>
      <xdr:spPr>
        <a:xfrm>
          <a:off x="2186940" y="2278380"/>
          <a:ext cx="1950720" cy="199644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365760</xdr:colOff>
      <xdr:row>24</xdr:row>
      <xdr:rowOff>38100</xdr:rowOff>
    </xdr:from>
    <xdr:to>
      <xdr:col>6</xdr:col>
      <xdr:colOff>487680</xdr:colOff>
      <xdr:row>35</xdr:row>
      <xdr:rowOff>22860</xdr:rowOff>
    </xdr:to>
    <xdr:sp macro="" textlink="">
      <xdr:nvSpPr>
        <xdr:cNvPr id="18" name="Rectangle 17">
          <a:extLst>
            <a:ext uri="{FF2B5EF4-FFF2-40B4-BE49-F238E27FC236}">
              <a16:creationId xmlns:a16="http://schemas.microsoft.com/office/drawing/2014/main" id="{7838902A-34E3-42AB-87F3-D0F282250A1D}"/>
            </a:ext>
          </a:extLst>
        </xdr:cNvPr>
        <xdr:cNvSpPr/>
      </xdr:nvSpPr>
      <xdr:spPr>
        <a:xfrm>
          <a:off x="2194560" y="4427220"/>
          <a:ext cx="1950720" cy="199644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601980</xdr:colOff>
      <xdr:row>0</xdr:row>
      <xdr:rowOff>160020</xdr:rowOff>
    </xdr:from>
    <xdr:to>
      <xdr:col>10</xdr:col>
      <xdr:colOff>114300</xdr:colOff>
      <xdr:row>11</xdr:row>
      <xdr:rowOff>144780</xdr:rowOff>
    </xdr:to>
    <xdr:sp macro="" textlink="">
      <xdr:nvSpPr>
        <xdr:cNvPr id="19" name="Rectangle 18">
          <a:extLst>
            <a:ext uri="{FF2B5EF4-FFF2-40B4-BE49-F238E27FC236}">
              <a16:creationId xmlns:a16="http://schemas.microsoft.com/office/drawing/2014/main" id="{16D1AAF7-DCBE-4C47-8910-B008E42FB839}"/>
            </a:ext>
          </a:extLst>
        </xdr:cNvPr>
        <xdr:cNvSpPr/>
      </xdr:nvSpPr>
      <xdr:spPr>
        <a:xfrm>
          <a:off x="4259580" y="160020"/>
          <a:ext cx="1950720" cy="199644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99060</xdr:colOff>
      <xdr:row>0</xdr:row>
      <xdr:rowOff>152400</xdr:rowOff>
    </xdr:from>
    <xdr:to>
      <xdr:col>3</xdr:col>
      <xdr:colOff>228600</xdr:colOff>
      <xdr:row>11</xdr:row>
      <xdr:rowOff>114300</xdr:rowOff>
    </xdr:to>
    <xdr:graphicFrame macro="">
      <xdr:nvGraphicFramePr>
        <xdr:cNvPr id="20" name="Chart 19">
          <a:extLst>
            <a:ext uri="{FF2B5EF4-FFF2-40B4-BE49-F238E27FC236}">
              <a16:creationId xmlns:a16="http://schemas.microsoft.com/office/drawing/2014/main" id="{A41FED29-33A7-4E39-AAFA-0FCDD6436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342900</xdr:colOff>
      <xdr:row>0</xdr:row>
      <xdr:rowOff>167640</xdr:rowOff>
    </xdr:from>
    <xdr:to>
      <xdr:col>6</xdr:col>
      <xdr:colOff>480060</xdr:colOff>
      <xdr:row>11</xdr:row>
      <xdr:rowOff>129540</xdr:rowOff>
    </xdr:to>
    <xdr:graphicFrame macro="">
      <xdr:nvGraphicFramePr>
        <xdr:cNvPr id="23" name="Chart 22">
          <a:extLst>
            <a:ext uri="{FF2B5EF4-FFF2-40B4-BE49-F238E27FC236}">
              <a16:creationId xmlns:a16="http://schemas.microsoft.com/office/drawing/2014/main" id="{2A47AF8B-3316-48AD-90A4-9345D4668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601980</xdr:colOff>
      <xdr:row>0</xdr:row>
      <xdr:rowOff>160020</xdr:rowOff>
    </xdr:from>
    <xdr:to>
      <xdr:col>10</xdr:col>
      <xdr:colOff>106680</xdr:colOff>
      <xdr:row>11</xdr:row>
      <xdr:rowOff>114300</xdr:rowOff>
    </xdr:to>
    <xdr:graphicFrame macro="">
      <xdr:nvGraphicFramePr>
        <xdr:cNvPr id="24" name="Chart 23">
          <a:extLst>
            <a:ext uri="{FF2B5EF4-FFF2-40B4-BE49-F238E27FC236}">
              <a16:creationId xmlns:a16="http://schemas.microsoft.com/office/drawing/2014/main" id="{F0F84BF5-7244-4C0B-9034-80A8ECC6C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121920</xdr:colOff>
      <xdr:row>12</xdr:row>
      <xdr:rowOff>91440</xdr:rowOff>
    </xdr:from>
    <xdr:to>
      <xdr:col>3</xdr:col>
      <xdr:colOff>243840</xdr:colOff>
      <xdr:row>23</xdr:row>
      <xdr:rowOff>60960</xdr:rowOff>
    </xdr:to>
    <xdr:graphicFrame macro="">
      <xdr:nvGraphicFramePr>
        <xdr:cNvPr id="25" name="Chart 24">
          <a:extLst>
            <a:ext uri="{FF2B5EF4-FFF2-40B4-BE49-F238E27FC236}">
              <a16:creationId xmlns:a16="http://schemas.microsoft.com/office/drawing/2014/main" id="{6989380C-38B3-4E85-A158-C146716F2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358140</xdr:colOff>
      <xdr:row>12</xdr:row>
      <xdr:rowOff>83820</xdr:rowOff>
    </xdr:from>
    <xdr:to>
      <xdr:col>6</xdr:col>
      <xdr:colOff>472440</xdr:colOff>
      <xdr:row>23</xdr:row>
      <xdr:rowOff>45720</xdr:rowOff>
    </xdr:to>
    <xdr:graphicFrame macro="">
      <xdr:nvGraphicFramePr>
        <xdr:cNvPr id="26" name="Chart 25">
          <a:extLst>
            <a:ext uri="{FF2B5EF4-FFF2-40B4-BE49-F238E27FC236}">
              <a16:creationId xmlns:a16="http://schemas.microsoft.com/office/drawing/2014/main" id="{93D79819-8753-4986-B292-03EC693D8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3</xdr:col>
      <xdr:colOff>213360</xdr:colOff>
      <xdr:row>13</xdr:row>
      <xdr:rowOff>60960</xdr:rowOff>
    </xdr:from>
    <xdr:ext cx="2065020" cy="937260"/>
    <xdr:sp macro="" textlink="">
      <xdr:nvSpPr>
        <xdr:cNvPr id="27" name="TextBox 26">
          <a:extLst>
            <a:ext uri="{FF2B5EF4-FFF2-40B4-BE49-F238E27FC236}">
              <a16:creationId xmlns:a16="http://schemas.microsoft.com/office/drawing/2014/main" id="{F8B81C28-F78E-DFB5-4086-3B85C74D1DB8}"/>
            </a:ext>
          </a:extLst>
        </xdr:cNvPr>
        <xdr:cNvSpPr txBox="1"/>
      </xdr:nvSpPr>
      <xdr:spPr>
        <a:xfrm>
          <a:off x="2042160" y="2438400"/>
          <a:ext cx="2065020" cy="937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800" b="1" kern="1200"/>
            <a:t>   </a:t>
          </a:r>
          <a:r>
            <a:rPr lang="en-IN" sz="1800" b="1" kern="1200" baseline="0"/>
            <a:t> </a:t>
          </a:r>
          <a:r>
            <a:rPr lang="en-IN" sz="1800" b="1" kern="1200"/>
            <a:t>ASSAULT AGAINST</a:t>
          </a:r>
        </a:p>
        <a:p>
          <a:r>
            <a:rPr lang="en-IN" sz="1800" b="1" kern="1200"/>
            <a:t>              MODESTY </a:t>
          </a:r>
        </a:p>
        <a:p>
          <a:r>
            <a:rPr lang="en-IN" sz="1800" b="1" kern="1200"/>
            <a:t>           </a:t>
          </a:r>
          <a:r>
            <a:rPr lang="en-IN" sz="1800" b="1" kern="1200" baseline="0"/>
            <a:t> </a:t>
          </a:r>
          <a:r>
            <a:rPr lang="en-IN" sz="1800" b="1" kern="1200"/>
            <a:t>OF WOMEN</a:t>
          </a:r>
        </a:p>
      </xdr:txBody>
    </xdr:sp>
    <xdr:clientData/>
  </xdr:oneCellAnchor>
  <xdr:twoCellAnchor editAs="oneCell">
    <xdr:from>
      <xdr:col>7</xdr:col>
      <xdr:colOff>7620</xdr:colOff>
      <xdr:row>12</xdr:row>
      <xdr:rowOff>83820</xdr:rowOff>
    </xdr:from>
    <xdr:to>
      <xdr:col>10</xdr:col>
      <xdr:colOff>99060</xdr:colOff>
      <xdr:row>35</xdr:row>
      <xdr:rowOff>15240</xdr:rowOff>
    </xdr:to>
    <mc:AlternateContent xmlns:mc="http://schemas.openxmlformats.org/markup-compatibility/2006" xmlns:a14="http://schemas.microsoft.com/office/drawing/2010/main">
      <mc:Choice Requires="a14">
        <xdr:graphicFrame macro="">
          <xdr:nvGraphicFramePr>
            <xdr:cNvPr id="28" name="State">
              <a:extLst>
                <a:ext uri="{FF2B5EF4-FFF2-40B4-BE49-F238E27FC236}">
                  <a16:creationId xmlns:a16="http://schemas.microsoft.com/office/drawing/2014/main" id="{1E2CFEEF-9C6B-CA22-9DAD-6E07B1CFC63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274820" y="2278380"/>
              <a:ext cx="1920240" cy="4137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24</xdr:row>
      <xdr:rowOff>30480</xdr:rowOff>
    </xdr:from>
    <xdr:to>
      <xdr:col>3</xdr:col>
      <xdr:colOff>236220</xdr:colOff>
      <xdr:row>35</xdr:row>
      <xdr:rowOff>15240</xdr:rowOff>
    </xdr:to>
    <xdr:graphicFrame macro="">
      <xdr:nvGraphicFramePr>
        <xdr:cNvPr id="29" name="Chart 28">
          <a:extLst>
            <a:ext uri="{FF2B5EF4-FFF2-40B4-BE49-F238E27FC236}">
              <a16:creationId xmlns:a16="http://schemas.microsoft.com/office/drawing/2014/main" id="{77DB49B5-25E1-424A-A287-FF2FD8BC0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365760</xdr:colOff>
      <xdr:row>24</xdr:row>
      <xdr:rowOff>38100</xdr:rowOff>
    </xdr:from>
    <xdr:to>
      <xdr:col>6</xdr:col>
      <xdr:colOff>510540</xdr:colOff>
      <xdr:row>35</xdr:row>
      <xdr:rowOff>7620</xdr:rowOff>
    </xdr:to>
    <xdr:graphicFrame macro="">
      <xdr:nvGraphicFramePr>
        <xdr:cNvPr id="30" name="Chart 29">
          <a:extLst>
            <a:ext uri="{FF2B5EF4-FFF2-40B4-BE49-F238E27FC236}">
              <a16:creationId xmlns:a16="http://schemas.microsoft.com/office/drawing/2014/main" id="{D14D267C-FFB1-4D3D-9B40-1A0A13BB2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365760</xdr:colOff>
      <xdr:row>10</xdr:row>
      <xdr:rowOff>68580</xdr:rowOff>
    </xdr:from>
    <xdr:to>
      <xdr:col>23</xdr:col>
      <xdr:colOff>297179</xdr:colOff>
      <xdr:row>35</xdr:row>
      <xdr:rowOff>5715</xdr:rowOff>
    </xdr:to>
    <xdr:pic>
      <xdr:nvPicPr>
        <xdr:cNvPr id="34" name="Picture 33">
          <a:extLst>
            <a:ext uri="{FF2B5EF4-FFF2-40B4-BE49-F238E27FC236}">
              <a16:creationId xmlns:a16="http://schemas.microsoft.com/office/drawing/2014/main" id="{ED945ED4-7EBB-BE9F-B35D-2C31138754E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0119360" y="1897380"/>
          <a:ext cx="4198619" cy="4509135"/>
        </a:xfrm>
        <a:prstGeom prst="rect">
          <a:avLst/>
        </a:prstGeom>
      </xdr:spPr>
    </xdr:pic>
    <xdr:clientData/>
  </xdr:twoCellAnchor>
  <xdr:oneCellAnchor>
    <xdr:from>
      <xdr:col>10</xdr:col>
      <xdr:colOff>198120</xdr:colOff>
      <xdr:row>3</xdr:row>
      <xdr:rowOff>30480</xdr:rowOff>
    </xdr:from>
    <xdr:ext cx="7909559" cy="2030877"/>
    <xdr:sp macro="" textlink="">
      <xdr:nvSpPr>
        <xdr:cNvPr id="35" name="TextBox 34">
          <a:extLst>
            <a:ext uri="{FF2B5EF4-FFF2-40B4-BE49-F238E27FC236}">
              <a16:creationId xmlns:a16="http://schemas.microsoft.com/office/drawing/2014/main" id="{84DDCF2B-1F9B-00CE-8E4C-DF8C4459EB27}"/>
            </a:ext>
          </a:extLst>
        </xdr:cNvPr>
        <xdr:cNvSpPr txBox="1"/>
      </xdr:nvSpPr>
      <xdr:spPr>
        <a:xfrm>
          <a:off x="6294120" y="579120"/>
          <a:ext cx="7909559" cy="2030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b="0">
              <a:latin typeface="Amasis MT Pro" panose="02040504050005020304" pitchFamily="18" charset="0"/>
            </a:rPr>
            <a:t>The safety and well-being of women have long been critical concerns in India. </a:t>
          </a:r>
        </a:p>
        <a:p>
          <a:r>
            <a:rPr lang="en-IN" sz="1800" b="0">
              <a:latin typeface="Amasis MT Pro" panose="02040504050005020304" pitchFamily="18" charset="0"/>
            </a:rPr>
            <a:t>Despite numerous legal reforms and initiatives aimed at safeguarding women's</a:t>
          </a:r>
        </a:p>
        <a:p>
          <a:r>
            <a:rPr lang="en-IN" sz="1800" b="0">
              <a:latin typeface="Amasis MT Pro" panose="02040504050005020304" pitchFamily="18" charset="0"/>
            </a:rPr>
            <a:t>rights, crimes against women continue to pose significant challenges. </a:t>
          </a:r>
        </a:p>
        <a:p>
          <a:r>
            <a:rPr lang="en-IN" sz="1800" b="0">
              <a:latin typeface="Amasis MT Pro" panose="02040504050005020304" pitchFamily="18" charset="0"/>
            </a:rPr>
            <a:t>This dashboard seeks to analyze the trends, patterns, and geographical distribution of crimes committed </a:t>
          </a:r>
        </a:p>
        <a:p>
          <a:r>
            <a:rPr lang="en-IN" sz="1800" b="0">
              <a:latin typeface="Amasis MT Pro" panose="02040504050005020304" pitchFamily="18" charset="0"/>
            </a:rPr>
            <a:t>against women in India over the </a:t>
          </a:r>
        </a:p>
        <a:p>
          <a:r>
            <a:rPr lang="en-IN" sz="1800" b="0">
              <a:latin typeface="Amasis MT Pro" panose="02040504050005020304" pitchFamily="18" charset="0"/>
            </a:rPr>
            <a:t>20-year period from 2001 to 2021.</a:t>
          </a:r>
          <a:endParaRPr lang="en-IN" sz="1800" b="0" kern="1200">
            <a:latin typeface="Amasis MT Pro" panose="02040504050005020304" pitchFamily="18" charset="0"/>
          </a:endParaRPr>
        </a:p>
      </xdr:txBody>
    </xdr:sp>
    <xdr:clientData/>
  </xdr:oneCellAnchor>
  <xdr:twoCellAnchor>
    <xdr:from>
      <xdr:col>10</xdr:col>
      <xdr:colOff>342900</xdr:colOff>
      <xdr:row>1</xdr:row>
      <xdr:rowOff>15240</xdr:rowOff>
    </xdr:from>
    <xdr:to>
      <xdr:col>12</xdr:col>
      <xdr:colOff>297180</xdr:colOff>
      <xdr:row>2</xdr:row>
      <xdr:rowOff>152400</xdr:rowOff>
    </xdr:to>
    <xdr:sp macro="" textlink="">
      <xdr:nvSpPr>
        <xdr:cNvPr id="36" name="Rectangle: Rounded Corners 35">
          <a:hlinkClick xmlns:r="http://schemas.openxmlformats.org/officeDocument/2006/relationships" r:id="rId9"/>
          <a:extLst>
            <a:ext uri="{FF2B5EF4-FFF2-40B4-BE49-F238E27FC236}">
              <a16:creationId xmlns:a16="http://schemas.microsoft.com/office/drawing/2014/main" id="{110E9A3A-04A9-4EAA-BE6E-BC40D0EC59DE}"/>
            </a:ext>
          </a:extLst>
        </xdr:cNvPr>
        <xdr:cNvSpPr/>
      </xdr:nvSpPr>
      <xdr:spPr>
        <a:xfrm>
          <a:off x="6438900" y="198120"/>
          <a:ext cx="1173480" cy="320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    DASHBOARD</a:t>
          </a:r>
        </a:p>
      </xdr:txBody>
    </xdr:sp>
    <xdr:clientData/>
  </xdr:twoCellAnchor>
  <xdr:twoCellAnchor>
    <xdr:from>
      <xdr:col>21</xdr:col>
      <xdr:colOff>243840</xdr:colOff>
      <xdr:row>1</xdr:row>
      <xdr:rowOff>7620</xdr:rowOff>
    </xdr:from>
    <xdr:to>
      <xdr:col>23</xdr:col>
      <xdr:colOff>198120</xdr:colOff>
      <xdr:row>2</xdr:row>
      <xdr:rowOff>144780</xdr:rowOff>
    </xdr:to>
    <xdr:sp macro="" textlink="">
      <xdr:nvSpPr>
        <xdr:cNvPr id="37" name="Rectangle: Rounded Corners 36">
          <a:hlinkClick xmlns:r="http://schemas.openxmlformats.org/officeDocument/2006/relationships" r:id="rId10"/>
          <a:extLst>
            <a:ext uri="{FF2B5EF4-FFF2-40B4-BE49-F238E27FC236}">
              <a16:creationId xmlns:a16="http://schemas.microsoft.com/office/drawing/2014/main" id="{377EB80F-2F1B-4B87-8DBC-5D12B5D6A390}"/>
            </a:ext>
          </a:extLst>
        </xdr:cNvPr>
        <xdr:cNvSpPr/>
      </xdr:nvSpPr>
      <xdr:spPr>
        <a:xfrm>
          <a:off x="13045440" y="190500"/>
          <a:ext cx="1173480" cy="320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        DATASET</a:t>
          </a:r>
        </a:p>
      </xdr:txBody>
    </xdr:sp>
    <xdr:clientData/>
  </xdr:twoCellAnchor>
  <xdr:twoCellAnchor editAs="oneCell">
    <xdr:from>
      <xdr:col>10</xdr:col>
      <xdr:colOff>213360</xdr:colOff>
      <xdr:row>14</xdr:row>
      <xdr:rowOff>152400</xdr:rowOff>
    </xdr:from>
    <xdr:to>
      <xdr:col>16</xdr:col>
      <xdr:colOff>254854</xdr:colOff>
      <xdr:row>35</xdr:row>
      <xdr:rowOff>15240</xdr:rowOff>
    </xdr:to>
    <xdr:pic>
      <xdr:nvPicPr>
        <xdr:cNvPr id="3" name="Picture 2">
          <a:extLst>
            <a:ext uri="{FF2B5EF4-FFF2-40B4-BE49-F238E27FC236}">
              <a16:creationId xmlns:a16="http://schemas.microsoft.com/office/drawing/2014/main" id="{0039364F-92C6-F40D-E4B5-E9B2CA32E73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309360" y="2712720"/>
          <a:ext cx="3699094" cy="370332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30480</xdr:colOff>
      <xdr:row>6</xdr:row>
      <xdr:rowOff>64770</xdr:rowOff>
    </xdr:from>
    <xdr:to>
      <xdr:col>11</xdr:col>
      <xdr:colOff>335280</xdr:colOff>
      <xdr:row>21</xdr:row>
      <xdr:rowOff>64770</xdr:rowOff>
    </xdr:to>
    <xdr:graphicFrame macro="">
      <xdr:nvGraphicFramePr>
        <xdr:cNvPr id="2" name="Chart 1">
          <a:extLst>
            <a:ext uri="{FF2B5EF4-FFF2-40B4-BE49-F238E27FC236}">
              <a16:creationId xmlns:a16="http://schemas.microsoft.com/office/drawing/2014/main" id="{70ADAB1D-B1B9-402A-9778-E0E71FC6F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175260</xdr:colOff>
      <xdr:row>7</xdr:row>
      <xdr:rowOff>64770</xdr:rowOff>
    </xdr:from>
    <xdr:to>
      <xdr:col>11</xdr:col>
      <xdr:colOff>480060</xdr:colOff>
      <xdr:row>22</xdr:row>
      <xdr:rowOff>64770</xdr:rowOff>
    </xdr:to>
    <xdr:graphicFrame macro="">
      <xdr:nvGraphicFramePr>
        <xdr:cNvPr id="2" name="Chart 1">
          <a:extLst>
            <a:ext uri="{FF2B5EF4-FFF2-40B4-BE49-F238E27FC236}">
              <a16:creationId xmlns:a16="http://schemas.microsoft.com/office/drawing/2014/main" id="{C170CE3F-03F9-C878-EC03-7F2285651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594360</xdr:colOff>
      <xdr:row>14</xdr:row>
      <xdr:rowOff>41910</xdr:rowOff>
    </xdr:from>
    <xdr:to>
      <xdr:col>4</xdr:col>
      <xdr:colOff>1531620</xdr:colOff>
      <xdr:row>29</xdr:row>
      <xdr:rowOff>41910</xdr:rowOff>
    </xdr:to>
    <xdr:graphicFrame macro="">
      <xdr:nvGraphicFramePr>
        <xdr:cNvPr id="2" name="Chart 1">
          <a:extLst>
            <a:ext uri="{FF2B5EF4-FFF2-40B4-BE49-F238E27FC236}">
              <a16:creationId xmlns:a16="http://schemas.microsoft.com/office/drawing/2014/main" id="{E3898A47-FB6A-C585-03F2-A365D55C2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60960</xdr:colOff>
      <xdr:row>6</xdr:row>
      <xdr:rowOff>22860</xdr:rowOff>
    </xdr:from>
    <xdr:to>
      <xdr:col>12</xdr:col>
      <xdr:colOff>182880</xdr:colOff>
      <xdr:row>31</xdr:row>
      <xdr:rowOff>76200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27A3D632-CE78-0817-0A49-65FEBD2AB1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80160" y="1120140"/>
              <a:ext cx="6217920" cy="46253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2</xdr:col>
      <xdr:colOff>464820</xdr:colOff>
      <xdr:row>8</xdr:row>
      <xdr:rowOff>148590</xdr:rowOff>
    </xdr:from>
    <xdr:to>
      <xdr:col>10</xdr:col>
      <xdr:colOff>38100</xdr:colOff>
      <xdr:row>23</xdr:row>
      <xdr:rowOff>148590</xdr:rowOff>
    </xdr:to>
    <xdr:graphicFrame macro="">
      <xdr:nvGraphicFramePr>
        <xdr:cNvPr id="2" name="Chart 1">
          <a:extLst>
            <a:ext uri="{FF2B5EF4-FFF2-40B4-BE49-F238E27FC236}">
              <a16:creationId xmlns:a16="http://schemas.microsoft.com/office/drawing/2014/main" id="{01CDC88F-295D-A470-C1E8-826B85DC7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381000</xdr:colOff>
      <xdr:row>7</xdr:row>
      <xdr:rowOff>137160</xdr:rowOff>
    </xdr:from>
    <xdr:to>
      <xdr:col>11</xdr:col>
      <xdr:colOff>76200</xdr:colOff>
      <xdr:row>24</xdr:row>
      <xdr:rowOff>148590</xdr:rowOff>
    </xdr:to>
    <xdr:graphicFrame macro="">
      <xdr:nvGraphicFramePr>
        <xdr:cNvPr id="2" name="Chart 1">
          <a:extLst>
            <a:ext uri="{FF2B5EF4-FFF2-40B4-BE49-F238E27FC236}">
              <a16:creationId xmlns:a16="http://schemas.microsoft.com/office/drawing/2014/main" id="{B9942F6B-25DA-2179-27FF-D7C675CA1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152400</xdr:colOff>
      <xdr:row>9</xdr:row>
      <xdr:rowOff>148590</xdr:rowOff>
    </xdr:from>
    <xdr:to>
      <xdr:col>9</xdr:col>
      <xdr:colOff>457200</xdr:colOff>
      <xdr:row>24</xdr:row>
      <xdr:rowOff>148590</xdr:rowOff>
    </xdr:to>
    <xdr:graphicFrame macro="">
      <xdr:nvGraphicFramePr>
        <xdr:cNvPr id="2" name="Chart 1">
          <a:extLst>
            <a:ext uri="{FF2B5EF4-FFF2-40B4-BE49-F238E27FC236}">
              <a16:creationId xmlns:a16="http://schemas.microsoft.com/office/drawing/2014/main" id="{04D28E48-16E4-74A1-F0AB-F634CDA14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15240</xdr:colOff>
      <xdr:row>9</xdr:row>
      <xdr:rowOff>171450</xdr:rowOff>
    </xdr:from>
    <xdr:to>
      <xdr:col>8</xdr:col>
      <xdr:colOff>220980</xdr:colOff>
      <xdr:row>22</xdr:row>
      <xdr:rowOff>7620</xdr:rowOff>
    </xdr:to>
    <xdr:graphicFrame macro="">
      <xdr:nvGraphicFramePr>
        <xdr:cNvPr id="2" name="Chart 1">
          <a:extLst>
            <a:ext uri="{FF2B5EF4-FFF2-40B4-BE49-F238E27FC236}">
              <a16:creationId xmlns:a16="http://schemas.microsoft.com/office/drawing/2014/main" id="{968E565F-7DD8-D307-A87D-02E37B424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312420</xdr:colOff>
      <xdr:row>11</xdr:row>
      <xdr:rowOff>129540</xdr:rowOff>
    </xdr:from>
    <xdr:to>
      <xdr:col>10</xdr:col>
      <xdr:colOff>396240</xdr:colOff>
      <xdr:row>24</xdr:row>
      <xdr:rowOff>171450</xdr:rowOff>
    </xdr:to>
    <xdr:graphicFrame macro="">
      <xdr:nvGraphicFramePr>
        <xdr:cNvPr id="2" name="Chart 1">
          <a:extLst>
            <a:ext uri="{FF2B5EF4-FFF2-40B4-BE49-F238E27FC236}">
              <a16:creationId xmlns:a16="http://schemas.microsoft.com/office/drawing/2014/main" id="{3AB13145-DC9E-D6B4-5B51-CDEC7C18B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3</xdr:col>
      <xdr:colOff>167640</xdr:colOff>
      <xdr:row>10</xdr:row>
      <xdr:rowOff>83820</xdr:rowOff>
    </xdr:from>
    <xdr:to>
      <xdr:col>7</xdr:col>
      <xdr:colOff>53340</xdr:colOff>
      <xdr:row>23</xdr:row>
      <xdr:rowOff>22860</xdr:rowOff>
    </xdr:to>
    <xdr:graphicFrame macro="">
      <xdr:nvGraphicFramePr>
        <xdr:cNvPr id="2" name="Chart 1">
          <a:extLst>
            <a:ext uri="{FF2B5EF4-FFF2-40B4-BE49-F238E27FC236}">
              <a16:creationId xmlns:a16="http://schemas.microsoft.com/office/drawing/2014/main" id="{156089EA-220E-60C4-AA94-4315A7BA3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0.43023</cdr:x>
      <cdr:y>0.33591</cdr:y>
    </cdr:from>
    <cdr:to>
      <cdr:x>0.89535</cdr:x>
      <cdr:y>0.79923</cdr:y>
    </cdr:to>
    <cdr:sp macro="" textlink="">
      <cdr:nvSpPr>
        <cdr:cNvPr id="2" name="TextBox 1">
          <a:extLst xmlns:a="http://schemas.openxmlformats.org/drawingml/2006/main">
            <a:ext uri="{FF2B5EF4-FFF2-40B4-BE49-F238E27FC236}">
              <a16:creationId xmlns:a16="http://schemas.microsoft.com/office/drawing/2014/main" id="{BC6CF381-E098-7163-9279-2687BED38CE0}"/>
            </a:ext>
          </a:extLst>
        </cdr:cNvPr>
        <cdr:cNvSpPr txBox="1"/>
      </cdr:nvSpPr>
      <cdr:spPr>
        <a:xfrm xmlns:a="http://schemas.openxmlformats.org/drawingml/2006/main">
          <a:off x="845820" y="66294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cdr:x>
      <cdr:y>0.10811</cdr:y>
    </cdr:from>
    <cdr:to>
      <cdr:x>0.89147</cdr:x>
      <cdr:y>0.72973</cdr:y>
    </cdr:to>
    <cdr:sp macro="" textlink="">
      <cdr:nvSpPr>
        <cdr:cNvPr id="3" name="TextBox 2">
          <a:extLst xmlns:a="http://schemas.openxmlformats.org/drawingml/2006/main">
            <a:ext uri="{FF2B5EF4-FFF2-40B4-BE49-F238E27FC236}">
              <a16:creationId xmlns:a16="http://schemas.microsoft.com/office/drawing/2014/main" id="{B7422D2A-2A4E-6A7B-9F7E-6BF3E37F81F5}"/>
            </a:ext>
          </a:extLst>
        </cdr:cNvPr>
        <cdr:cNvSpPr txBox="1"/>
      </cdr:nvSpPr>
      <cdr:spPr>
        <a:xfrm xmlns:a="http://schemas.openxmlformats.org/drawingml/2006/main">
          <a:off x="0" y="213360"/>
          <a:ext cx="1752600" cy="122682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kern="1200"/>
            <a:t>           </a:t>
          </a:r>
          <a:r>
            <a:rPr lang="en-IN" sz="1800" b="1" kern="1200"/>
            <a:t>KIDNAPPING </a:t>
          </a:r>
        </a:p>
        <a:p xmlns:a="http://schemas.openxmlformats.org/drawingml/2006/main">
          <a:r>
            <a:rPr lang="en-IN" sz="1800" b="1" kern="1200"/>
            <a:t>                AND </a:t>
          </a:r>
        </a:p>
        <a:p xmlns:a="http://schemas.openxmlformats.org/drawingml/2006/main">
          <a:r>
            <a:rPr lang="en-IN" sz="1800" b="1" kern="1200"/>
            <a:t>ABDUCTION CASES</a:t>
          </a:r>
        </a:p>
      </cdr:txBody>
    </cdr:sp>
  </cdr:relSizeAnchor>
</c:userShapes>
</file>

<file path=xl/drawings/drawing20.xml><?xml version="1.0" encoding="utf-8"?>
<xdr:wsDr xmlns:xdr="http://schemas.openxmlformats.org/drawingml/2006/spreadsheetDrawing" xmlns:a="http://schemas.openxmlformats.org/drawingml/2006/main">
  <xdr:twoCellAnchor>
    <xdr:from>
      <xdr:col>5</xdr:col>
      <xdr:colOff>30480</xdr:colOff>
      <xdr:row>10</xdr:row>
      <xdr:rowOff>53340</xdr:rowOff>
    </xdr:from>
    <xdr:to>
      <xdr:col>9</xdr:col>
      <xdr:colOff>167640</xdr:colOff>
      <xdr:row>22</xdr:row>
      <xdr:rowOff>160020</xdr:rowOff>
    </xdr:to>
    <xdr:graphicFrame macro="">
      <xdr:nvGraphicFramePr>
        <xdr:cNvPr id="2" name="Chart 1">
          <a:extLst>
            <a:ext uri="{FF2B5EF4-FFF2-40B4-BE49-F238E27FC236}">
              <a16:creationId xmlns:a16="http://schemas.microsoft.com/office/drawing/2014/main" id="{3F9004A3-F4EA-DA2B-6A5D-012EDE56F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3</xdr:col>
      <xdr:colOff>381000</xdr:colOff>
      <xdr:row>9</xdr:row>
      <xdr:rowOff>133350</xdr:rowOff>
    </xdr:from>
    <xdr:to>
      <xdr:col>11</xdr:col>
      <xdr:colOff>76200</xdr:colOff>
      <xdr:row>24</xdr:row>
      <xdr:rowOff>133350</xdr:rowOff>
    </xdr:to>
    <xdr:graphicFrame macro="">
      <xdr:nvGraphicFramePr>
        <xdr:cNvPr id="2" name="Chart 1">
          <a:extLst>
            <a:ext uri="{FF2B5EF4-FFF2-40B4-BE49-F238E27FC236}">
              <a16:creationId xmlns:a16="http://schemas.microsoft.com/office/drawing/2014/main" id="{525BB5E9-628A-D5DC-D4B8-70B0C5592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464820</xdr:colOff>
      <xdr:row>0</xdr:row>
      <xdr:rowOff>106680</xdr:rowOff>
    </xdr:from>
    <xdr:to>
      <xdr:col>1</xdr:col>
      <xdr:colOff>266700</xdr:colOff>
      <xdr:row>2</xdr:row>
      <xdr:rowOff>38100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3271EA6-7FF9-CE6B-F26C-B7C930EF1467}"/>
            </a:ext>
          </a:extLst>
        </xdr:cNvPr>
        <xdr:cNvSpPr/>
      </xdr:nvSpPr>
      <xdr:spPr>
        <a:xfrm>
          <a:off x="464820" y="106680"/>
          <a:ext cx="1165860" cy="297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   DASHBOARD</a:t>
          </a:r>
        </a:p>
      </xdr:txBody>
    </xdr:sp>
    <xdr:clientData/>
  </xdr:twoCellAnchor>
  <xdr:twoCellAnchor>
    <xdr:from>
      <xdr:col>2</xdr:col>
      <xdr:colOff>91440</xdr:colOff>
      <xdr:row>0</xdr:row>
      <xdr:rowOff>106680</xdr:rowOff>
    </xdr:from>
    <xdr:to>
      <xdr:col>2</xdr:col>
      <xdr:colOff>1257300</xdr:colOff>
      <xdr:row>2</xdr:row>
      <xdr:rowOff>38100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836D8F60-93EA-4AA5-95A8-B20269DA83E6}"/>
            </a:ext>
          </a:extLst>
        </xdr:cNvPr>
        <xdr:cNvSpPr/>
      </xdr:nvSpPr>
      <xdr:spPr>
        <a:xfrm>
          <a:off x="1943100" y="106680"/>
          <a:ext cx="1165860" cy="297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           HOME</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0.09804</cdr:x>
      <cdr:y>0.15116</cdr:y>
    </cdr:from>
    <cdr:to>
      <cdr:x>1</cdr:x>
      <cdr:y>0.61628</cdr:y>
    </cdr:to>
    <cdr:sp macro="" textlink="">
      <cdr:nvSpPr>
        <cdr:cNvPr id="2" name="TextBox 1">
          <a:extLst xmlns:a="http://schemas.openxmlformats.org/drawingml/2006/main">
            <a:ext uri="{FF2B5EF4-FFF2-40B4-BE49-F238E27FC236}">
              <a16:creationId xmlns:a16="http://schemas.microsoft.com/office/drawing/2014/main" id="{61F10352-F042-9E50-BC6D-41906F2CE504}"/>
            </a:ext>
          </a:extLst>
        </cdr:cNvPr>
        <cdr:cNvSpPr txBox="1"/>
      </cdr:nvSpPr>
      <cdr:spPr>
        <a:xfrm xmlns:a="http://schemas.openxmlformats.org/drawingml/2006/main">
          <a:off x="190500" y="297180"/>
          <a:ext cx="17526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0.02745</cdr:x>
      <cdr:y>0.12403</cdr:y>
    </cdr:from>
    <cdr:to>
      <cdr:x>0.97647</cdr:x>
      <cdr:y>0.58915</cdr:y>
    </cdr:to>
    <cdr:sp macro="" textlink="">
      <cdr:nvSpPr>
        <cdr:cNvPr id="3" name="TextBox 2">
          <a:extLst xmlns:a="http://schemas.openxmlformats.org/drawingml/2006/main">
            <a:ext uri="{FF2B5EF4-FFF2-40B4-BE49-F238E27FC236}">
              <a16:creationId xmlns:a16="http://schemas.microsoft.com/office/drawing/2014/main" id="{ABC4A1DA-6B7C-8424-851D-3B7DCCBE4D15}"/>
            </a:ext>
          </a:extLst>
        </cdr:cNvPr>
        <cdr:cNvSpPr txBox="1"/>
      </cdr:nvSpPr>
      <cdr:spPr>
        <a:xfrm xmlns:a="http://schemas.openxmlformats.org/drawingml/2006/main">
          <a:off x="53340" y="243840"/>
          <a:ext cx="184404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0.67451</cdr:x>
      <cdr:y>0.26357</cdr:y>
    </cdr:from>
    <cdr:to>
      <cdr:x>0.69804</cdr:x>
      <cdr:y>0.28682</cdr:y>
    </cdr:to>
    <cdr:sp macro="" textlink="">
      <cdr:nvSpPr>
        <cdr:cNvPr id="4" name="TextBox 3">
          <a:extLst xmlns:a="http://schemas.openxmlformats.org/drawingml/2006/main">
            <a:ext uri="{FF2B5EF4-FFF2-40B4-BE49-F238E27FC236}">
              <a16:creationId xmlns:a16="http://schemas.microsoft.com/office/drawing/2014/main" id="{4A2A79D9-5A06-4296-14A6-F13FACA28B18}"/>
            </a:ext>
          </a:extLst>
        </cdr:cNvPr>
        <cdr:cNvSpPr txBox="1"/>
      </cdr:nvSpPr>
      <cdr:spPr>
        <a:xfrm xmlns:a="http://schemas.openxmlformats.org/drawingml/2006/main">
          <a:off x="1310640" y="518160"/>
          <a:ext cx="45719"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0.06667</cdr:x>
      <cdr:y>0.27519</cdr:y>
    </cdr:from>
    <cdr:to>
      <cdr:x>0.83529</cdr:x>
      <cdr:y>0.5155</cdr:y>
    </cdr:to>
    <cdr:sp macro="" textlink="">
      <cdr:nvSpPr>
        <cdr:cNvPr id="5" name="TextBox 4">
          <a:extLst xmlns:a="http://schemas.openxmlformats.org/drawingml/2006/main">
            <a:ext uri="{FF2B5EF4-FFF2-40B4-BE49-F238E27FC236}">
              <a16:creationId xmlns:a16="http://schemas.microsoft.com/office/drawing/2014/main" id="{BBC7B2FA-7485-6EA6-BACB-B81345B6927D}"/>
            </a:ext>
          </a:extLst>
        </cdr:cNvPr>
        <cdr:cNvSpPr txBox="1"/>
      </cdr:nvSpPr>
      <cdr:spPr>
        <a:xfrm xmlns:a="http://schemas.openxmlformats.org/drawingml/2006/main">
          <a:off x="129540" y="541020"/>
          <a:ext cx="1493520" cy="4724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800" b="1" kern="1200"/>
            <a:t>DOWRY</a:t>
          </a:r>
          <a:r>
            <a:rPr lang="en-IN" sz="1800" b="1" kern="1200" baseline="0"/>
            <a:t> DEATHS</a:t>
          </a:r>
          <a:endParaRPr lang="en-IN" sz="1800" b="1" kern="1200"/>
        </a:p>
      </cdr:txBody>
    </cdr:sp>
  </cdr:relSizeAnchor>
</c:userShapes>
</file>

<file path=xl/drawings/drawing4.xml><?xml version="1.0" encoding="utf-8"?>
<c:userShapes xmlns:c="http://schemas.openxmlformats.org/drawingml/2006/chart">
  <cdr:relSizeAnchor xmlns:cdr="http://schemas.openxmlformats.org/drawingml/2006/chartDrawing">
    <cdr:from>
      <cdr:x>0.23828</cdr:x>
      <cdr:y>0.06923</cdr:y>
    </cdr:from>
    <cdr:to>
      <cdr:x>0.80078</cdr:x>
      <cdr:y>0.58846</cdr:y>
    </cdr:to>
    <cdr:sp macro="" textlink="">
      <cdr:nvSpPr>
        <cdr:cNvPr id="2" name="TextBox 1">
          <a:extLst xmlns:a="http://schemas.openxmlformats.org/drawingml/2006/main">
            <a:ext uri="{FF2B5EF4-FFF2-40B4-BE49-F238E27FC236}">
              <a16:creationId xmlns:a16="http://schemas.microsoft.com/office/drawing/2014/main" id="{7ED36445-C11F-794E-CA9D-243FBFDE71DB}"/>
            </a:ext>
          </a:extLst>
        </cdr:cNvPr>
        <cdr:cNvSpPr txBox="1"/>
      </cdr:nvSpPr>
      <cdr:spPr>
        <a:xfrm xmlns:a="http://schemas.openxmlformats.org/drawingml/2006/main">
          <a:off x="464820" y="137160"/>
          <a:ext cx="1097280" cy="1028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800" b="1" kern="1200"/>
            <a:t> ASSAULT </a:t>
          </a:r>
        </a:p>
        <a:p xmlns:a="http://schemas.openxmlformats.org/drawingml/2006/main">
          <a:r>
            <a:rPr lang="en-IN" sz="1800" b="1" kern="1200"/>
            <a:t> AGAINST </a:t>
          </a:r>
        </a:p>
        <a:p xmlns:a="http://schemas.openxmlformats.org/drawingml/2006/main">
          <a:r>
            <a:rPr lang="en-IN" sz="1800" b="1" kern="1200"/>
            <a:t> WOMEN</a:t>
          </a:r>
        </a:p>
      </cdr:txBody>
    </cdr:sp>
  </cdr:relSizeAnchor>
</c:userShapes>
</file>

<file path=xl/drawings/drawing5.xml><?xml version="1.0" encoding="utf-8"?>
<c:userShapes xmlns:c="http://schemas.openxmlformats.org/drawingml/2006/chart">
  <cdr:relSizeAnchor xmlns:cdr="http://schemas.openxmlformats.org/drawingml/2006/chartDrawing">
    <cdr:from>
      <cdr:x>0.19531</cdr:x>
      <cdr:y>0.17176</cdr:y>
    </cdr:from>
    <cdr:to>
      <cdr:x>0.78125</cdr:x>
      <cdr:y>0.5</cdr:y>
    </cdr:to>
    <cdr:sp macro="" textlink="">
      <cdr:nvSpPr>
        <cdr:cNvPr id="2" name="TextBox 1">
          <a:extLst xmlns:a="http://schemas.openxmlformats.org/drawingml/2006/main">
            <a:ext uri="{FF2B5EF4-FFF2-40B4-BE49-F238E27FC236}">
              <a16:creationId xmlns:a16="http://schemas.microsoft.com/office/drawing/2014/main" id="{C25E1DBB-A28C-2C6C-EC56-4DDC4731C5EE}"/>
            </a:ext>
          </a:extLst>
        </cdr:cNvPr>
        <cdr:cNvSpPr txBox="1"/>
      </cdr:nvSpPr>
      <cdr:spPr>
        <a:xfrm xmlns:a="http://schemas.openxmlformats.org/drawingml/2006/main">
          <a:off x="381000" y="342900"/>
          <a:ext cx="1143000" cy="65532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800" b="1" kern="1200"/>
            <a:t>DOMESTIC </a:t>
          </a:r>
        </a:p>
        <a:p xmlns:a="http://schemas.openxmlformats.org/drawingml/2006/main">
          <a:r>
            <a:rPr lang="en-IN" sz="1800" b="1" kern="1200"/>
            <a:t>VIOLENCE</a:t>
          </a:r>
        </a:p>
      </cdr:txBody>
    </cdr:sp>
  </cdr:relSizeAnchor>
</c:userShapes>
</file>

<file path=xl/drawings/drawing6.xml><?xml version="1.0" encoding="utf-8"?>
<c:userShapes xmlns:c="http://schemas.openxmlformats.org/drawingml/2006/chart">
  <cdr:relSizeAnchor xmlns:cdr="http://schemas.openxmlformats.org/drawingml/2006/chartDrawing">
    <cdr:from>
      <cdr:x>0.12355</cdr:x>
      <cdr:y>0.18077</cdr:y>
    </cdr:from>
    <cdr:to>
      <cdr:x>0.80309</cdr:x>
      <cdr:y>0.53462</cdr:y>
    </cdr:to>
    <cdr:sp macro="" textlink="">
      <cdr:nvSpPr>
        <cdr:cNvPr id="2" name="TextBox 1">
          <a:extLst xmlns:a="http://schemas.openxmlformats.org/drawingml/2006/main">
            <a:ext uri="{FF2B5EF4-FFF2-40B4-BE49-F238E27FC236}">
              <a16:creationId xmlns:a16="http://schemas.microsoft.com/office/drawing/2014/main" id="{A2609F6D-B81F-DB69-77C7-1851486E4205}"/>
            </a:ext>
          </a:extLst>
        </cdr:cNvPr>
        <cdr:cNvSpPr txBox="1"/>
      </cdr:nvSpPr>
      <cdr:spPr>
        <a:xfrm xmlns:a="http://schemas.openxmlformats.org/drawingml/2006/main">
          <a:off x="243840" y="358140"/>
          <a:ext cx="1341120" cy="7010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800" b="1" kern="1200"/>
            <a:t>      WOMEN </a:t>
          </a:r>
        </a:p>
        <a:p xmlns:a="http://schemas.openxmlformats.org/drawingml/2006/main">
          <a:r>
            <a:rPr lang="en-IN" sz="1800" b="1" kern="1200"/>
            <a:t>TRAFFICKING</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99060</xdr:colOff>
      <xdr:row>3</xdr:row>
      <xdr:rowOff>30480</xdr:rowOff>
    </xdr:from>
    <xdr:to>
      <xdr:col>5</xdr:col>
      <xdr:colOff>251460</xdr:colOff>
      <xdr:row>18</xdr:row>
      <xdr:rowOff>152400</xdr:rowOff>
    </xdr:to>
    <xdr:sp macro="" textlink="">
      <xdr:nvSpPr>
        <xdr:cNvPr id="2" name="Rectangle 1">
          <a:extLst>
            <a:ext uri="{FF2B5EF4-FFF2-40B4-BE49-F238E27FC236}">
              <a16:creationId xmlns:a16="http://schemas.microsoft.com/office/drawing/2014/main" id="{AF038B40-8E23-975C-E6EA-3AEDA131A6CF}"/>
            </a:ext>
          </a:extLst>
        </xdr:cNvPr>
        <xdr:cNvSpPr/>
      </xdr:nvSpPr>
      <xdr:spPr>
        <a:xfrm>
          <a:off x="99060" y="579120"/>
          <a:ext cx="3200400" cy="2865120"/>
        </a:xfrm>
        <a:prstGeom prst="rect">
          <a:avLst/>
        </a:prstGeom>
        <a:solidFill>
          <a:srgbClr val="0F897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91440</xdr:colOff>
      <xdr:row>19</xdr:row>
      <xdr:rowOff>76200</xdr:rowOff>
    </xdr:from>
    <xdr:to>
      <xdr:col>7</xdr:col>
      <xdr:colOff>373380</xdr:colOff>
      <xdr:row>35</xdr:row>
      <xdr:rowOff>30480</xdr:rowOff>
    </xdr:to>
    <xdr:sp macro="" textlink="">
      <xdr:nvSpPr>
        <xdr:cNvPr id="4" name="Rectangle 3">
          <a:extLst>
            <a:ext uri="{FF2B5EF4-FFF2-40B4-BE49-F238E27FC236}">
              <a16:creationId xmlns:a16="http://schemas.microsoft.com/office/drawing/2014/main" id="{5FF3FF5D-A520-4CAA-A304-1CAD3E9D45FD}"/>
            </a:ext>
          </a:extLst>
        </xdr:cNvPr>
        <xdr:cNvSpPr/>
      </xdr:nvSpPr>
      <xdr:spPr>
        <a:xfrm>
          <a:off x="91440" y="3550920"/>
          <a:ext cx="4549140" cy="2880360"/>
        </a:xfrm>
        <a:prstGeom prst="rect">
          <a:avLst/>
        </a:prstGeom>
        <a:solidFill>
          <a:srgbClr val="0F897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342900</xdr:colOff>
      <xdr:row>3</xdr:row>
      <xdr:rowOff>30480</xdr:rowOff>
    </xdr:from>
    <xdr:to>
      <xdr:col>9</xdr:col>
      <xdr:colOff>594360</xdr:colOff>
      <xdr:row>18</xdr:row>
      <xdr:rowOff>160020</xdr:rowOff>
    </xdr:to>
    <xdr:sp macro="" textlink="">
      <xdr:nvSpPr>
        <xdr:cNvPr id="5" name="Rectangle 4">
          <a:extLst>
            <a:ext uri="{FF2B5EF4-FFF2-40B4-BE49-F238E27FC236}">
              <a16:creationId xmlns:a16="http://schemas.microsoft.com/office/drawing/2014/main" id="{7C1BE3E8-A337-4F0F-9289-7B4FE3511287}"/>
            </a:ext>
          </a:extLst>
        </xdr:cNvPr>
        <xdr:cNvSpPr/>
      </xdr:nvSpPr>
      <xdr:spPr>
        <a:xfrm>
          <a:off x="3390900" y="579120"/>
          <a:ext cx="2689860" cy="2872740"/>
        </a:xfrm>
        <a:prstGeom prst="rect">
          <a:avLst/>
        </a:prstGeom>
        <a:solidFill>
          <a:srgbClr val="0F897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16</xdr:col>
      <xdr:colOff>373380</xdr:colOff>
      <xdr:row>3</xdr:row>
      <xdr:rowOff>22860</xdr:rowOff>
    </xdr:from>
    <xdr:to>
      <xdr:col>23</xdr:col>
      <xdr:colOff>327660</xdr:colOff>
      <xdr:row>35</xdr:row>
      <xdr:rowOff>22860</xdr:rowOff>
    </xdr:to>
    <xdr:sp macro="" textlink="">
      <xdr:nvSpPr>
        <xdr:cNvPr id="6" name="Rectangle 5">
          <a:extLst>
            <a:ext uri="{FF2B5EF4-FFF2-40B4-BE49-F238E27FC236}">
              <a16:creationId xmlns:a16="http://schemas.microsoft.com/office/drawing/2014/main" id="{1E885ABA-9A31-4A96-A25B-D51EF25D1919}"/>
            </a:ext>
          </a:extLst>
        </xdr:cNvPr>
        <xdr:cNvSpPr/>
      </xdr:nvSpPr>
      <xdr:spPr>
        <a:xfrm>
          <a:off x="10126980" y="571500"/>
          <a:ext cx="4221480" cy="5852160"/>
        </a:xfrm>
        <a:prstGeom prst="rect">
          <a:avLst/>
        </a:prstGeom>
        <a:solidFill>
          <a:srgbClr val="0F897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10</xdr:col>
      <xdr:colOff>68580</xdr:colOff>
      <xdr:row>3</xdr:row>
      <xdr:rowOff>22860</xdr:rowOff>
    </xdr:from>
    <xdr:to>
      <xdr:col>14</xdr:col>
      <xdr:colOff>411480</xdr:colOff>
      <xdr:row>18</xdr:row>
      <xdr:rowOff>167640</xdr:rowOff>
    </xdr:to>
    <xdr:sp macro="" textlink="">
      <xdr:nvSpPr>
        <xdr:cNvPr id="7" name="Rectangle 6">
          <a:extLst>
            <a:ext uri="{FF2B5EF4-FFF2-40B4-BE49-F238E27FC236}">
              <a16:creationId xmlns:a16="http://schemas.microsoft.com/office/drawing/2014/main" id="{065A54A4-D704-4651-8090-6C782186DE6C}"/>
            </a:ext>
          </a:extLst>
        </xdr:cNvPr>
        <xdr:cNvSpPr/>
      </xdr:nvSpPr>
      <xdr:spPr>
        <a:xfrm>
          <a:off x="6164580" y="571500"/>
          <a:ext cx="2781300" cy="2887980"/>
        </a:xfrm>
        <a:prstGeom prst="rect">
          <a:avLst/>
        </a:prstGeom>
        <a:solidFill>
          <a:srgbClr val="0F897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472440</xdr:colOff>
      <xdr:row>19</xdr:row>
      <xdr:rowOff>68580</xdr:rowOff>
    </xdr:from>
    <xdr:to>
      <xdr:col>12</xdr:col>
      <xdr:colOff>121920</xdr:colOff>
      <xdr:row>35</xdr:row>
      <xdr:rowOff>22860</xdr:rowOff>
    </xdr:to>
    <xdr:sp macro="" textlink="">
      <xdr:nvSpPr>
        <xdr:cNvPr id="8" name="Rectangle 7">
          <a:extLst>
            <a:ext uri="{FF2B5EF4-FFF2-40B4-BE49-F238E27FC236}">
              <a16:creationId xmlns:a16="http://schemas.microsoft.com/office/drawing/2014/main" id="{3E13C118-040F-48E5-84B9-3FA4760C9F3F}"/>
            </a:ext>
          </a:extLst>
        </xdr:cNvPr>
        <xdr:cNvSpPr/>
      </xdr:nvSpPr>
      <xdr:spPr>
        <a:xfrm>
          <a:off x="4739640" y="3543300"/>
          <a:ext cx="2697480" cy="2880360"/>
        </a:xfrm>
        <a:prstGeom prst="rect">
          <a:avLst/>
        </a:prstGeom>
        <a:solidFill>
          <a:srgbClr val="0F897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99060</xdr:colOff>
      <xdr:row>3</xdr:row>
      <xdr:rowOff>38100</xdr:rowOff>
    </xdr:from>
    <xdr:to>
      <xdr:col>5</xdr:col>
      <xdr:colOff>236220</xdr:colOff>
      <xdr:row>18</xdr:row>
      <xdr:rowOff>114300</xdr:rowOff>
    </xdr:to>
    <xdr:graphicFrame macro="">
      <xdr:nvGraphicFramePr>
        <xdr:cNvPr id="10" name="Chart 9">
          <a:extLst>
            <a:ext uri="{FF2B5EF4-FFF2-40B4-BE49-F238E27FC236}">
              <a16:creationId xmlns:a16="http://schemas.microsoft.com/office/drawing/2014/main" id="{ABE4478D-F449-48CE-856D-9ECC664EC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411480</xdr:colOff>
      <xdr:row>0</xdr:row>
      <xdr:rowOff>129540</xdr:rowOff>
    </xdr:from>
    <xdr:to>
      <xdr:col>23</xdr:col>
      <xdr:colOff>259080</xdr:colOff>
      <xdr:row>2</xdr:row>
      <xdr:rowOff>76200</xdr:rowOff>
    </xdr:to>
    <xdr:sp macro="" textlink="">
      <xdr:nvSpPr>
        <xdr:cNvPr id="11" name="Rectangle: Rounded Corners 10">
          <a:hlinkClick xmlns:r="http://schemas.openxmlformats.org/officeDocument/2006/relationships" r:id="rId2"/>
          <a:extLst>
            <a:ext uri="{FF2B5EF4-FFF2-40B4-BE49-F238E27FC236}">
              <a16:creationId xmlns:a16="http://schemas.microsoft.com/office/drawing/2014/main" id="{7023BACB-9FC4-3294-AE92-522E447A313F}"/>
            </a:ext>
          </a:extLst>
        </xdr:cNvPr>
        <xdr:cNvSpPr/>
      </xdr:nvSpPr>
      <xdr:spPr>
        <a:xfrm>
          <a:off x="13213080" y="129540"/>
          <a:ext cx="1066800" cy="312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       DATASET</a:t>
          </a:r>
        </a:p>
      </xdr:txBody>
    </xdr:sp>
    <xdr:clientData/>
  </xdr:twoCellAnchor>
  <xdr:twoCellAnchor>
    <xdr:from>
      <xdr:col>5</xdr:col>
      <xdr:colOff>342900</xdr:colOff>
      <xdr:row>3</xdr:row>
      <xdr:rowOff>91440</xdr:rowOff>
    </xdr:from>
    <xdr:to>
      <xdr:col>9</xdr:col>
      <xdr:colOff>594360</xdr:colOff>
      <xdr:row>18</xdr:row>
      <xdr:rowOff>144780</xdr:rowOff>
    </xdr:to>
    <xdr:graphicFrame macro="">
      <xdr:nvGraphicFramePr>
        <xdr:cNvPr id="13" name="Chart 12">
          <a:extLst>
            <a:ext uri="{FF2B5EF4-FFF2-40B4-BE49-F238E27FC236}">
              <a16:creationId xmlns:a16="http://schemas.microsoft.com/office/drawing/2014/main" id="{5A662F7F-0FFE-4751-8492-E43603739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68580</xdr:colOff>
      <xdr:row>3</xdr:row>
      <xdr:rowOff>15240</xdr:rowOff>
    </xdr:from>
    <xdr:to>
      <xdr:col>14</xdr:col>
      <xdr:colOff>411480</xdr:colOff>
      <xdr:row>18</xdr:row>
      <xdr:rowOff>167640</xdr:rowOff>
    </xdr:to>
    <xdr:graphicFrame macro="">
      <xdr:nvGraphicFramePr>
        <xdr:cNvPr id="14" name="Chart 13">
          <a:extLst>
            <a:ext uri="{FF2B5EF4-FFF2-40B4-BE49-F238E27FC236}">
              <a16:creationId xmlns:a16="http://schemas.microsoft.com/office/drawing/2014/main" id="{902A8FD7-E1CF-4980-A80F-47878493F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487680</xdr:colOff>
      <xdr:row>19</xdr:row>
      <xdr:rowOff>152400</xdr:rowOff>
    </xdr:from>
    <xdr:to>
      <xdr:col>12</xdr:col>
      <xdr:colOff>121920</xdr:colOff>
      <xdr:row>35</xdr:row>
      <xdr:rowOff>15240</xdr:rowOff>
    </xdr:to>
    <xdr:graphicFrame macro="">
      <xdr:nvGraphicFramePr>
        <xdr:cNvPr id="16" name="Chart 15">
          <a:extLst>
            <a:ext uri="{FF2B5EF4-FFF2-40B4-BE49-F238E27FC236}">
              <a16:creationId xmlns:a16="http://schemas.microsoft.com/office/drawing/2014/main" id="{780F7443-870D-4F8D-BA4B-D28936670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99060</xdr:colOff>
      <xdr:row>19</xdr:row>
      <xdr:rowOff>91440</xdr:rowOff>
    </xdr:from>
    <xdr:to>
      <xdr:col>7</xdr:col>
      <xdr:colOff>396240</xdr:colOff>
      <xdr:row>35</xdr:row>
      <xdr:rowOff>30480</xdr:rowOff>
    </xdr:to>
    <xdr:graphicFrame macro="">
      <xdr:nvGraphicFramePr>
        <xdr:cNvPr id="3" name="Chart 2">
          <a:extLst>
            <a:ext uri="{FF2B5EF4-FFF2-40B4-BE49-F238E27FC236}">
              <a16:creationId xmlns:a16="http://schemas.microsoft.com/office/drawing/2014/main" id="{CE7E077F-8DC6-4D0D-AE72-A685C196A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373380</xdr:colOff>
      <xdr:row>3</xdr:row>
      <xdr:rowOff>30480</xdr:rowOff>
    </xdr:from>
    <xdr:to>
      <xdr:col>23</xdr:col>
      <xdr:colOff>312420</xdr:colOff>
      <xdr:row>35</xdr:row>
      <xdr:rowOff>22860</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9E40D892-990F-4114-B84E-A57BD010D0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0126980" y="579120"/>
              <a:ext cx="4206240" cy="58445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205740</xdr:colOff>
      <xdr:row>19</xdr:row>
      <xdr:rowOff>60960</xdr:rowOff>
    </xdr:from>
    <xdr:to>
      <xdr:col>16</xdr:col>
      <xdr:colOff>297180</xdr:colOff>
      <xdr:row>35</xdr:row>
      <xdr:rowOff>22860</xdr:rowOff>
    </xdr:to>
    <xdr:sp macro="" textlink="">
      <xdr:nvSpPr>
        <xdr:cNvPr id="17" name="Rectangle 16">
          <a:extLst>
            <a:ext uri="{FF2B5EF4-FFF2-40B4-BE49-F238E27FC236}">
              <a16:creationId xmlns:a16="http://schemas.microsoft.com/office/drawing/2014/main" id="{601B2D7D-2163-4185-9DC6-5C42E478A3A0}"/>
            </a:ext>
          </a:extLst>
        </xdr:cNvPr>
        <xdr:cNvSpPr/>
      </xdr:nvSpPr>
      <xdr:spPr>
        <a:xfrm>
          <a:off x="7520940" y="3535680"/>
          <a:ext cx="2529840" cy="2887980"/>
        </a:xfrm>
        <a:prstGeom prst="rect">
          <a:avLst/>
        </a:prstGeom>
        <a:solidFill>
          <a:srgbClr val="0F897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12</xdr:col>
      <xdr:colOff>213360</xdr:colOff>
      <xdr:row>19</xdr:row>
      <xdr:rowOff>68580</xdr:rowOff>
    </xdr:from>
    <xdr:to>
      <xdr:col>16</xdr:col>
      <xdr:colOff>327660</xdr:colOff>
      <xdr:row>35</xdr:row>
      <xdr:rowOff>22860</xdr:rowOff>
    </xdr:to>
    <xdr:graphicFrame macro="">
      <xdr:nvGraphicFramePr>
        <xdr:cNvPr id="18" name="Chart 17">
          <a:extLst>
            <a:ext uri="{FF2B5EF4-FFF2-40B4-BE49-F238E27FC236}">
              <a16:creationId xmlns:a16="http://schemas.microsoft.com/office/drawing/2014/main" id="{1BD179BA-692F-48AC-86E9-55C524868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14</xdr:col>
      <xdr:colOff>464820</xdr:colOff>
      <xdr:row>3</xdr:row>
      <xdr:rowOff>22860</xdr:rowOff>
    </xdr:from>
    <xdr:to>
      <xdr:col>16</xdr:col>
      <xdr:colOff>281940</xdr:colOff>
      <xdr:row>18</xdr:row>
      <xdr:rowOff>167640</xdr:rowOff>
    </xdr:to>
    <mc:AlternateContent xmlns:mc="http://schemas.openxmlformats.org/markup-compatibility/2006" xmlns:a14="http://schemas.microsoft.com/office/drawing/2010/main">
      <mc:Choice Requires="a14">
        <xdr:graphicFrame macro="">
          <xdr:nvGraphicFramePr>
            <xdr:cNvPr id="19" name="Year">
              <a:extLst>
                <a:ext uri="{FF2B5EF4-FFF2-40B4-BE49-F238E27FC236}">
                  <a16:creationId xmlns:a16="http://schemas.microsoft.com/office/drawing/2014/main" id="{EBAB12C5-0721-7FD9-2B52-77357435330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999220" y="571500"/>
              <a:ext cx="1036320" cy="2887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0</xdr:row>
      <xdr:rowOff>144780</xdr:rowOff>
    </xdr:from>
    <xdr:to>
      <xdr:col>1</xdr:col>
      <xdr:colOff>571500</xdr:colOff>
      <xdr:row>2</xdr:row>
      <xdr:rowOff>91440</xdr:rowOff>
    </xdr:to>
    <xdr:sp macro="" textlink="">
      <xdr:nvSpPr>
        <xdr:cNvPr id="9" name="Rectangle: Rounded Corners 8">
          <a:hlinkClick xmlns:r="http://schemas.openxmlformats.org/officeDocument/2006/relationships" r:id="rId9"/>
          <a:extLst>
            <a:ext uri="{FF2B5EF4-FFF2-40B4-BE49-F238E27FC236}">
              <a16:creationId xmlns:a16="http://schemas.microsoft.com/office/drawing/2014/main" id="{3BBB1961-5D86-46D1-B62C-E9E82AF57248}"/>
            </a:ext>
          </a:extLst>
        </xdr:cNvPr>
        <xdr:cNvSpPr/>
      </xdr:nvSpPr>
      <xdr:spPr>
        <a:xfrm>
          <a:off x="114300" y="144780"/>
          <a:ext cx="1066800" cy="3124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          HOME</a:t>
          </a:r>
        </a:p>
      </xdr:txBody>
    </xdr:sp>
    <xdr:clientData/>
  </xdr:twoCellAnchor>
  <xdr:oneCellAnchor>
    <xdr:from>
      <xdr:col>6</xdr:col>
      <xdr:colOff>579120</xdr:colOff>
      <xdr:row>0</xdr:row>
      <xdr:rowOff>83820</xdr:rowOff>
    </xdr:from>
    <xdr:ext cx="5935980" cy="468013"/>
    <xdr:sp macro="" textlink="">
      <xdr:nvSpPr>
        <xdr:cNvPr id="20" name="TextBox 19">
          <a:extLst>
            <a:ext uri="{FF2B5EF4-FFF2-40B4-BE49-F238E27FC236}">
              <a16:creationId xmlns:a16="http://schemas.microsoft.com/office/drawing/2014/main" id="{A7608F31-521A-D0BE-EBB5-881C65828C8B}"/>
            </a:ext>
          </a:extLst>
        </xdr:cNvPr>
        <xdr:cNvSpPr txBox="1"/>
      </xdr:nvSpPr>
      <xdr:spPr>
        <a:xfrm>
          <a:off x="4236720" y="83820"/>
          <a:ext cx="593598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b="1" kern="1200"/>
            <a:t>CRIMES AGAINST WOMEN IN INDIA 2001-2021</a:t>
          </a: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4</xdr:col>
      <xdr:colOff>15240</xdr:colOff>
      <xdr:row>8</xdr:row>
      <xdr:rowOff>148590</xdr:rowOff>
    </xdr:from>
    <xdr:to>
      <xdr:col>11</xdr:col>
      <xdr:colOff>320040</xdr:colOff>
      <xdr:row>23</xdr:row>
      <xdr:rowOff>148590</xdr:rowOff>
    </xdr:to>
    <xdr:graphicFrame macro="">
      <xdr:nvGraphicFramePr>
        <xdr:cNvPr id="2" name="Chart 1">
          <a:extLst>
            <a:ext uri="{FF2B5EF4-FFF2-40B4-BE49-F238E27FC236}">
              <a16:creationId xmlns:a16="http://schemas.microsoft.com/office/drawing/2014/main" id="{409A40AA-B926-317E-E139-AD2A9A225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68580</xdr:colOff>
      <xdr:row>8</xdr:row>
      <xdr:rowOff>148590</xdr:rowOff>
    </xdr:from>
    <xdr:to>
      <xdr:col>12</xdr:col>
      <xdr:colOff>373380</xdr:colOff>
      <xdr:row>23</xdr:row>
      <xdr:rowOff>148590</xdr:rowOff>
    </xdr:to>
    <xdr:graphicFrame macro="">
      <xdr:nvGraphicFramePr>
        <xdr:cNvPr id="2" name="Chart 1">
          <a:extLst>
            <a:ext uri="{FF2B5EF4-FFF2-40B4-BE49-F238E27FC236}">
              <a16:creationId xmlns:a16="http://schemas.microsoft.com/office/drawing/2014/main" id="{DAC316FE-710F-1C95-D2FF-6B3FFAAEC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04.881203472221" createdVersion="8" refreshedVersion="8" minRefreshableVersion="3" recordCount="736" xr:uid="{06B97AD6-4A41-489E-ABD3-328846C8AA7D}">
  <cacheSource type="worksheet">
    <worksheetSource name="Table1"/>
  </cacheSource>
  <cacheFields count="10">
    <cacheField name="State" numFmtId="0">
      <sharedItems count="37">
        <s v="ANDHRA PRADESH"/>
        <s v="ARUNACHAL PRADESH"/>
        <s v="ASSAM"/>
        <s v="BIHAR"/>
        <s v="CHHATTISGARH"/>
        <s v="GOA"/>
        <s v="GUJARAT"/>
        <s v="HARYANA"/>
        <s v="HIMACHAL PRADESH"/>
        <s v="JAMMU &amp; KASHMIR"/>
        <s v="JHARKHAND"/>
        <s v="KARNATAKA"/>
        <s v="KERALA"/>
        <s v="MADHYA PRADESH"/>
        <s v="MAHARASHTRA"/>
        <s v="MANIPUR"/>
        <s v="MEGHALAYA"/>
        <s v="MIZORAM"/>
        <s v="NAGALAND"/>
        <s v="ODISHA"/>
        <s v="PUNJAB"/>
        <s v="RAJASTHAN"/>
        <s v="SIKKIM"/>
        <s v="TAMIL NADU"/>
        <s v="TRIPURA"/>
        <s v="UTTAR PRADESH"/>
        <s v="UTTARAKHAND"/>
        <s v="WEST BENGAL"/>
        <s v="A &amp; N ISLANDS"/>
        <s v="CHANDIGARH"/>
        <s v="D &amp; N HAVELI"/>
        <s v="DAMAN &amp; DIU"/>
        <s v="LAKSHADWEEP"/>
        <s v="PUDUCHERRY"/>
        <s v="Telangana"/>
        <s v="D&amp;N Haveli"/>
        <s v="Delhi UT"/>
      </sharedItems>
    </cacheField>
    <cacheField name="Year" numFmtId="0">
      <sharedItems containsSemiMixedTypes="0" containsString="0" containsNumber="1" containsInteger="1" minValue="2001" maxValue="2021" count="21">
        <n v="2001"/>
        <n v="2002"/>
        <n v="2003"/>
        <n v="2004"/>
        <n v="2005"/>
        <n v="2006"/>
        <n v="2007"/>
        <n v="2008"/>
        <n v="2009"/>
        <n v="2010"/>
        <n v="2011"/>
        <n v="2012"/>
        <n v="2013"/>
        <n v="2014"/>
        <n v="2015"/>
        <n v="2016"/>
        <n v="2017"/>
        <n v="2018"/>
        <n v="2019"/>
        <n v="2020"/>
        <n v="2021"/>
      </sharedItems>
    </cacheField>
    <cacheField name="No. Of Rape Cases" numFmtId="0">
      <sharedItems containsSemiMixedTypes="0" containsString="0" containsNumber="1" containsInteger="1" minValue="0" maxValue="6337"/>
    </cacheField>
    <cacheField name="Kidnapping and Abduction cases" numFmtId="0">
      <sharedItems containsSemiMixedTypes="0" containsString="0" containsNumber="1" containsInteger="1" minValue="0" maxValue="15381"/>
    </cacheField>
    <cacheField name="Dowry Deaths" numFmtId="0">
      <sharedItems containsSemiMixedTypes="0" containsString="0" containsNumber="1" containsInteger="1" minValue="0" maxValue="2524"/>
    </cacheField>
    <cacheField name="Assault against Women" numFmtId="0">
      <sharedItems containsSemiMixedTypes="0" containsString="0" containsNumber="1" containsInteger="1" minValue="0" maxValue="14853"/>
    </cacheField>
    <cacheField name="Assault against Modesty of Women" numFmtId="0">
      <sharedItems containsSemiMixedTypes="0" containsString="0" containsNumber="1" containsInteger="1" minValue="0" maxValue="9422"/>
    </cacheField>
    <cacheField name="Domestic Violence" numFmtId="0">
      <sharedItems containsSemiMixedTypes="0" containsString="0" containsNumber="1" containsInteger="1" minValue="0" maxValue="23278"/>
    </cacheField>
    <cacheField name="Women Trafficking" numFmtId="0">
      <sharedItems containsSemiMixedTypes="0" containsString="0" containsNumber="1" containsInteger="1" minValue="0" maxValue="549" count="124">
        <n v="7"/>
        <n v="0"/>
        <n v="83"/>
        <n v="2"/>
        <n v="1"/>
        <n v="3"/>
        <n v="14"/>
        <n v="38"/>
        <n v="36"/>
        <n v="5"/>
        <n v="37"/>
        <n v="35"/>
        <n v="12"/>
        <n v="74"/>
        <n v="4"/>
        <n v="61"/>
        <n v="42"/>
        <n v="56"/>
        <n v="22"/>
        <n v="39"/>
        <n v="31"/>
        <n v="6"/>
        <n v="8"/>
        <n v="497"/>
        <n v="21"/>
        <n v="23"/>
        <n v="15"/>
        <n v="18"/>
        <n v="46"/>
        <n v="57"/>
        <n v="351"/>
        <n v="197"/>
        <n v="24"/>
        <n v="390"/>
        <n v="50"/>
        <n v="81"/>
        <n v="420"/>
        <n v="43"/>
        <n v="96"/>
        <n v="33"/>
        <n v="472"/>
        <n v="30"/>
        <n v="40"/>
        <n v="44"/>
        <n v="69"/>
        <n v="335"/>
        <n v="210"/>
        <n v="13"/>
        <n v="366"/>
        <n v="86"/>
        <n v="99"/>
        <n v="500"/>
        <n v="109"/>
        <n v="489"/>
        <n v="64"/>
        <n v="28"/>
        <n v="76"/>
        <n v="63"/>
        <n v="11"/>
        <n v="340"/>
        <n v="180"/>
        <n v="289"/>
        <n v="27"/>
        <n v="137"/>
        <n v="549"/>
        <n v="104"/>
        <n v="20"/>
        <n v="204"/>
        <n v="29"/>
        <n v="9"/>
        <n v="45"/>
        <n v="388"/>
        <n v="91"/>
        <n v="202"/>
        <n v="32"/>
        <n v="78"/>
        <n v="471"/>
        <n v="192"/>
        <n v="19"/>
        <n v="80"/>
        <n v="47"/>
        <n v="135"/>
        <n v="25"/>
        <n v="381"/>
        <n v="491"/>
        <n v="252"/>
        <n v="101"/>
        <n v="186"/>
        <n v="65"/>
        <n v="17"/>
        <n v="59"/>
        <n v="323"/>
        <n v="113"/>
        <n v="303"/>
        <n v="432"/>
        <n v="240"/>
        <n v="87"/>
        <n v="121"/>
        <n v="16"/>
        <n v="236"/>
        <n v="248"/>
        <n v="403"/>
        <n v="79"/>
        <n v="67"/>
        <n v="152"/>
        <n v="49"/>
        <n v="34"/>
        <n v="10"/>
        <n v="179"/>
        <n v="200"/>
        <n v="62"/>
        <n v="386"/>
        <n v="97"/>
        <n v="88"/>
        <n v="214"/>
        <n v="349"/>
        <n v="48"/>
        <n v="159"/>
        <n v="85"/>
        <n v="231"/>
        <n v="52"/>
        <n v="70"/>
        <n v="190"/>
        <n v="95"/>
      </sharedItems>
    </cacheField>
    <cacheField name="Total" numFmtId="0">
      <sharedItems containsSemiMixedTypes="0" containsString="0" containsNumber="1" containsInteger="1" minValue="0" maxValue="52246"/>
    </cacheField>
  </cacheFields>
  <extLst>
    <ext xmlns:x14="http://schemas.microsoft.com/office/spreadsheetml/2009/9/main" uri="{725AE2AE-9491-48be-B2B4-4EB974FC3084}">
      <x14:pivotCacheDefinition pivotCacheId="403068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6">
  <r>
    <x v="0"/>
    <x v="0"/>
    <n v="871"/>
    <n v="765"/>
    <n v="420"/>
    <n v="3544"/>
    <n v="2271"/>
    <n v="5791"/>
    <x v="0"/>
    <n v="13669"/>
  </r>
  <r>
    <x v="1"/>
    <x v="0"/>
    <n v="33"/>
    <n v="55"/>
    <n v="0"/>
    <n v="78"/>
    <n v="3"/>
    <n v="11"/>
    <x v="1"/>
    <n v="180"/>
  </r>
  <r>
    <x v="2"/>
    <x v="0"/>
    <n v="817"/>
    <n v="1070"/>
    <n v="59"/>
    <n v="850"/>
    <n v="4"/>
    <n v="1248"/>
    <x v="1"/>
    <n v="4048"/>
  </r>
  <r>
    <x v="3"/>
    <x v="0"/>
    <n v="888"/>
    <n v="518"/>
    <n v="859"/>
    <n v="562"/>
    <n v="21"/>
    <n v="1558"/>
    <x v="2"/>
    <n v="4489"/>
  </r>
  <r>
    <x v="4"/>
    <x v="0"/>
    <n v="959"/>
    <n v="171"/>
    <n v="70"/>
    <n v="1763"/>
    <n v="161"/>
    <n v="840"/>
    <x v="1"/>
    <n v="3964"/>
  </r>
  <r>
    <x v="5"/>
    <x v="0"/>
    <n v="12"/>
    <n v="6"/>
    <n v="2"/>
    <n v="17"/>
    <n v="7"/>
    <n v="11"/>
    <x v="1"/>
    <n v="55"/>
  </r>
  <r>
    <x v="6"/>
    <x v="0"/>
    <n v="286"/>
    <n v="857"/>
    <n v="67"/>
    <n v="756"/>
    <n v="111"/>
    <n v="3667"/>
    <x v="1"/>
    <n v="5744"/>
  </r>
  <r>
    <x v="7"/>
    <x v="0"/>
    <n v="398"/>
    <n v="297"/>
    <n v="285"/>
    <n v="478"/>
    <n v="401"/>
    <n v="1513"/>
    <x v="1"/>
    <n v="3372"/>
  </r>
  <r>
    <x v="8"/>
    <x v="0"/>
    <n v="124"/>
    <n v="105"/>
    <n v="10"/>
    <n v="310"/>
    <n v="14"/>
    <n v="317"/>
    <x v="1"/>
    <n v="880"/>
  </r>
  <r>
    <x v="9"/>
    <x v="0"/>
    <n v="169"/>
    <n v="504"/>
    <n v="13"/>
    <n v="622"/>
    <n v="288"/>
    <n v="50"/>
    <x v="1"/>
    <n v="1646"/>
  </r>
  <r>
    <x v="10"/>
    <x v="0"/>
    <n v="567"/>
    <n v="279"/>
    <n v="217"/>
    <n v="297"/>
    <n v="5"/>
    <n v="484"/>
    <x v="3"/>
    <n v="1851"/>
  </r>
  <r>
    <x v="11"/>
    <x v="0"/>
    <n v="293"/>
    <n v="271"/>
    <n v="220"/>
    <n v="1665"/>
    <n v="81"/>
    <n v="1755"/>
    <x v="1"/>
    <n v="4285"/>
  </r>
  <r>
    <x v="12"/>
    <x v="0"/>
    <n v="562"/>
    <n v="97"/>
    <n v="27"/>
    <n v="1942"/>
    <n v="81"/>
    <n v="2561"/>
    <x v="1"/>
    <n v="5270"/>
  </r>
  <r>
    <x v="13"/>
    <x v="0"/>
    <n v="2851"/>
    <n v="668"/>
    <n v="609"/>
    <n v="7063"/>
    <n v="751"/>
    <n v="2562"/>
    <x v="1"/>
    <n v="14504"/>
  </r>
  <r>
    <x v="14"/>
    <x v="0"/>
    <n v="1302"/>
    <n v="611"/>
    <n v="308"/>
    <n v="2823"/>
    <n v="1120"/>
    <n v="6090"/>
    <x v="4"/>
    <n v="12255"/>
  </r>
  <r>
    <x v="15"/>
    <x v="0"/>
    <n v="20"/>
    <n v="62"/>
    <n v="0"/>
    <n v="21"/>
    <n v="0"/>
    <n v="5"/>
    <x v="1"/>
    <n v="108"/>
  </r>
  <r>
    <x v="16"/>
    <x v="0"/>
    <n v="26"/>
    <n v="11"/>
    <n v="0"/>
    <n v="25"/>
    <n v="0"/>
    <n v="4"/>
    <x v="1"/>
    <n v="66"/>
  </r>
  <r>
    <x v="17"/>
    <x v="0"/>
    <n v="52"/>
    <n v="1"/>
    <n v="0"/>
    <n v="52"/>
    <n v="0"/>
    <n v="16"/>
    <x v="5"/>
    <n v="124"/>
  </r>
  <r>
    <x v="18"/>
    <x v="0"/>
    <n v="17"/>
    <n v="6"/>
    <n v="0"/>
    <n v="6"/>
    <n v="0"/>
    <n v="0"/>
    <x v="1"/>
    <n v="29"/>
  </r>
  <r>
    <x v="19"/>
    <x v="0"/>
    <n v="790"/>
    <n v="434"/>
    <n v="294"/>
    <n v="1655"/>
    <n v="458"/>
    <n v="1266"/>
    <x v="1"/>
    <n v="4897"/>
  </r>
  <r>
    <x v="20"/>
    <x v="0"/>
    <n v="298"/>
    <n v="324"/>
    <n v="159"/>
    <n v="372"/>
    <n v="47"/>
    <n v="1128"/>
    <x v="1"/>
    <n v="2328"/>
  </r>
  <r>
    <x v="21"/>
    <x v="0"/>
    <n v="1049"/>
    <n v="2165"/>
    <n v="376"/>
    <n v="2878"/>
    <n v="56"/>
    <n v="5532"/>
    <x v="4"/>
    <n v="12057"/>
  </r>
  <r>
    <x v="22"/>
    <x v="0"/>
    <n v="8"/>
    <n v="2"/>
    <n v="0"/>
    <n v="0"/>
    <n v="14"/>
    <n v="0"/>
    <x v="1"/>
    <n v="24"/>
  </r>
  <r>
    <x v="23"/>
    <x v="0"/>
    <n v="423"/>
    <n v="607"/>
    <n v="191"/>
    <n v="1773"/>
    <n v="1012"/>
    <n v="815"/>
    <x v="6"/>
    <n v="4835"/>
  </r>
  <r>
    <x v="24"/>
    <x v="0"/>
    <n v="102"/>
    <n v="35"/>
    <n v="16"/>
    <n v="58"/>
    <n v="0"/>
    <n v="227"/>
    <x v="1"/>
    <n v="438"/>
  </r>
  <r>
    <x v="25"/>
    <x v="0"/>
    <n v="1958"/>
    <n v="2879"/>
    <n v="2211"/>
    <n v="2870"/>
    <n v="2575"/>
    <n v="7365"/>
    <x v="1"/>
    <n v="19858"/>
  </r>
  <r>
    <x v="26"/>
    <x v="0"/>
    <n v="74"/>
    <n v="126"/>
    <n v="56"/>
    <n v="103"/>
    <n v="84"/>
    <n v="301"/>
    <x v="1"/>
    <n v="744"/>
  </r>
  <r>
    <x v="27"/>
    <x v="0"/>
    <n v="709"/>
    <n v="695"/>
    <n v="265"/>
    <n v="954"/>
    <n v="48"/>
    <n v="3859"/>
    <x v="5"/>
    <n v="6533"/>
  </r>
  <r>
    <x v="28"/>
    <x v="0"/>
    <n v="3"/>
    <n v="2"/>
    <n v="0"/>
    <n v="19"/>
    <n v="1"/>
    <n v="9"/>
    <x v="1"/>
    <n v="34"/>
  </r>
  <r>
    <x v="29"/>
    <x v="0"/>
    <n v="18"/>
    <n v="50"/>
    <n v="3"/>
    <n v="24"/>
    <n v="15"/>
    <n v="36"/>
    <x v="1"/>
    <n v="146"/>
  </r>
  <r>
    <x v="30"/>
    <x v="0"/>
    <n v="6"/>
    <n v="2"/>
    <n v="0"/>
    <n v="7"/>
    <n v="0"/>
    <n v="4"/>
    <x v="1"/>
    <n v="19"/>
  </r>
  <r>
    <x v="31"/>
    <x v="0"/>
    <n v="0"/>
    <n v="3"/>
    <n v="0"/>
    <n v="0"/>
    <n v="0"/>
    <n v="4"/>
    <x v="1"/>
    <n v="7"/>
  </r>
  <r>
    <x v="32"/>
    <x v="0"/>
    <n v="0"/>
    <n v="0"/>
    <n v="0"/>
    <n v="0"/>
    <n v="0"/>
    <n v="0"/>
    <x v="1"/>
    <n v="0"/>
  </r>
  <r>
    <x v="33"/>
    <x v="0"/>
    <n v="9"/>
    <n v="3"/>
    <n v="1"/>
    <n v="35"/>
    <n v="27"/>
    <n v="3"/>
    <x v="1"/>
    <n v="78"/>
  </r>
  <r>
    <x v="0"/>
    <x v="1"/>
    <n v="1002"/>
    <n v="854"/>
    <n v="449"/>
    <n v="3799"/>
    <n v="2024"/>
    <n v="7018"/>
    <x v="1"/>
    <n v="15146"/>
  </r>
  <r>
    <x v="1"/>
    <x v="1"/>
    <n v="38"/>
    <n v="38"/>
    <n v="0"/>
    <n v="68"/>
    <n v="2"/>
    <n v="13"/>
    <x v="1"/>
    <n v="159"/>
  </r>
  <r>
    <x v="2"/>
    <x v="1"/>
    <n v="970"/>
    <n v="1276"/>
    <n v="70"/>
    <n v="984"/>
    <n v="7"/>
    <n v="1694"/>
    <x v="1"/>
    <n v="5001"/>
  </r>
  <r>
    <x v="3"/>
    <x v="1"/>
    <n v="1040"/>
    <n v="744"/>
    <n v="927"/>
    <n v="621"/>
    <n v="6"/>
    <n v="1577"/>
    <x v="7"/>
    <n v="4953"/>
  </r>
  <r>
    <x v="4"/>
    <x v="1"/>
    <n v="992"/>
    <n v="154"/>
    <n v="85"/>
    <n v="1483"/>
    <n v="147"/>
    <n v="653"/>
    <x v="1"/>
    <n v="3514"/>
  </r>
  <r>
    <x v="5"/>
    <x v="1"/>
    <n v="12"/>
    <n v="5"/>
    <n v="2"/>
    <n v="18"/>
    <n v="6"/>
    <n v="8"/>
    <x v="1"/>
    <n v="51"/>
  </r>
  <r>
    <x v="6"/>
    <x v="1"/>
    <n v="267"/>
    <n v="807"/>
    <n v="62"/>
    <n v="750"/>
    <n v="104"/>
    <n v="3321"/>
    <x v="1"/>
    <n v="5311"/>
  </r>
  <r>
    <x v="7"/>
    <x v="1"/>
    <n v="361"/>
    <n v="290"/>
    <n v="256"/>
    <n v="454"/>
    <n v="1424"/>
    <n v="1565"/>
    <x v="1"/>
    <n v="4350"/>
  </r>
  <r>
    <x v="8"/>
    <x v="1"/>
    <n v="137"/>
    <n v="116"/>
    <n v="6"/>
    <n v="326"/>
    <n v="12"/>
    <n v="234"/>
    <x v="1"/>
    <n v="831"/>
  </r>
  <r>
    <x v="9"/>
    <x v="1"/>
    <n v="192"/>
    <n v="596"/>
    <n v="18"/>
    <n v="785"/>
    <n v="368"/>
    <n v="54"/>
    <x v="1"/>
    <n v="2013"/>
  </r>
  <r>
    <x v="10"/>
    <x v="1"/>
    <n v="797"/>
    <n v="178"/>
    <n v="275"/>
    <n v="411"/>
    <n v="3"/>
    <n v="588"/>
    <x v="8"/>
    <n v="2288"/>
  </r>
  <r>
    <x v="11"/>
    <x v="1"/>
    <n v="292"/>
    <n v="300"/>
    <n v="233"/>
    <n v="1648"/>
    <n v="100"/>
    <n v="1826"/>
    <x v="1"/>
    <n v="4399"/>
  </r>
  <r>
    <x v="12"/>
    <x v="1"/>
    <n v="499"/>
    <n v="91"/>
    <n v="17"/>
    <n v="2123"/>
    <n v="102"/>
    <n v="2836"/>
    <x v="1"/>
    <n v="5668"/>
  </r>
  <r>
    <x v="13"/>
    <x v="1"/>
    <n v="2891"/>
    <n v="639"/>
    <n v="674"/>
    <n v="7118"/>
    <n v="783"/>
    <n v="3117"/>
    <x v="1"/>
    <n v="15222"/>
  </r>
  <r>
    <x v="14"/>
    <x v="1"/>
    <n v="1352"/>
    <n v="650"/>
    <n v="303"/>
    <n v="2686"/>
    <n v="769"/>
    <n v="5353"/>
    <x v="1"/>
    <n v="11113"/>
  </r>
  <r>
    <x v="15"/>
    <x v="1"/>
    <n v="14"/>
    <n v="82"/>
    <n v="0"/>
    <n v="58"/>
    <n v="0"/>
    <n v="10"/>
    <x v="1"/>
    <n v="164"/>
  </r>
  <r>
    <x v="16"/>
    <x v="1"/>
    <n v="38"/>
    <n v="10"/>
    <n v="0"/>
    <n v="23"/>
    <n v="0"/>
    <n v="0"/>
    <x v="1"/>
    <n v="71"/>
  </r>
  <r>
    <x v="17"/>
    <x v="1"/>
    <n v="76"/>
    <n v="2"/>
    <n v="0"/>
    <n v="73"/>
    <n v="0"/>
    <n v="3"/>
    <x v="1"/>
    <n v="154"/>
  </r>
  <r>
    <x v="18"/>
    <x v="1"/>
    <n v="17"/>
    <n v="4"/>
    <n v="0"/>
    <n v="1"/>
    <n v="0"/>
    <n v="0"/>
    <x v="1"/>
    <n v="22"/>
  </r>
  <r>
    <x v="19"/>
    <x v="1"/>
    <n v="691"/>
    <n v="432"/>
    <n v="248"/>
    <n v="1605"/>
    <n v="188"/>
    <n v="1167"/>
    <x v="1"/>
    <n v="4331"/>
  </r>
  <r>
    <x v="20"/>
    <x v="1"/>
    <n v="299"/>
    <n v="354"/>
    <n v="166"/>
    <n v="341"/>
    <n v="145"/>
    <n v="944"/>
    <x v="1"/>
    <n v="2249"/>
  </r>
  <r>
    <x v="21"/>
    <x v="1"/>
    <n v="1051"/>
    <n v="2019"/>
    <n v="399"/>
    <n v="2730"/>
    <n v="44"/>
    <n v="5691"/>
    <x v="1"/>
    <n v="11934"/>
  </r>
  <r>
    <x v="22"/>
    <x v="1"/>
    <n v="6"/>
    <n v="2"/>
    <n v="0"/>
    <n v="17"/>
    <n v="0"/>
    <n v="3"/>
    <x v="1"/>
    <n v="28"/>
  </r>
  <r>
    <x v="23"/>
    <x v="1"/>
    <n v="534"/>
    <n v="714"/>
    <n v="243"/>
    <n v="1877"/>
    <n v="1718"/>
    <n v="1052"/>
    <x v="1"/>
    <n v="6138"/>
  </r>
  <r>
    <x v="24"/>
    <x v="1"/>
    <n v="108"/>
    <n v="48"/>
    <n v="16"/>
    <n v="128"/>
    <n v="0"/>
    <n v="236"/>
    <x v="1"/>
    <n v="536"/>
  </r>
  <r>
    <x v="25"/>
    <x v="1"/>
    <n v="1415"/>
    <n v="2298"/>
    <n v="1893"/>
    <n v="2145"/>
    <n v="1887"/>
    <n v="5679"/>
    <x v="1"/>
    <n v="15317"/>
  </r>
  <r>
    <x v="26"/>
    <x v="1"/>
    <n v="89"/>
    <n v="155"/>
    <n v="66"/>
    <n v="145"/>
    <n v="97"/>
    <n v="316"/>
    <x v="4"/>
    <n v="869"/>
  </r>
  <r>
    <x v="27"/>
    <x v="1"/>
    <n v="759"/>
    <n v="694"/>
    <n v="273"/>
    <n v="964"/>
    <n v="34"/>
    <n v="4069"/>
    <x v="4"/>
    <n v="6794"/>
  </r>
  <r>
    <x v="28"/>
    <x v="1"/>
    <n v="2"/>
    <n v="1"/>
    <n v="0"/>
    <n v="17"/>
    <n v="3"/>
    <n v="4"/>
    <x v="1"/>
    <n v="27"/>
  </r>
  <r>
    <x v="29"/>
    <x v="1"/>
    <n v="18"/>
    <n v="47"/>
    <n v="1"/>
    <n v="36"/>
    <n v="28"/>
    <n v="56"/>
    <x v="1"/>
    <n v="186"/>
  </r>
  <r>
    <x v="30"/>
    <x v="1"/>
    <n v="4"/>
    <n v="5"/>
    <n v="0"/>
    <n v="3"/>
    <n v="0"/>
    <n v="3"/>
    <x v="1"/>
    <n v="15"/>
  </r>
  <r>
    <x v="31"/>
    <x v="1"/>
    <n v="0"/>
    <n v="2"/>
    <n v="0"/>
    <n v="0"/>
    <n v="0"/>
    <n v="3"/>
    <x v="1"/>
    <n v="5"/>
  </r>
  <r>
    <x v="32"/>
    <x v="1"/>
    <n v="1"/>
    <n v="0"/>
    <n v="0"/>
    <n v="1"/>
    <n v="0"/>
    <n v="0"/>
    <x v="1"/>
    <n v="2"/>
  </r>
  <r>
    <x v="33"/>
    <x v="1"/>
    <n v="6"/>
    <n v="6"/>
    <n v="5"/>
    <n v="59"/>
    <n v="26"/>
    <n v="9"/>
    <x v="1"/>
    <n v="111"/>
  </r>
  <r>
    <x v="0"/>
    <x v="2"/>
    <n v="946"/>
    <n v="931"/>
    <n v="466"/>
    <n v="4128"/>
    <n v="2286"/>
    <n v="8167"/>
    <x v="9"/>
    <n v="16929"/>
  </r>
  <r>
    <x v="1"/>
    <x v="2"/>
    <n v="31"/>
    <n v="51"/>
    <n v="0"/>
    <n v="43"/>
    <n v="0"/>
    <n v="14"/>
    <x v="1"/>
    <n v="139"/>
  </r>
  <r>
    <x v="2"/>
    <x v="2"/>
    <n v="1095"/>
    <n v="1351"/>
    <n v="60"/>
    <n v="878"/>
    <n v="6"/>
    <n v="1808"/>
    <x v="1"/>
    <n v="5198"/>
  </r>
  <r>
    <x v="3"/>
    <x v="2"/>
    <n v="985"/>
    <n v="674"/>
    <n v="909"/>
    <n v="688"/>
    <n v="11"/>
    <n v="1880"/>
    <x v="10"/>
    <n v="5184"/>
  </r>
  <r>
    <x v="4"/>
    <x v="2"/>
    <n v="898"/>
    <n v="149"/>
    <n v="79"/>
    <n v="1481"/>
    <n v="105"/>
    <n v="601"/>
    <x v="1"/>
    <n v="3313"/>
  </r>
  <r>
    <x v="5"/>
    <x v="2"/>
    <n v="31"/>
    <n v="13"/>
    <n v="2"/>
    <n v="19"/>
    <n v="7"/>
    <n v="24"/>
    <x v="1"/>
    <n v="96"/>
  </r>
  <r>
    <x v="6"/>
    <x v="2"/>
    <n v="236"/>
    <n v="859"/>
    <n v="54"/>
    <n v="722"/>
    <n v="92"/>
    <n v="3684"/>
    <x v="1"/>
    <n v="5647"/>
  </r>
  <r>
    <x v="7"/>
    <x v="2"/>
    <n v="353"/>
    <n v="271"/>
    <n v="222"/>
    <n v="344"/>
    <n v="1302"/>
    <n v="1618"/>
    <x v="1"/>
    <n v="4110"/>
  </r>
  <r>
    <x v="8"/>
    <x v="2"/>
    <n v="126"/>
    <n v="96"/>
    <n v="6"/>
    <n v="250"/>
    <n v="18"/>
    <n v="221"/>
    <x v="1"/>
    <n v="717"/>
  </r>
  <r>
    <x v="9"/>
    <x v="2"/>
    <n v="211"/>
    <n v="615"/>
    <n v="10"/>
    <n v="875"/>
    <n v="376"/>
    <n v="71"/>
    <x v="1"/>
    <n v="2158"/>
  </r>
  <r>
    <x v="10"/>
    <x v="2"/>
    <n v="712"/>
    <n v="262"/>
    <n v="262"/>
    <n v="424"/>
    <n v="2"/>
    <n v="559"/>
    <x v="1"/>
    <n v="2221"/>
  </r>
  <r>
    <x v="11"/>
    <x v="2"/>
    <n v="321"/>
    <n v="244"/>
    <n v="194"/>
    <n v="1585"/>
    <n v="84"/>
    <n v="1704"/>
    <x v="1"/>
    <n v="4132"/>
  </r>
  <r>
    <x v="12"/>
    <x v="2"/>
    <n v="394"/>
    <n v="102"/>
    <n v="33"/>
    <n v="1947"/>
    <n v="68"/>
    <n v="2930"/>
    <x v="1"/>
    <n v="5474"/>
  </r>
  <r>
    <x v="13"/>
    <x v="2"/>
    <n v="2738"/>
    <n v="608"/>
    <n v="648"/>
    <n v="6848"/>
    <n v="705"/>
    <n v="2938"/>
    <x v="1"/>
    <n v="14485"/>
  </r>
  <r>
    <x v="14"/>
    <x v="2"/>
    <n v="1268"/>
    <n v="626"/>
    <n v="368"/>
    <n v="2661"/>
    <n v="682"/>
    <n v="5452"/>
    <x v="1"/>
    <n v="11057"/>
  </r>
  <r>
    <x v="15"/>
    <x v="2"/>
    <n v="18"/>
    <n v="71"/>
    <n v="0"/>
    <n v="44"/>
    <n v="0"/>
    <n v="4"/>
    <x v="1"/>
    <n v="137"/>
  </r>
  <r>
    <x v="16"/>
    <x v="2"/>
    <n v="40"/>
    <n v="10"/>
    <n v="0"/>
    <n v="13"/>
    <n v="1"/>
    <n v="4"/>
    <x v="1"/>
    <n v="68"/>
  </r>
  <r>
    <x v="17"/>
    <x v="2"/>
    <n v="54"/>
    <n v="2"/>
    <n v="0"/>
    <n v="88"/>
    <n v="0"/>
    <n v="3"/>
    <x v="1"/>
    <n v="147"/>
  </r>
  <r>
    <x v="18"/>
    <x v="2"/>
    <n v="14"/>
    <n v="3"/>
    <n v="0"/>
    <n v="4"/>
    <n v="2"/>
    <n v="0"/>
    <x v="4"/>
    <n v="24"/>
  </r>
  <r>
    <x v="19"/>
    <x v="2"/>
    <n v="725"/>
    <n v="373"/>
    <n v="279"/>
    <n v="1669"/>
    <n v="188"/>
    <n v="1289"/>
    <x v="1"/>
    <n v="4523"/>
  </r>
  <r>
    <x v="20"/>
    <x v="2"/>
    <n v="380"/>
    <n v="295"/>
    <n v="110"/>
    <n v="346"/>
    <n v="199"/>
    <n v="987"/>
    <x v="1"/>
    <n v="2317"/>
  </r>
  <r>
    <x v="21"/>
    <x v="2"/>
    <n v="1050"/>
    <n v="1750"/>
    <n v="389"/>
    <n v="2715"/>
    <n v="33"/>
    <n v="5733"/>
    <x v="4"/>
    <n v="11671"/>
  </r>
  <r>
    <x v="22"/>
    <x v="2"/>
    <n v="10"/>
    <n v="0"/>
    <n v="0"/>
    <n v="25"/>
    <n v="0"/>
    <n v="1"/>
    <x v="1"/>
    <n v="36"/>
  </r>
  <r>
    <x v="23"/>
    <x v="2"/>
    <n v="557"/>
    <n v="632"/>
    <n v="220"/>
    <n v="2022"/>
    <n v="881"/>
    <n v="1555"/>
    <x v="4"/>
    <n v="5868"/>
  </r>
  <r>
    <x v="24"/>
    <x v="2"/>
    <n v="114"/>
    <n v="29"/>
    <n v="20"/>
    <n v="127"/>
    <n v="0"/>
    <n v="247"/>
    <x v="1"/>
    <n v="537"/>
  </r>
  <r>
    <x v="25"/>
    <x v="2"/>
    <n v="911"/>
    <n v="1499"/>
    <n v="1322"/>
    <n v="1098"/>
    <n v="4970"/>
    <n v="2626"/>
    <x v="1"/>
    <n v="12426"/>
  </r>
  <r>
    <x v="26"/>
    <x v="2"/>
    <n v="107"/>
    <n v="134"/>
    <n v="93"/>
    <n v="136"/>
    <n v="98"/>
    <n v="317"/>
    <x v="1"/>
    <n v="885"/>
  </r>
  <r>
    <x v="27"/>
    <x v="2"/>
    <n v="1002"/>
    <n v="801"/>
    <n v="329"/>
    <n v="1186"/>
    <n v="71"/>
    <n v="4948"/>
    <x v="4"/>
    <n v="8338"/>
  </r>
  <r>
    <x v="28"/>
    <x v="2"/>
    <n v="2"/>
    <n v="2"/>
    <n v="0"/>
    <n v="9"/>
    <n v="2"/>
    <n v="7"/>
    <x v="1"/>
    <n v="22"/>
  </r>
  <r>
    <x v="29"/>
    <x v="2"/>
    <n v="18"/>
    <n v="28"/>
    <n v="1"/>
    <n v="11"/>
    <n v="4"/>
    <n v="93"/>
    <x v="1"/>
    <n v="155"/>
  </r>
  <r>
    <x v="30"/>
    <x v="2"/>
    <n v="1"/>
    <n v="4"/>
    <n v="0"/>
    <n v="4"/>
    <n v="0"/>
    <n v="2"/>
    <x v="1"/>
    <n v="11"/>
  </r>
  <r>
    <x v="31"/>
    <x v="2"/>
    <n v="5"/>
    <n v="1"/>
    <n v="1"/>
    <n v="3"/>
    <n v="0"/>
    <n v="0"/>
    <x v="1"/>
    <n v="10"/>
  </r>
  <r>
    <x v="32"/>
    <x v="2"/>
    <n v="2"/>
    <n v="0"/>
    <n v="0"/>
    <n v="1"/>
    <n v="0"/>
    <n v="1"/>
    <x v="1"/>
    <n v="4"/>
  </r>
  <r>
    <x v="33"/>
    <x v="2"/>
    <n v="2"/>
    <n v="13"/>
    <n v="1"/>
    <n v="56"/>
    <n v="27"/>
    <n v="4"/>
    <x v="1"/>
    <n v="103"/>
  </r>
  <r>
    <x v="0"/>
    <x v="3"/>
    <n v="1016"/>
    <n v="1030"/>
    <n v="512"/>
    <n v="3817"/>
    <n v="2310"/>
    <n v="8388"/>
    <x v="3"/>
    <n v="17075"/>
  </r>
  <r>
    <x v="1"/>
    <x v="3"/>
    <n v="42"/>
    <n v="41"/>
    <n v="0"/>
    <n v="61"/>
    <n v="0"/>
    <n v="4"/>
    <x v="1"/>
    <n v="148"/>
  </r>
  <r>
    <x v="2"/>
    <x v="3"/>
    <n v="1171"/>
    <n v="1552"/>
    <n v="74"/>
    <n v="883"/>
    <n v="11"/>
    <n v="1945"/>
    <x v="1"/>
    <n v="5636"/>
  </r>
  <r>
    <x v="3"/>
    <x v="3"/>
    <n v="1390"/>
    <n v="997"/>
    <n v="1029"/>
    <n v="704"/>
    <n v="13"/>
    <n v="2679"/>
    <x v="11"/>
    <n v="6847"/>
  </r>
  <r>
    <x v="4"/>
    <x v="3"/>
    <n v="969"/>
    <n v="174"/>
    <n v="71"/>
    <n v="1661"/>
    <n v="131"/>
    <n v="741"/>
    <x v="1"/>
    <n v="3747"/>
  </r>
  <r>
    <x v="5"/>
    <x v="3"/>
    <n v="37"/>
    <n v="10"/>
    <n v="2"/>
    <n v="23"/>
    <n v="15"/>
    <n v="17"/>
    <x v="1"/>
    <n v="104"/>
  </r>
  <r>
    <x v="6"/>
    <x v="3"/>
    <n v="339"/>
    <n v="905"/>
    <n v="58"/>
    <n v="757"/>
    <n v="164"/>
    <n v="3955"/>
    <x v="1"/>
    <n v="6178"/>
  </r>
  <r>
    <x v="7"/>
    <x v="3"/>
    <n v="386"/>
    <n v="292"/>
    <n v="251"/>
    <n v="403"/>
    <n v="850"/>
    <n v="2026"/>
    <x v="1"/>
    <n v="4208"/>
  </r>
  <r>
    <x v="8"/>
    <x v="3"/>
    <n v="153"/>
    <n v="99"/>
    <n v="8"/>
    <n v="284"/>
    <n v="16"/>
    <n v="252"/>
    <x v="1"/>
    <n v="812"/>
  </r>
  <r>
    <x v="9"/>
    <x v="3"/>
    <n v="218"/>
    <n v="632"/>
    <n v="9"/>
    <n v="990"/>
    <n v="264"/>
    <n v="82"/>
    <x v="1"/>
    <n v="2195"/>
  </r>
  <r>
    <x v="10"/>
    <x v="3"/>
    <n v="797"/>
    <n v="178"/>
    <n v="275"/>
    <n v="411"/>
    <n v="3"/>
    <n v="588"/>
    <x v="8"/>
    <n v="2288"/>
  </r>
  <r>
    <x v="11"/>
    <x v="3"/>
    <n v="291"/>
    <n v="286"/>
    <n v="259"/>
    <n v="1435"/>
    <n v="57"/>
    <n v="1588"/>
    <x v="1"/>
    <n v="3916"/>
  </r>
  <r>
    <x v="12"/>
    <x v="3"/>
    <n v="480"/>
    <n v="142"/>
    <n v="31"/>
    <n v="2260"/>
    <n v="133"/>
    <n v="3222"/>
    <x v="1"/>
    <n v="6268"/>
  </r>
  <r>
    <x v="13"/>
    <x v="3"/>
    <n v="2875"/>
    <n v="584"/>
    <n v="751"/>
    <n v="6690"/>
    <n v="804"/>
    <n v="3436"/>
    <x v="1"/>
    <n v="15140"/>
  </r>
  <r>
    <x v="14"/>
    <x v="3"/>
    <n v="1388"/>
    <n v="787"/>
    <n v="314"/>
    <n v="2831"/>
    <n v="862"/>
    <n v="5646"/>
    <x v="1"/>
    <n v="11828"/>
  </r>
  <r>
    <x v="15"/>
    <x v="3"/>
    <n v="31"/>
    <n v="71"/>
    <n v="0"/>
    <n v="30"/>
    <n v="0"/>
    <n v="2"/>
    <x v="1"/>
    <n v="134"/>
  </r>
  <r>
    <x v="16"/>
    <x v="3"/>
    <n v="54"/>
    <n v="18"/>
    <n v="2"/>
    <n v="34"/>
    <n v="0"/>
    <n v="5"/>
    <x v="1"/>
    <n v="113"/>
  </r>
  <r>
    <x v="17"/>
    <x v="3"/>
    <n v="20"/>
    <n v="0"/>
    <n v="0"/>
    <n v="66"/>
    <n v="0"/>
    <n v="0"/>
    <x v="1"/>
    <n v="86"/>
  </r>
  <r>
    <x v="18"/>
    <x v="3"/>
    <n v="18"/>
    <n v="4"/>
    <n v="0"/>
    <n v="3"/>
    <n v="1"/>
    <n v="0"/>
    <x v="1"/>
    <n v="26"/>
  </r>
  <r>
    <x v="19"/>
    <x v="3"/>
    <n v="770"/>
    <n v="423"/>
    <n v="319"/>
    <n v="1811"/>
    <n v="170"/>
    <n v="1192"/>
    <x v="1"/>
    <n v="4685"/>
  </r>
  <r>
    <x v="20"/>
    <x v="3"/>
    <n v="390"/>
    <n v="311"/>
    <n v="113"/>
    <n v="261"/>
    <n v="38"/>
    <n v="801"/>
    <x v="1"/>
    <n v="1914"/>
  </r>
  <r>
    <x v="21"/>
    <x v="3"/>
    <n v="1038"/>
    <n v="1881"/>
    <n v="379"/>
    <n v="2825"/>
    <n v="41"/>
    <n v="6781"/>
    <x v="4"/>
    <n v="12946"/>
  </r>
  <r>
    <x v="22"/>
    <x v="3"/>
    <n v="3"/>
    <n v="4"/>
    <n v="0"/>
    <n v="40"/>
    <n v="0"/>
    <n v="1"/>
    <x v="1"/>
    <n v="48"/>
  </r>
  <r>
    <x v="23"/>
    <x v="3"/>
    <n v="618"/>
    <n v="692"/>
    <n v="225"/>
    <n v="1861"/>
    <n v="1081"/>
    <n v="1437"/>
    <x v="1"/>
    <n v="5914"/>
  </r>
  <r>
    <x v="24"/>
    <x v="3"/>
    <n v="160"/>
    <n v="54"/>
    <n v="20"/>
    <n v="134"/>
    <n v="0"/>
    <n v="302"/>
    <x v="1"/>
    <n v="670"/>
  </r>
  <r>
    <x v="25"/>
    <x v="3"/>
    <n v="1397"/>
    <n v="2324"/>
    <n v="1708"/>
    <n v="1900"/>
    <n v="2682"/>
    <n v="4950"/>
    <x v="5"/>
    <n v="14964"/>
  </r>
  <r>
    <x v="26"/>
    <x v="3"/>
    <n v="115"/>
    <n v="127"/>
    <n v="82"/>
    <n v="143"/>
    <n v="110"/>
    <n v="405"/>
    <x v="1"/>
    <n v="982"/>
  </r>
  <r>
    <x v="27"/>
    <x v="3"/>
    <n v="1475"/>
    <n v="1018"/>
    <n v="396"/>
    <n v="1566"/>
    <n v="64"/>
    <n v="6334"/>
    <x v="12"/>
    <n v="10865"/>
  </r>
  <r>
    <x v="28"/>
    <x v="3"/>
    <n v="10"/>
    <n v="3"/>
    <n v="0"/>
    <n v="6"/>
    <n v="3"/>
    <n v="5"/>
    <x v="1"/>
    <n v="27"/>
  </r>
  <r>
    <x v="29"/>
    <x v="3"/>
    <n v="19"/>
    <n v="43"/>
    <n v="6"/>
    <n v="20"/>
    <n v="18"/>
    <n v="73"/>
    <x v="1"/>
    <n v="179"/>
  </r>
  <r>
    <x v="30"/>
    <x v="3"/>
    <n v="7"/>
    <n v="7"/>
    <n v="0"/>
    <n v="5"/>
    <n v="0"/>
    <n v="3"/>
    <x v="1"/>
    <n v="22"/>
  </r>
  <r>
    <x v="31"/>
    <x v="3"/>
    <n v="1"/>
    <n v="0"/>
    <n v="0"/>
    <n v="1"/>
    <n v="0"/>
    <n v="4"/>
    <x v="1"/>
    <n v="6"/>
  </r>
  <r>
    <x v="32"/>
    <x v="3"/>
    <n v="0"/>
    <n v="0"/>
    <n v="0"/>
    <n v="0"/>
    <n v="0"/>
    <n v="1"/>
    <x v="1"/>
    <n v="1"/>
  </r>
  <r>
    <x v="33"/>
    <x v="3"/>
    <n v="4"/>
    <n v="8"/>
    <n v="6"/>
    <n v="50"/>
    <n v="30"/>
    <n v="2"/>
    <x v="1"/>
    <n v="100"/>
  </r>
  <r>
    <x v="0"/>
    <x v="4"/>
    <n v="935"/>
    <n v="995"/>
    <n v="443"/>
    <n v="3595"/>
    <n v="2508"/>
    <n v="8696"/>
    <x v="5"/>
    <n v="17175"/>
  </r>
  <r>
    <x v="1"/>
    <x v="4"/>
    <n v="35"/>
    <n v="39"/>
    <n v="0"/>
    <n v="67"/>
    <n v="0"/>
    <n v="9"/>
    <x v="1"/>
    <n v="150"/>
  </r>
  <r>
    <x v="2"/>
    <x v="4"/>
    <n v="1238"/>
    <n v="1456"/>
    <n v="99"/>
    <n v="899"/>
    <n v="19"/>
    <n v="2206"/>
    <x v="5"/>
    <n v="5920"/>
  </r>
  <r>
    <x v="3"/>
    <x v="4"/>
    <n v="1147"/>
    <n v="929"/>
    <n v="1014"/>
    <n v="451"/>
    <n v="13"/>
    <n v="1574"/>
    <x v="13"/>
    <n v="5202"/>
  </r>
  <r>
    <x v="4"/>
    <x v="4"/>
    <n v="990"/>
    <n v="184"/>
    <n v="100"/>
    <n v="1450"/>
    <n v="132"/>
    <n v="732"/>
    <x v="1"/>
    <n v="3588"/>
  </r>
  <r>
    <x v="5"/>
    <x v="4"/>
    <n v="20"/>
    <n v="12"/>
    <n v="2"/>
    <n v="30"/>
    <n v="8"/>
    <n v="11"/>
    <x v="1"/>
    <n v="83"/>
  </r>
  <r>
    <x v="6"/>
    <x v="4"/>
    <n v="324"/>
    <n v="916"/>
    <n v="48"/>
    <n v="802"/>
    <n v="104"/>
    <n v="4090"/>
    <x v="1"/>
    <n v="6284"/>
  </r>
  <r>
    <x v="7"/>
    <x v="4"/>
    <n v="461"/>
    <n v="344"/>
    <n v="212"/>
    <n v="380"/>
    <n v="597"/>
    <n v="2075"/>
    <x v="1"/>
    <n v="4069"/>
  </r>
  <r>
    <x v="8"/>
    <x v="4"/>
    <n v="141"/>
    <n v="102"/>
    <n v="2"/>
    <n v="286"/>
    <n v="29"/>
    <n v="228"/>
    <x v="1"/>
    <n v="788"/>
  </r>
  <r>
    <x v="9"/>
    <x v="4"/>
    <n v="201"/>
    <n v="658"/>
    <n v="5"/>
    <n v="830"/>
    <n v="371"/>
    <n v="76"/>
    <x v="1"/>
    <n v="2141"/>
  </r>
  <r>
    <x v="10"/>
    <x v="4"/>
    <n v="753"/>
    <n v="283"/>
    <n v="257"/>
    <n v="293"/>
    <n v="36"/>
    <n v="590"/>
    <x v="14"/>
    <n v="2216"/>
  </r>
  <r>
    <x v="11"/>
    <x v="4"/>
    <n v="343"/>
    <n v="312"/>
    <n v="261"/>
    <n v="1585"/>
    <n v="71"/>
    <n v="1883"/>
    <x v="1"/>
    <n v="4455"/>
  </r>
  <r>
    <x v="12"/>
    <x v="4"/>
    <n v="478"/>
    <n v="129"/>
    <n v="21"/>
    <n v="2339"/>
    <n v="175"/>
    <n v="3283"/>
    <x v="1"/>
    <n v="6425"/>
  </r>
  <r>
    <x v="13"/>
    <x v="4"/>
    <n v="2921"/>
    <n v="604"/>
    <n v="739"/>
    <n v="6426"/>
    <n v="792"/>
    <n v="2989"/>
    <x v="5"/>
    <n v="14474"/>
  </r>
  <r>
    <x v="14"/>
    <x v="4"/>
    <n v="1545"/>
    <n v="851"/>
    <n v="341"/>
    <n v="3228"/>
    <n v="919"/>
    <n v="6233"/>
    <x v="1"/>
    <n v="13117"/>
  </r>
  <r>
    <x v="15"/>
    <x v="4"/>
    <n v="25"/>
    <n v="69"/>
    <n v="0"/>
    <n v="25"/>
    <n v="0"/>
    <n v="20"/>
    <x v="1"/>
    <n v="139"/>
  </r>
  <r>
    <x v="16"/>
    <x v="4"/>
    <n v="63"/>
    <n v="19"/>
    <n v="1"/>
    <n v="44"/>
    <n v="0"/>
    <n v="3"/>
    <x v="1"/>
    <n v="130"/>
  </r>
  <r>
    <x v="17"/>
    <x v="4"/>
    <n v="37"/>
    <n v="0"/>
    <n v="4"/>
    <n v="49"/>
    <n v="4"/>
    <n v="0"/>
    <x v="1"/>
    <n v="94"/>
  </r>
  <r>
    <x v="18"/>
    <x v="4"/>
    <n v="17"/>
    <n v="9"/>
    <n v="0"/>
    <n v="7"/>
    <n v="0"/>
    <n v="0"/>
    <x v="1"/>
    <n v="33"/>
  </r>
  <r>
    <x v="19"/>
    <x v="4"/>
    <n v="799"/>
    <n v="547"/>
    <n v="334"/>
    <n v="2238"/>
    <n v="184"/>
    <n v="1671"/>
    <x v="1"/>
    <n v="5773"/>
  </r>
  <r>
    <x v="20"/>
    <x v="4"/>
    <n v="398"/>
    <n v="329"/>
    <n v="99"/>
    <n v="308"/>
    <n v="43"/>
    <n v="729"/>
    <x v="1"/>
    <n v="1906"/>
  </r>
  <r>
    <x v="21"/>
    <x v="4"/>
    <n v="993"/>
    <n v="1549"/>
    <n v="361"/>
    <n v="2503"/>
    <n v="28"/>
    <n v="5997"/>
    <x v="1"/>
    <n v="11431"/>
  </r>
  <r>
    <x v="22"/>
    <x v="4"/>
    <n v="18"/>
    <n v="2"/>
    <n v="0"/>
    <n v="38"/>
    <n v="0"/>
    <n v="4"/>
    <x v="1"/>
    <n v="62"/>
  </r>
  <r>
    <x v="23"/>
    <x v="4"/>
    <n v="571"/>
    <n v="783"/>
    <n v="215"/>
    <n v="1764"/>
    <n v="665"/>
    <n v="1650"/>
    <x v="1"/>
    <n v="5648"/>
  </r>
  <r>
    <x v="24"/>
    <x v="4"/>
    <n v="162"/>
    <n v="43"/>
    <n v="34"/>
    <n v="161"/>
    <n v="1"/>
    <n v="439"/>
    <x v="1"/>
    <n v="840"/>
  </r>
  <r>
    <x v="25"/>
    <x v="4"/>
    <n v="1217"/>
    <n v="2256"/>
    <n v="1564"/>
    <n v="1835"/>
    <n v="2881"/>
    <n v="4505"/>
    <x v="1"/>
    <n v="14258"/>
  </r>
  <r>
    <x v="26"/>
    <x v="4"/>
    <n v="133"/>
    <n v="125"/>
    <n v="63"/>
    <n v="100"/>
    <n v="89"/>
    <n v="272"/>
    <x v="1"/>
    <n v="782"/>
  </r>
  <r>
    <x v="27"/>
    <x v="4"/>
    <n v="1686"/>
    <n v="1039"/>
    <n v="446"/>
    <n v="1572"/>
    <n v="54"/>
    <n v="6936"/>
    <x v="15"/>
    <n v="11794"/>
  </r>
  <r>
    <x v="28"/>
    <x v="4"/>
    <n v="4"/>
    <n v="1"/>
    <n v="0"/>
    <n v="11"/>
    <n v="1"/>
    <n v="5"/>
    <x v="1"/>
    <n v="22"/>
  </r>
  <r>
    <x v="29"/>
    <x v="4"/>
    <n v="33"/>
    <n v="45"/>
    <n v="3"/>
    <n v="31"/>
    <n v="9"/>
    <n v="75"/>
    <x v="1"/>
    <n v="196"/>
  </r>
  <r>
    <x v="30"/>
    <x v="4"/>
    <n v="5"/>
    <n v="9"/>
    <n v="0"/>
    <n v="5"/>
    <n v="0"/>
    <n v="5"/>
    <x v="1"/>
    <n v="24"/>
  </r>
  <r>
    <x v="31"/>
    <x v="4"/>
    <n v="2"/>
    <n v="2"/>
    <n v="1"/>
    <n v="1"/>
    <n v="0"/>
    <n v="3"/>
    <x v="1"/>
    <n v="9"/>
  </r>
  <r>
    <x v="32"/>
    <x v="4"/>
    <n v="0"/>
    <n v="0"/>
    <n v="0"/>
    <n v="0"/>
    <n v="0"/>
    <n v="0"/>
    <x v="1"/>
    <n v="0"/>
  </r>
  <r>
    <x v="33"/>
    <x v="4"/>
    <n v="6"/>
    <n v="3"/>
    <n v="4"/>
    <n v="60"/>
    <n v="26"/>
    <n v="6"/>
    <x v="1"/>
    <n v="105"/>
  </r>
  <r>
    <x v="0"/>
    <x v="5"/>
    <n v="1049"/>
    <n v="1329"/>
    <n v="519"/>
    <n v="4534"/>
    <n v="2411"/>
    <n v="9164"/>
    <x v="1"/>
    <n v="19006"/>
  </r>
  <r>
    <x v="1"/>
    <x v="5"/>
    <n v="37"/>
    <n v="51"/>
    <n v="1"/>
    <n v="63"/>
    <n v="2"/>
    <n v="14"/>
    <x v="1"/>
    <n v="168"/>
  </r>
  <r>
    <x v="2"/>
    <x v="5"/>
    <n v="1244"/>
    <n v="1544"/>
    <n v="105"/>
    <n v="1290"/>
    <n v="10"/>
    <n v="2548"/>
    <x v="1"/>
    <n v="6741"/>
  </r>
  <r>
    <x v="3"/>
    <x v="5"/>
    <n v="1232"/>
    <n v="1084"/>
    <n v="1188"/>
    <n v="530"/>
    <n v="53"/>
    <n v="1689"/>
    <x v="16"/>
    <n v="5818"/>
  </r>
  <r>
    <x v="4"/>
    <x v="5"/>
    <n v="995"/>
    <n v="178"/>
    <n v="103"/>
    <n v="1598"/>
    <n v="143"/>
    <n v="717"/>
    <x v="4"/>
    <n v="3735"/>
  </r>
  <r>
    <x v="5"/>
    <x v="5"/>
    <n v="21"/>
    <n v="10"/>
    <n v="0"/>
    <n v="18"/>
    <n v="7"/>
    <n v="14"/>
    <x v="1"/>
    <n v="70"/>
  </r>
  <r>
    <x v="6"/>
    <x v="5"/>
    <n v="354"/>
    <n v="945"/>
    <n v="50"/>
    <n v="736"/>
    <n v="138"/>
    <n v="4977"/>
    <x v="1"/>
    <n v="7200"/>
  </r>
  <r>
    <x v="7"/>
    <x v="5"/>
    <n v="608"/>
    <n v="431"/>
    <n v="255"/>
    <n v="486"/>
    <n v="491"/>
    <n v="2254"/>
    <x v="1"/>
    <n v="4525"/>
  </r>
  <r>
    <x v="8"/>
    <x v="5"/>
    <n v="113"/>
    <n v="109"/>
    <n v="3"/>
    <n v="275"/>
    <n v="31"/>
    <n v="259"/>
    <x v="1"/>
    <n v="790"/>
  </r>
  <r>
    <x v="9"/>
    <x v="5"/>
    <n v="250"/>
    <n v="723"/>
    <n v="10"/>
    <n v="960"/>
    <n v="347"/>
    <n v="135"/>
    <x v="1"/>
    <n v="2425"/>
  </r>
  <r>
    <x v="10"/>
    <x v="5"/>
    <n v="799"/>
    <n v="410"/>
    <n v="281"/>
    <n v="414"/>
    <n v="44"/>
    <n v="668"/>
    <x v="9"/>
    <n v="2621"/>
  </r>
  <r>
    <x v="11"/>
    <x v="5"/>
    <n v="400"/>
    <n v="328"/>
    <n v="244"/>
    <n v="1683"/>
    <n v="38"/>
    <n v="2129"/>
    <x v="1"/>
    <n v="4822"/>
  </r>
  <r>
    <x v="12"/>
    <x v="5"/>
    <n v="601"/>
    <n v="202"/>
    <n v="25"/>
    <n v="2543"/>
    <n v="222"/>
    <n v="3708"/>
    <x v="1"/>
    <n v="7301"/>
  </r>
  <r>
    <x v="13"/>
    <x v="5"/>
    <n v="2900"/>
    <n v="617"/>
    <n v="764"/>
    <n v="6243"/>
    <n v="762"/>
    <n v="2989"/>
    <x v="1"/>
    <n v="14275"/>
  </r>
  <r>
    <x v="14"/>
    <x v="5"/>
    <n v="1500"/>
    <n v="921"/>
    <n v="387"/>
    <n v="3479"/>
    <n v="984"/>
    <n v="6738"/>
    <x v="4"/>
    <n v="14010"/>
  </r>
  <r>
    <x v="15"/>
    <x v="5"/>
    <n v="40"/>
    <n v="79"/>
    <n v="0"/>
    <n v="42"/>
    <n v="0"/>
    <n v="10"/>
    <x v="1"/>
    <n v="171"/>
  </r>
  <r>
    <x v="16"/>
    <x v="5"/>
    <n v="74"/>
    <n v="25"/>
    <n v="6"/>
    <n v="57"/>
    <n v="0"/>
    <n v="13"/>
    <x v="1"/>
    <n v="175"/>
  </r>
  <r>
    <x v="17"/>
    <x v="5"/>
    <n v="72"/>
    <n v="1"/>
    <n v="0"/>
    <n v="51"/>
    <n v="0"/>
    <n v="1"/>
    <x v="1"/>
    <n v="125"/>
  </r>
  <r>
    <x v="18"/>
    <x v="5"/>
    <n v="23"/>
    <n v="3"/>
    <n v="0"/>
    <n v="3"/>
    <n v="2"/>
    <n v="3"/>
    <x v="1"/>
    <n v="34"/>
  </r>
  <r>
    <x v="19"/>
    <x v="5"/>
    <n v="985"/>
    <n v="577"/>
    <n v="457"/>
    <n v="2415"/>
    <n v="247"/>
    <n v="694"/>
    <x v="12"/>
    <n v="5387"/>
  </r>
  <r>
    <x v="20"/>
    <x v="5"/>
    <n v="442"/>
    <n v="418"/>
    <n v="130"/>
    <n v="314"/>
    <n v="60"/>
    <n v="801"/>
    <x v="3"/>
    <n v="2167"/>
  </r>
  <r>
    <x v="21"/>
    <x v="5"/>
    <n v="1085"/>
    <n v="1553"/>
    <n v="394"/>
    <n v="2582"/>
    <n v="31"/>
    <n v="7038"/>
    <x v="5"/>
    <n v="12686"/>
  </r>
  <r>
    <x v="22"/>
    <x v="5"/>
    <n v="20"/>
    <n v="7"/>
    <n v="0"/>
    <n v="14"/>
    <n v="0"/>
    <n v="6"/>
    <x v="1"/>
    <n v="47"/>
  </r>
  <r>
    <x v="23"/>
    <x v="5"/>
    <n v="457"/>
    <n v="718"/>
    <n v="187"/>
    <n v="1179"/>
    <n v="852"/>
    <n v="1248"/>
    <x v="1"/>
    <n v="4641"/>
  </r>
  <r>
    <x v="24"/>
    <x v="5"/>
    <n v="189"/>
    <n v="62"/>
    <n v="35"/>
    <n v="207"/>
    <n v="0"/>
    <n v="471"/>
    <x v="1"/>
    <n v="964"/>
  </r>
  <r>
    <x v="25"/>
    <x v="5"/>
    <n v="1314"/>
    <n v="2551"/>
    <n v="1798"/>
    <n v="2096"/>
    <n v="2714"/>
    <n v="5204"/>
    <x v="1"/>
    <n v="15677"/>
  </r>
  <r>
    <x v="26"/>
    <x v="5"/>
    <n v="147"/>
    <n v="183"/>
    <n v="80"/>
    <n v="153"/>
    <n v="113"/>
    <n v="358"/>
    <x v="1"/>
    <n v="1034"/>
  </r>
  <r>
    <x v="27"/>
    <x v="5"/>
    <n v="1731"/>
    <n v="1199"/>
    <n v="445"/>
    <n v="1837"/>
    <n v="63"/>
    <n v="7414"/>
    <x v="4"/>
    <n v="12690"/>
  </r>
  <r>
    <x v="28"/>
    <x v="5"/>
    <n v="6"/>
    <n v="5"/>
    <n v="0"/>
    <n v="14"/>
    <n v="4"/>
    <n v="7"/>
    <x v="1"/>
    <n v="36"/>
  </r>
  <r>
    <x v="29"/>
    <x v="5"/>
    <n v="19"/>
    <n v="57"/>
    <n v="10"/>
    <n v="20"/>
    <n v="13"/>
    <n v="102"/>
    <x v="1"/>
    <n v="221"/>
  </r>
  <r>
    <x v="30"/>
    <x v="5"/>
    <n v="6"/>
    <n v="14"/>
    <n v="1"/>
    <n v="5"/>
    <n v="1"/>
    <n v="5"/>
    <x v="1"/>
    <n v="32"/>
  </r>
  <r>
    <x v="31"/>
    <x v="5"/>
    <n v="3"/>
    <n v="1"/>
    <n v="0"/>
    <n v="2"/>
    <n v="0"/>
    <n v="2"/>
    <x v="1"/>
    <n v="8"/>
  </r>
  <r>
    <x v="32"/>
    <x v="5"/>
    <n v="0"/>
    <n v="0"/>
    <n v="0"/>
    <n v="0"/>
    <n v="0"/>
    <n v="1"/>
    <x v="1"/>
    <n v="1"/>
  </r>
  <r>
    <x v="33"/>
    <x v="5"/>
    <n v="9"/>
    <n v="13"/>
    <n v="3"/>
    <n v="56"/>
    <n v="39"/>
    <n v="19"/>
    <x v="1"/>
    <n v="139"/>
  </r>
  <r>
    <x v="0"/>
    <x v="6"/>
    <n v="1070"/>
    <n v="1564"/>
    <n v="613"/>
    <n v="4406"/>
    <n v="3316"/>
    <n v="11335"/>
    <x v="1"/>
    <n v="22304"/>
  </r>
  <r>
    <x v="1"/>
    <x v="6"/>
    <n v="48"/>
    <n v="44"/>
    <n v="0"/>
    <n v="72"/>
    <n v="1"/>
    <n v="20"/>
    <x v="1"/>
    <n v="185"/>
  </r>
  <r>
    <x v="2"/>
    <x v="6"/>
    <n v="1437"/>
    <n v="1471"/>
    <n v="100"/>
    <n v="789"/>
    <n v="10"/>
    <n v="3000"/>
    <x v="1"/>
    <n v="6807"/>
  </r>
  <r>
    <x v="3"/>
    <x v="6"/>
    <n v="1555"/>
    <n v="1260"/>
    <n v="1172"/>
    <n v="853"/>
    <n v="12"/>
    <n v="1635"/>
    <x v="17"/>
    <n v="6543"/>
  </r>
  <r>
    <x v="4"/>
    <x v="6"/>
    <n v="982"/>
    <n v="181"/>
    <n v="100"/>
    <n v="1549"/>
    <n v="111"/>
    <n v="824"/>
    <x v="1"/>
    <n v="3747"/>
  </r>
  <r>
    <x v="5"/>
    <x v="6"/>
    <n v="20"/>
    <n v="7"/>
    <n v="2"/>
    <n v="20"/>
    <n v="7"/>
    <n v="14"/>
    <x v="1"/>
    <n v="70"/>
  </r>
  <r>
    <x v="6"/>
    <x v="6"/>
    <n v="316"/>
    <n v="1089"/>
    <n v="42"/>
    <n v="822"/>
    <n v="120"/>
    <n v="5827"/>
    <x v="1"/>
    <n v="8216"/>
  </r>
  <r>
    <x v="7"/>
    <x v="6"/>
    <n v="488"/>
    <n v="554"/>
    <n v="269"/>
    <n v="417"/>
    <n v="409"/>
    <n v="2412"/>
    <x v="1"/>
    <n v="4549"/>
  </r>
  <r>
    <x v="8"/>
    <x v="6"/>
    <n v="159"/>
    <n v="150"/>
    <n v="8"/>
    <n v="322"/>
    <n v="33"/>
    <n v="342"/>
    <x v="1"/>
    <n v="1014"/>
  </r>
  <r>
    <x v="9"/>
    <x v="6"/>
    <n v="288"/>
    <n v="707"/>
    <n v="9"/>
    <n v="986"/>
    <n v="353"/>
    <n v="176"/>
    <x v="1"/>
    <n v="2519"/>
  </r>
  <r>
    <x v="10"/>
    <x v="6"/>
    <n v="855"/>
    <n v="534"/>
    <n v="303"/>
    <n v="342"/>
    <n v="15"/>
    <n v="801"/>
    <x v="1"/>
    <n v="2850"/>
  </r>
  <r>
    <x v="11"/>
    <x v="6"/>
    <n v="436"/>
    <n v="390"/>
    <n v="251"/>
    <n v="1828"/>
    <n v="28"/>
    <n v="2507"/>
    <x v="1"/>
    <n v="5440"/>
  </r>
  <r>
    <x v="12"/>
    <x v="6"/>
    <n v="512"/>
    <n v="177"/>
    <n v="27"/>
    <n v="2624"/>
    <n v="262"/>
    <n v="3999"/>
    <x v="1"/>
    <n v="7601"/>
  </r>
  <r>
    <x v="13"/>
    <x v="6"/>
    <n v="3010"/>
    <n v="701"/>
    <n v="742"/>
    <n v="6772"/>
    <n v="780"/>
    <n v="3294"/>
    <x v="1"/>
    <n v="15299"/>
  </r>
  <r>
    <x v="14"/>
    <x v="6"/>
    <n v="1451"/>
    <n v="967"/>
    <n v="436"/>
    <n v="3306"/>
    <n v="1039"/>
    <n v="7356"/>
    <x v="1"/>
    <n v="14555"/>
  </r>
  <r>
    <x v="15"/>
    <x v="6"/>
    <n v="20"/>
    <n v="83"/>
    <n v="0"/>
    <n v="70"/>
    <n v="0"/>
    <n v="15"/>
    <x v="1"/>
    <n v="188"/>
  </r>
  <r>
    <x v="16"/>
    <x v="6"/>
    <n v="82"/>
    <n v="22"/>
    <n v="2"/>
    <n v="45"/>
    <n v="1"/>
    <n v="19"/>
    <x v="1"/>
    <n v="171"/>
  </r>
  <r>
    <x v="17"/>
    <x v="6"/>
    <n v="83"/>
    <n v="0"/>
    <n v="0"/>
    <n v="66"/>
    <n v="0"/>
    <n v="2"/>
    <x v="1"/>
    <n v="151"/>
  </r>
  <r>
    <x v="18"/>
    <x v="6"/>
    <n v="13"/>
    <n v="6"/>
    <n v="0"/>
    <n v="8"/>
    <n v="1"/>
    <n v="0"/>
    <x v="1"/>
    <n v="28"/>
  </r>
  <r>
    <x v="19"/>
    <x v="6"/>
    <n v="939"/>
    <n v="660"/>
    <n v="461"/>
    <n v="2775"/>
    <n v="241"/>
    <n v="728"/>
    <x v="1"/>
    <n v="5804"/>
  </r>
  <r>
    <x v="20"/>
    <x v="6"/>
    <n v="519"/>
    <n v="545"/>
    <n v="133"/>
    <n v="427"/>
    <n v="48"/>
    <n v="971"/>
    <x v="1"/>
    <n v="2643"/>
  </r>
  <r>
    <x v="21"/>
    <x v="6"/>
    <n v="1238"/>
    <n v="1694"/>
    <n v="439"/>
    <n v="2477"/>
    <n v="28"/>
    <n v="8170"/>
    <x v="1"/>
    <n v="14046"/>
  </r>
  <r>
    <x v="22"/>
    <x v="6"/>
    <n v="24"/>
    <n v="9"/>
    <n v="0"/>
    <n v="13"/>
    <n v="0"/>
    <n v="7"/>
    <x v="1"/>
    <n v="53"/>
  </r>
  <r>
    <x v="23"/>
    <x v="6"/>
    <n v="523"/>
    <n v="1097"/>
    <n v="208"/>
    <n v="1540"/>
    <n v="875"/>
    <n v="1976"/>
    <x v="1"/>
    <n v="6219"/>
  </r>
  <r>
    <x v="24"/>
    <x v="6"/>
    <n v="157"/>
    <n v="81"/>
    <n v="36"/>
    <n v="244"/>
    <n v="4"/>
    <n v="545"/>
    <x v="1"/>
    <n v="1067"/>
  </r>
  <r>
    <x v="25"/>
    <x v="6"/>
    <n v="1648"/>
    <n v="3363"/>
    <n v="2076"/>
    <n v="2522"/>
    <n v="2882"/>
    <n v="7650"/>
    <x v="1"/>
    <n v="20141"/>
  </r>
  <r>
    <x v="26"/>
    <x v="6"/>
    <n v="117"/>
    <n v="227"/>
    <n v="70"/>
    <n v="146"/>
    <n v="63"/>
    <n v="463"/>
    <x v="1"/>
    <n v="1086"/>
  </r>
  <r>
    <x v="27"/>
    <x v="6"/>
    <n v="2106"/>
    <n v="1590"/>
    <n v="451"/>
    <n v="2281"/>
    <n v="99"/>
    <n v="9900"/>
    <x v="9"/>
    <n v="16432"/>
  </r>
  <r>
    <x v="28"/>
    <x v="6"/>
    <n v="3"/>
    <n v="9"/>
    <n v="1"/>
    <n v="21"/>
    <n v="2"/>
    <n v="18"/>
    <x v="1"/>
    <n v="54"/>
  </r>
  <r>
    <x v="29"/>
    <x v="6"/>
    <n v="22"/>
    <n v="46"/>
    <n v="1"/>
    <n v="32"/>
    <n v="11"/>
    <n v="112"/>
    <x v="1"/>
    <n v="224"/>
  </r>
  <r>
    <x v="30"/>
    <x v="6"/>
    <n v="7"/>
    <n v="6"/>
    <n v="0"/>
    <n v="0"/>
    <n v="0"/>
    <n v="3"/>
    <x v="1"/>
    <n v="16"/>
  </r>
  <r>
    <x v="31"/>
    <x v="6"/>
    <n v="1"/>
    <n v="1"/>
    <n v="1"/>
    <n v="0"/>
    <n v="0"/>
    <n v="3"/>
    <x v="1"/>
    <n v="6"/>
  </r>
  <r>
    <x v="32"/>
    <x v="6"/>
    <n v="1"/>
    <n v="0"/>
    <n v="0"/>
    <n v="2"/>
    <n v="0"/>
    <n v="2"/>
    <x v="1"/>
    <n v="5"/>
  </r>
  <r>
    <x v="33"/>
    <x v="6"/>
    <n v="9"/>
    <n v="14"/>
    <n v="2"/>
    <n v="89"/>
    <n v="32"/>
    <n v="17"/>
    <x v="1"/>
    <n v="163"/>
  </r>
  <r>
    <x v="0"/>
    <x v="7"/>
    <n v="1257"/>
    <n v="1396"/>
    <n v="556"/>
    <n v="4730"/>
    <n v="3551"/>
    <n v="10306"/>
    <x v="1"/>
    <n v="21796"/>
  </r>
  <r>
    <x v="1"/>
    <x v="7"/>
    <n v="42"/>
    <n v="47"/>
    <n v="0"/>
    <n v="72"/>
    <n v="1"/>
    <n v="13"/>
    <x v="1"/>
    <n v="175"/>
  </r>
  <r>
    <x v="2"/>
    <x v="7"/>
    <n v="1438"/>
    <n v="1789"/>
    <n v="103"/>
    <n v="1272"/>
    <n v="2"/>
    <n v="3478"/>
    <x v="1"/>
    <n v="8082"/>
  </r>
  <r>
    <x v="3"/>
    <x v="7"/>
    <n v="1302"/>
    <n v="1789"/>
    <n v="1210"/>
    <n v="999"/>
    <n v="21"/>
    <n v="1992"/>
    <x v="18"/>
    <n v="7335"/>
  </r>
  <r>
    <x v="4"/>
    <x v="7"/>
    <n v="978"/>
    <n v="216"/>
    <n v="106"/>
    <n v="1621"/>
    <n v="125"/>
    <n v="897"/>
    <x v="1"/>
    <n v="3943"/>
  </r>
  <r>
    <x v="5"/>
    <x v="7"/>
    <n v="30"/>
    <n v="28"/>
    <n v="2"/>
    <n v="32"/>
    <n v="12"/>
    <n v="12"/>
    <x v="1"/>
    <n v="116"/>
  </r>
  <r>
    <x v="6"/>
    <x v="7"/>
    <n v="374"/>
    <n v="1119"/>
    <n v="27"/>
    <n v="828"/>
    <n v="122"/>
    <n v="6094"/>
    <x v="1"/>
    <n v="8564"/>
  </r>
  <r>
    <x v="7"/>
    <x v="7"/>
    <n v="631"/>
    <n v="644"/>
    <n v="302"/>
    <n v="435"/>
    <n v="605"/>
    <n v="2435"/>
    <x v="1"/>
    <n v="5052"/>
  </r>
  <r>
    <x v="8"/>
    <x v="7"/>
    <n v="157"/>
    <n v="137"/>
    <n v="3"/>
    <n v="295"/>
    <n v="41"/>
    <n v="343"/>
    <x v="1"/>
    <n v="976"/>
  </r>
  <r>
    <x v="9"/>
    <x v="7"/>
    <n v="219"/>
    <n v="656"/>
    <n v="21"/>
    <n v="935"/>
    <n v="296"/>
    <n v="162"/>
    <x v="1"/>
    <n v="2289"/>
  </r>
  <r>
    <x v="10"/>
    <x v="7"/>
    <n v="791"/>
    <n v="499"/>
    <n v="266"/>
    <n v="271"/>
    <n v="23"/>
    <n v="851"/>
    <x v="19"/>
    <n v="2740"/>
  </r>
  <r>
    <x v="11"/>
    <x v="7"/>
    <n v="446"/>
    <n v="405"/>
    <n v="259"/>
    <n v="1954"/>
    <n v="44"/>
    <n v="2638"/>
    <x v="4"/>
    <n v="5747"/>
  </r>
  <r>
    <x v="12"/>
    <x v="7"/>
    <n v="568"/>
    <n v="166"/>
    <n v="31"/>
    <n v="2745"/>
    <n v="258"/>
    <n v="4138"/>
    <x v="1"/>
    <n v="7906"/>
  </r>
  <r>
    <x v="13"/>
    <x v="7"/>
    <n v="2937"/>
    <n v="736"/>
    <n v="805"/>
    <n v="6445"/>
    <n v="758"/>
    <n v="3185"/>
    <x v="1"/>
    <n v="14866"/>
  </r>
  <r>
    <x v="14"/>
    <x v="7"/>
    <n v="1558"/>
    <n v="998"/>
    <n v="390"/>
    <n v="3619"/>
    <n v="1091"/>
    <n v="7829"/>
    <x v="1"/>
    <n v="15485"/>
  </r>
  <r>
    <x v="15"/>
    <x v="7"/>
    <n v="38"/>
    <n v="87"/>
    <n v="1"/>
    <n v="57"/>
    <n v="0"/>
    <n v="28"/>
    <x v="1"/>
    <n v="211"/>
  </r>
  <r>
    <x v="16"/>
    <x v="7"/>
    <n v="88"/>
    <n v="25"/>
    <n v="2"/>
    <n v="54"/>
    <n v="4"/>
    <n v="32"/>
    <x v="1"/>
    <n v="205"/>
  </r>
  <r>
    <x v="17"/>
    <x v="7"/>
    <n v="77"/>
    <n v="1"/>
    <n v="0"/>
    <n v="78"/>
    <n v="0"/>
    <n v="5"/>
    <x v="1"/>
    <n v="161"/>
  </r>
  <r>
    <x v="18"/>
    <x v="7"/>
    <n v="19"/>
    <n v="7"/>
    <n v="0"/>
    <n v="15"/>
    <n v="1"/>
    <n v="4"/>
    <x v="1"/>
    <n v="46"/>
  </r>
  <r>
    <x v="19"/>
    <x v="7"/>
    <n v="1113"/>
    <n v="762"/>
    <n v="401"/>
    <n v="2782"/>
    <n v="282"/>
    <n v="1618"/>
    <x v="1"/>
    <n v="6958"/>
  </r>
  <r>
    <x v="20"/>
    <x v="7"/>
    <n v="517"/>
    <n v="514"/>
    <n v="128"/>
    <n v="388"/>
    <n v="49"/>
    <n v="984"/>
    <x v="1"/>
    <n v="2580"/>
  </r>
  <r>
    <x v="21"/>
    <x v="7"/>
    <n v="1355"/>
    <n v="1863"/>
    <n v="439"/>
    <n v="2520"/>
    <n v="19"/>
    <n v="8113"/>
    <x v="1"/>
    <n v="14309"/>
  </r>
  <r>
    <x v="22"/>
    <x v="7"/>
    <n v="20"/>
    <n v="4"/>
    <n v="0"/>
    <n v="19"/>
    <n v="0"/>
    <n v="5"/>
    <x v="1"/>
    <n v="48"/>
  </r>
  <r>
    <x v="23"/>
    <x v="7"/>
    <n v="573"/>
    <n v="1160"/>
    <n v="207"/>
    <n v="1705"/>
    <n v="974"/>
    <n v="1648"/>
    <x v="1"/>
    <n v="6267"/>
  </r>
  <r>
    <x v="24"/>
    <x v="7"/>
    <n v="204"/>
    <n v="110"/>
    <n v="16"/>
    <n v="346"/>
    <n v="4"/>
    <n v="735"/>
    <x v="1"/>
    <n v="1415"/>
  </r>
  <r>
    <x v="25"/>
    <x v="7"/>
    <n v="1871"/>
    <n v="4439"/>
    <n v="2237"/>
    <n v="2955"/>
    <n v="3374"/>
    <n v="8312"/>
    <x v="1"/>
    <n v="23188"/>
  </r>
  <r>
    <x v="26"/>
    <x v="7"/>
    <n v="87"/>
    <n v="222"/>
    <n v="73"/>
    <n v="120"/>
    <n v="306"/>
    <n v="340"/>
    <x v="1"/>
    <n v="1148"/>
  </r>
  <r>
    <x v="27"/>
    <x v="7"/>
    <n v="2263"/>
    <n v="1907"/>
    <n v="451"/>
    <n v="2396"/>
    <n v="94"/>
    <n v="13663"/>
    <x v="9"/>
    <n v="20779"/>
  </r>
  <r>
    <x v="28"/>
    <x v="7"/>
    <n v="12"/>
    <n v="13"/>
    <n v="2"/>
    <n v="24"/>
    <n v="3"/>
    <n v="26"/>
    <x v="1"/>
    <n v="80"/>
  </r>
  <r>
    <x v="29"/>
    <x v="7"/>
    <n v="20"/>
    <n v="42"/>
    <n v="3"/>
    <n v="19"/>
    <n v="2"/>
    <n v="49"/>
    <x v="1"/>
    <n v="135"/>
  </r>
  <r>
    <x v="30"/>
    <x v="7"/>
    <n v="6"/>
    <n v="11"/>
    <n v="0"/>
    <n v="4"/>
    <n v="0"/>
    <n v="4"/>
    <x v="1"/>
    <n v="25"/>
  </r>
  <r>
    <x v="31"/>
    <x v="7"/>
    <n v="0"/>
    <n v="1"/>
    <n v="0"/>
    <n v="2"/>
    <n v="1"/>
    <n v="5"/>
    <x v="1"/>
    <n v="9"/>
  </r>
  <r>
    <x v="32"/>
    <x v="7"/>
    <n v="2"/>
    <n v="1"/>
    <n v="0"/>
    <n v="0"/>
    <n v="0"/>
    <n v="1"/>
    <x v="1"/>
    <n v="4"/>
  </r>
  <r>
    <x v="33"/>
    <x v="7"/>
    <n v="8"/>
    <n v="9"/>
    <n v="2"/>
    <n v="65"/>
    <n v="21"/>
    <n v="12"/>
    <x v="1"/>
    <n v="117"/>
  </r>
  <r>
    <x v="0"/>
    <x v="8"/>
    <n v="1188"/>
    <n v="1526"/>
    <n v="546"/>
    <n v="5147"/>
    <n v="3520"/>
    <n v="11297"/>
    <x v="1"/>
    <n v="23224"/>
  </r>
  <r>
    <x v="1"/>
    <x v="8"/>
    <n v="59"/>
    <n v="28"/>
    <n v="0"/>
    <n v="58"/>
    <n v="6"/>
    <n v="13"/>
    <x v="1"/>
    <n v="164"/>
  </r>
  <r>
    <x v="2"/>
    <x v="8"/>
    <n v="1631"/>
    <n v="2092"/>
    <n v="170"/>
    <n v="1342"/>
    <n v="10"/>
    <n v="4398"/>
    <x v="4"/>
    <n v="9644"/>
  </r>
  <r>
    <x v="3"/>
    <x v="8"/>
    <n v="929"/>
    <n v="1986"/>
    <n v="1295"/>
    <n v="726"/>
    <n v="12"/>
    <n v="2532"/>
    <x v="20"/>
    <n v="7511"/>
  </r>
  <r>
    <x v="4"/>
    <x v="8"/>
    <n v="976"/>
    <n v="229"/>
    <n v="128"/>
    <n v="1598"/>
    <n v="152"/>
    <n v="893"/>
    <x v="1"/>
    <n v="3976"/>
  </r>
  <r>
    <x v="5"/>
    <x v="8"/>
    <n v="47"/>
    <n v="22"/>
    <n v="3"/>
    <n v="37"/>
    <n v="10"/>
    <n v="21"/>
    <x v="1"/>
    <n v="140"/>
  </r>
  <r>
    <x v="6"/>
    <x v="8"/>
    <n v="433"/>
    <n v="1162"/>
    <n v="24"/>
    <n v="727"/>
    <n v="114"/>
    <n v="5506"/>
    <x v="1"/>
    <n v="7966"/>
  </r>
  <r>
    <x v="7"/>
    <x v="8"/>
    <n v="603"/>
    <n v="659"/>
    <n v="281"/>
    <n v="451"/>
    <n v="605"/>
    <n v="2617"/>
    <x v="1"/>
    <n v="5216"/>
  </r>
  <r>
    <x v="8"/>
    <x v="8"/>
    <n v="183"/>
    <n v="122"/>
    <n v="1"/>
    <n v="318"/>
    <n v="37"/>
    <n v="284"/>
    <x v="1"/>
    <n v="945"/>
  </r>
  <r>
    <x v="9"/>
    <x v="8"/>
    <n v="237"/>
    <n v="825"/>
    <n v="12"/>
    <n v="972"/>
    <n v="371"/>
    <n v="196"/>
    <x v="1"/>
    <n v="2613"/>
  </r>
  <r>
    <x v="10"/>
    <x v="8"/>
    <n v="719"/>
    <n v="517"/>
    <n v="295"/>
    <n v="276"/>
    <n v="83"/>
    <n v="710"/>
    <x v="21"/>
    <n v="2606"/>
  </r>
  <r>
    <x v="11"/>
    <x v="8"/>
    <n v="509"/>
    <n v="408"/>
    <n v="264"/>
    <n v="2186"/>
    <n v="64"/>
    <n v="3185"/>
    <x v="3"/>
    <n v="6618"/>
  </r>
  <r>
    <x v="12"/>
    <x v="8"/>
    <n v="568"/>
    <n v="173"/>
    <n v="20"/>
    <n v="2540"/>
    <n v="395"/>
    <n v="4007"/>
    <x v="1"/>
    <n v="7703"/>
  </r>
  <r>
    <x v="13"/>
    <x v="8"/>
    <n v="2998"/>
    <n v="841"/>
    <n v="858"/>
    <n v="6307"/>
    <n v="728"/>
    <n v="3983"/>
    <x v="4"/>
    <n v="15716"/>
  </r>
  <r>
    <x v="14"/>
    <x v="8"/>
    <n v="1483"/>
    <n v="926"/>
    <n v="341"/>
    <n v="3196"/>
    <n v="1099"/>
    <n v="7681"/>
    <x v="1"/>
    <n v="14726"/>
  </r>
  <r>
    <x v="15"/>
    <x v="8"/>
    <n v="31"/>
    <n v="97"/>
    <n v="0"/>
    <n v="39"/>
    <n v="2"/>
    <n v="25"/>
    <x v="1"/>
    <n v="194"/>
  </r>
  <r>
    <x v="16"/>
    <x v="8"/>
    <n v="112"/>
    <n v="26"/>
    <n v="0"/>
    <n v="72"/>
    <n v="1"/>
    <n v="24"/>
    <x v="4"/>
    <n v="236"/>
  </r>
  <r>
    <x v="17"/>
    <x v="8"/>
    <n v="83"/>
    <n v="0"/>
    <n v="0"/>
    <n v="61"/>
    <n v="1"/>
    <n v="4"/>
    <x v="1"/>
    <n v="149"/>
  </r>
  <r>
    <x v="18"/>
    <x v="8"/>
    <n v="22"/>
    <n v="10"/>
    <n v="0"/>
    <n v="11"/>
    <n v="0"/>
    <n v="0"/>
    <x v="1"/>
    <n v="43"/>
  </r>
  <r>
    <x v="19"/>
    <x v="8"/>
    <n v="1023"/>
    <n v="799"/>
    <n v="384"/>
    <n v="2697"/>
    <n v="210"/>
    <n v="2047"/>
    <x v="4"/>
    <n v="7161"/>
  </r>
  <r>
    <x v="20"/>
    <x v="8"/>
    <n v="511"/>
    <n v="513"/>
    <n v="126"/>
    <n v="319"/>
    <n v="33"/>
    <n v="1061"/>
    <x v="1"/>
    <n v="2563"/>
  </r>
  <r>
    <x v="21"/>
    <x v="8"/>
    <n v="1519"/>
    <n v="2310"/>
    <n v="436"/>
    <n v="2485"/>
    <n v="24"/>
    <n v="10371"/>
    <x v="1"/>
    <n v="17145"/>
  </r>
  <r>
    <x v="22"/>
    <x v="8"/>
    <n v="18"/>
    <n v="6"/>
    <n v="0"/>
    <n v="10"/>
    <n v="0"/>
    <n v="6"/>
    <x v="1"/>
    <n v="40"/>
  </r>
  <r>
    <x v="23"/>
    <x v="8"/>
    <n v="596"/>
    <n v="1133"/>
    <n v="194"/>
    <n v="1242"/>
    <n v="501"/>
    <n v="1460"/>
    <x v="1"/>
    <n v="5126"/>
  </r>
  <r>
    <x v="24"/>
    <x v="8"/>
    <n v="190"/>
    <n v="92"/>
    <n v="29"/>
    <n v="384"/>
    <n v="5"/>
    <n v="815"/>
    <x v="1"/>
    <n v="1515"/>
  </r>
  <r>
    <x v="25"/>
    <x v="8"/>
    <n v="1759"/>
    <n v="5078"/>
    <n v="2232"/>
    <n v="2782"/>
    <n v="2524"/>
    <n v="8566"/>
    <x v="1"/>
    <n v="22941"/>
  </r>
  <r>
    <x v="26"/>
    <x v="8"/>
    <n v="111"/>
    <n v="247"/>
    <n v="94"/>
    <n v="119"/>
    <n v="249"/>
    <n v="361"/>
    <x v="1"/>
    <n v="1181"/>
  </r>
  <r>
    <x v="27"/>
    <x v="8"/>
    <n v="2336"/>
    <n v="2187"/>
    <n v="506"/>
    <n v="1942"/>
    <n v="108"/>
    <n v="16112"/>
    <x v="9"/>
    <n v="23196"/>
  </r>
  <r>
    <x v="28"/>
    <x v="8"/>
    <n v="18"/>
    <n v="14"/>
    <n v="1"/>
    <n v="30"/>
    <n v="7"/>
    <n v="21"/>
    <x v="1"/>
    <n v="91"/>
  </r>
  <r>
    <x v="29"/>
    <x v="8"/>
    <n v="29"/>
    <n v="36"/>
    <n v="2"/>
    <n v="26"/>
    <n v="2"/>
    <n v="51"/>
    <x v="1"/>
    <n v="146"/>
  </r>
  <r>
    <x v="30"/>
    <x v="8"/>
    <n v="4"/>
    <n v="9"/>
    <n v="0"/>
    <n v="2"/>
    <n v="1"/>
    <n v="3"/>
    <x v="1"/>
    <n v="19"/>
  </r>
  <r>
    <x v="31"/>
    <x v="8"/>
    <n v="1"/>
    <n v="0"/>
    <n v="0"/>
    <n v="4"/>
    <n v="1"/>
    <n v="3"/>
    <x v="1"/>
    <n v="9"/>
  </r>
  <r>
    <x v="32"/>
    <x v="8"/>
    <n v="1"/>
    <n v="0"/>
    <n v="0"/>
    <n v="0"/>
    <n v="0"/>
    <n v="0"/>
    <x v="1"/>
    <n v="1"/>
  </r>
  <r>
    <x v="33"/>
    <x v="8"/>
    <n v="1"/>
    <n v="13"/>
    <n v="0"/>
    <n v="53"/>
    <n v="16"/>
    <n v="10"/>
    <x v="1"/>
    <n v="93"/>
  </r>
  <r>
    <x v="0"/>
    <x v="9"/>
    <n v="1362"/>
    <n v="1531"/>
    <n v="588"/>
    <n v="4634"/>
    <n v="4562"/>
    <n v="12080"/>
    <x v="1"/>
    <n v="24757"/>
  </r>
  <r>
    <x v="1"/>
    <x v="9"/>
    <n v="47"/>
    <n v="46"/>
    <n v="0"/>
    <n v="84"/>
    <n v="1"/>
    <n v="12"/>
    <x v="1"/>
    <n v="190"/>
  </r>
  <r>
    <x v="2"/>
    <x v="9"/>
    <n v="1721"/>
    <n v="2767"/>
    <n v="175"/>
    <n v="1400"/>
    <n v="20"/>
    <n v="5410"/>
    <x v="1"/>
    <n v="11493"/>
  </r>
  <r>
    <x v="3"/>
    <x v="9"/>
    <n v="795"/>
    <n v="2569"/>
    <n v="1257"/>
    <n v="534"/>
    <n v="16"/>
    <n v="2271"/>
    <x v="22"/>
    <n v="7450"/>
  </r>
  <r>
    <x v="4"/>
    <x v="9"/>
    <n v="1012"/>
    <n v="279"/>
    <n v="115"/>
    <n v="1706"/>
    <n v="182"/>
    <n v="861"/>
    <x v="3"/>
    <n v="4157"/>
  </r>
  <r>
    <x v="5"/>
    <x v="9"/>
    <n v="36"/>
    <n v="18"/>
    <n v="1"/>
    <n v="36"/>
    <n v="16"/>
    <n v="17"/>
    <x v="1"/>
    <n v="124"/>
  </r>
  <r>
    <x v="6"/>
    <x v="9"/>
    <n v="408"/>
    <n v="1290"/>
    <n v="19"/>
    <n v="668"/>
    <n v="110"/>
    <n v="5600"/>
    <x v="1"/>
    <n v="8095"/>
  </r>
  <r>
    <x v="7"/>
    <x v="9"/>
    <n v="720"/>
    <n v="714"/>
    <n v="284"/>
    <n v="476"/>
    <n v="580"/>
    <n v="2720"/>
    <x v="1"/>
    <n v="5494"/>
  </r>
  <r>
    <x v="8"/>
    <x v="9"/>
    <n v="160"/>
    <n v="162"/>
    <n v="2"/>
    <n v="350"/>
    <n v="78"/>
    <n v="275"/>
    <x v="1"/>
    <n v="1027"/>
  </r>
  <r>
    <x v="9"/>
    <x v="9"/>
    <n v="245"/>
    <n v="840"/>
    <n v="9"/>
    <n v="1038"/>
    <n v="262"/>
    <n v="211"/>
    <x v="1"/>
    <n v="2605"/>
  </r>
  <r>
    <x v="10"/>
    <x v="9"/>
    <n v="773"/>
    <n v="696"/>
    <n v="276"/>
    <n v="245"/>
    <n v="16"/>
    <n v="650"/>
    <x v="22"/>
    <n v="2664"/>
  </r>
  <r>
    <x v="11"/>
    <x v="9"/>
    <n v="586"/>
    <n v="586"/>
    <n v="248"/>
    <n v="2544"/>
    <n v="83"/>
    <n v="3441"/>
    <x v="1"/>
    <n v="7488"/>
  </r>
  <r>
    <x v="12"/>
    <x v="9"/>
    <n v="634"/>
    <n v="184"/>
    <n v="22"/>
    <n v="2936"/>
    <n v="537"/>
    <n v="4797"/>
    <x v="1"/>
    <n v="9110"/>
  </r>
  <r>
    <x v="13"/>
    <x v="9"/>
    <n v="3135"/>
    <n v="1030"/>
    <n v="892"/>
    <n v="6646"/>
    <n v="918"/>
    <n v="3756"/>
    <x v="9"/>
    <n v="16382"/>
  </r>
  <r>
    <x v="14"/>
    <x v="9"/>
    <n v="1599"/>
    <n v="1124"/>
    <n v="393"/>
    <n v="3661"/>
    <n v="1180"/>
    <n v="7434"/>
    <x v="1"/>
    <n v="15391"/>
  </r>
  <r>
    <x v="15"/>
    <x v="9"/>
    <n v="34"/>
    <n v="107"/>
    <n v="0"/>
    <n v="31"/>
    <n v="0"/>
    <n v="18"/>
    <x v="1"/>
    <n v="190"/>
  </r>
  <r>
    <x v="16"/>
    <x v="9"/>
    <n v="149"/>
    <n v="37"/>
    <n v="0"/>
    <n v="48"/>
    <n v="0"/>
    <n v="24"/>
    <x v="1"/>
    <n v="258"/>
  </r>
  <r>
    <x v="17"/>
    <x v="9"/>
    <n v="92"/>
    <n v="0"/>
    <n v="0"/>
    <n v="75"/>
    <n v="0"/>
    <n v="3"/>
    <x v="1"/>
    <n v="170"/>
  </r>
  <r>
    <x v="18"/>
    <x v="9"/>
    <n v="16"/>
    <n v="6"/>
    <n v="0"/>
    <n v="13"/>
    <n v="3"/>
    <n v="1"/>
    <x v="1"/>
    <n v="39"/>
  </r>
  <r>
    <x v="19"/>
    <x v="9"/>
    <n v="1025"/>
    <n v="912"/>
    <n v="388"/>
    <n v="2905"/>
    <n v="232"/>
    <n v="2067"/>
    <x v="9"/>
    <n v="7534"/>
  </r>
  <r>
    <x v="20"/>
    <x v="9"/>
    <n v="546"/>
    <n v="576"/>
    <n v="121"/>
    <n v="349"/>
    <n v="38"/>
    <n v="1163"/>
    <x v="1"/>
    <n v="2793"/>
  </r>
  <r>
    <x v="21"/>
    <x v="9"/>
    <n v="1571"/>
    <n v="2477"/>
    <n v="462"/>
    <n v="2339"/>
    <n v="23"/>
    <n v="11145"/>
    <x v="1"/>
    <n v="18017"/>
  </r>
  <r>
    <x v="22"/>
    <x v="9"/>
    <n v="18"/>
    <n v="6"/>
    <n v="1"/>
    <n v="11"/>
    <n v="0"/>
    <n v="3"/>
    <x v="1"/>
    <n v="39"/>
  </r>
  <r>
    <x v="23"/>
    <x v="9"/>
    <n v="686"/>
    <n v="1464"/>
    <n v="165"/>
    <n v="1405"/>
    <n v="638"/>
    <n v="1570"/>
    <x v="1"/>
    <n v="5928"/>
  </r>
  <r>
    <x v="24"/>
    <x v="9"/>
    <n v="238"/>
    <n v="91"/>
    <n v="25"/>
    <n v="376"/>
    <n v="9"/>
    <n v="937"/>
    <x v="1"/>
    <n v="1676"/>
  </r>
  <r>
    <x v="25"/>
    <x v="9"/>
    <n v="1563"/>
    <n v="5468"/>
    <n v="2217"/>
    <n v="2793"/>
    <n v="11"/>
    <n v="7978"/>
    <x v="1"/>
    <n v="20030"/>
  </r>
  <r>
    <x v="26"/>
    <x v="9"/>
    <n v="121"/>
    <n v="249"/>
    <n v="75"/>
    <n v="125"/>
    <n v="165"/>
    <n v="334"/>
    <x v="1"/>
    <n v="1069"/>
  </r>
  <r>
    <x v="27"/>
    <x v="9"/>
    <n v="2311"/>
    <n v="2764"/>
    <n v="507"/>
    <n v="2465"/>
    <n v="163"/>
    <n v="17796"/>
    <x v="22"/>
    <n v="26014"/>
  </r>
  <r>
    <x v="28"/>
    <x v="9"/>
    <n v="24"/>
    <n v="8"/>
    <n v="0"/>
    <n v="31"/>
    <n v="10"/>
    <n v="9"/>
    <x v="1"/>
    <n v="82"/>
  </r>
  <r>
    <x v="29"/>
    <x v="9"/>
    <n v="31"/>
    <n v="28"/>
    <n v="5"/>
    <n v="29"/>
    <n v="4"/>
    <n v="41"/>
    <x v="1"/>
    <n v="138"/>
  </r>
  <r>
    <x v="30"/>
    <x v="9"/>
    <n v="3"/>
    <n v="10"/>
    <n v="0"/>
    <n v="11"/>
    <n v="2"/>
    <n v="3"/>
    <x v="1"/>
    <n v="29"/>
  </r>
  <r>
    <x v="31"/>
    <x v="9"/>
    <n v="1"/>
    <n v="2"/>
    <n v="0"/>
    <n v="2"/>
    <n v="0"/>
    <n v="3"/>
    <x v="1"/>
    <n v="8"/>
  </r>
  <r>
    <x v="32"/>
    <x v="9"/>
    <n v="0"/>
    <n v="0"/>
    <n v="0"/>
    <n v="0"/>
    <n v="0"/>
    <n v="0"/>
    <x v="1"/>
    <n v="0"/>
  </r>
  <r>
    <x v="33"/>
    <x v="9"/>
    <n v="3"/>
    <n v="14"/>
    <n v="1"/>
    <n v="46"/>
    <n v="22"/>
    <n v="7"/>
    <x v="1"/>
    <n v="93"/>
  </r>
  <r>
    <x v="0"/>
    <x v="10"/>
    <n v="1442"/>
    <n v="1612"/>
    <n v="599"/>
    <n v="0"/>
    <n v="3658"/>
    <n v="13376"/>
    <x v="23"/>
    <n v="21184"/>
  </r>
  <r>
    <x v="1"/>
    <x v="10"/>
    <n v="42"/>
    <n v="60"/>
    <n v="0"/>
    <n v="0"/>
    <n v="0"/>
    <n v="18"/>
    <x v="1"/>
    <n v="120"/>
  </r>
  <r>
    <x v="2"/>
    <x v="10"/>
    <n v="1700"/>
    <n v="3192"/>
    <n v="121"/>
    <n v="0"/>
    <n v="8"/>
    <n v="5246"/>
    <x v="24"/>
    <n v="10288"/>
  </r>
  <r>
    <x v="3"/>
    <x v="10"/>
    <n v="934"/>
    <n v="3050"/>
    <n v="1413"/>
    <n v="0"/>
    <n v="11"/>
    <n v="2607"/>
    <x v="25"/>
    <n v="8038"/>
  </r>
  <r>
    <x v="4"/>
    <x v="10"/>
    <n v="1053"/>
    <n v="365"/>
    <n v="104"/>
    <n v="0"/>
    <n v="174"/>
    <n v="834"/>
    <x v="26"/>
    <n v="2545"/>
  </r>
  <r>
    <x v="5"/>
    <x v="10"/>
    <n v="29"/>
    <n v="17"/>
    <n v="1"/>
    <n v="0"/>
    <n v="12"/>
    <n v="18"/>
    <x v="27"/>
    <n v="95"/>
  </r>
  <r>
    <x v="6"/>
    <x v="10"/>
    <n v="439"/>
    <n v="1442"/>
    <n v="30"/>
    <n v="0"/>
    <n v="93"/>
    <n v="6052"/>
    <x v="28"/>
    <n v="8102"/>
  </r>
  <r>
    <x v="7"/>
    <x v="10"/>
    <n v="733"/>
    <n v="733"/>
    <n v="255"/>
    <n v="0"/>
    <n v="490"/>
    <n v="2740"/>
    <x v="29"/>
    <n v="5008"/>
  </r>
  <r>
    <x v="8"/>
    <x v="10"/>
    <n v="168"/>
    <n v="191"/>
    <n v="4"/>
    <n v="0"/>
    <n v="62"/>
    <n v="239"/>
    <x v="3"/>
    <n v="666"/>
  </r>
  <r>
    <x v="9"/>
    <x v="10"/>
    <n v="277"/>
    <n v="1023"/>
    <n v="11"/>
    <n v="0"/>
    <n v="350"/>
    <n v="286"/>
    <x v="4"/>
    <n v="1948"/>
  </r>
  <r>
    <x v="10"/>
    <x v="10"/>
    <n v="784"/>
    <n v="660"/>
    <n v="282"/>
    <n v="0"/>
    <n v="7"/>
    <n v="659"/>
    <x v="26"/>
    <n v="2407"/>
  </r>
  <r>
    <x v="11"/>
    <x v="10"/>
    <n v="636"/>
    <n v="715"/>
    <n v="267"/>
    <n v="0"/>
    <n v="81"/>
    <n v="3712"/>
    <x v="30"/>
    <n v="5762"/>
  </r>
  <r>
    <x v="12"/>
    <x v="10"/>
    <n v="1132"/>
    <n v="221"/>
    <n v="15"/>
    <n v="0"/>
    <n v="573"/>
    <n v="5377"/>
    <x v="31"/>
    <n v="7515"/>
  </r>
  <r>
    <x v="13"/>
    <x v="10"/>
    <n v="3406"/>
    <n v="1088"/>
    <n v="811"/>
    <n v="0"/>
    <n v="762"/>
    <n v="3732"/>
    <x v="32"/>
    <n v="9823"/>
  </r>
  <r>
    <x v="14"/>
    <x v="10"/>
    <n v="1701"/>
    <n v="1252"/>
    <n v="339"/>
    <n v="0"/>
    <n v="1071"/>
    <n v="7136"/>
    <x v="33"/>
    <n v="11889"/>
  </r>
  <r>
    <x v="15"/>
    <x v="10"/>
    <n v="53"/>
    <n v="116"/>
    <n v="1"/>
    <n v="0"/>
    <n v="0"/>
    <n v="39"/>
    <x v="1"/>
    <n v="209"/>
  </r>
  <r>
    <x v="16"/>
    <x v="10"/>
    <n v="130"/>
    <n v="37"/>
    <n v="1"/>
    <n v="0"/>
    <n v="1"/>
    <n v="21"/>
    <x v="3"/>
    <n v="192"/>
  </r>
  <r>
    <x v="17"/>
    <x v="10"/>
    <n v="77"/>
    <n v="0"/>
    <n v="0"/>
    <n v="0"/>
    <n v="1"/>
    <n v="9"/>
    <x v="22"/>
    <n v="95"/>
  </r>
  <r>
    <x v="18"/>
    <x v="10"/>
    <n v="23"/>
    <n v="3"/>
    <n v="0"/>
    <n v="0"/>
    <n v="0"/>
    <n v="1"/>
    <x v="3"/>
    <n v="29"/>
  </r>
  <r>
    <x v="19"/>
    <x v="10"/>
    <n v="1112"/>
    <n v="1008"/>
    <n v="465"/>
    <n v="0"/>
    <n v="235"/>
    <n v="2320"/>
    <x v="25"/>
    <n v="5163"/>
  </r>
  <r>
    <x v="20"/>
    <x v="10"/>
    <n v="479"/>
    <n v="517"/>
    <n v="143"/>
    <n v="0"/>
    <n v="31"/>
    <n v="1136"/>
    <x v="34"/>
    <n v="2356"/>
  </r>
  <r>
    <x v="21"/>
    <x v="10"/>
    <n v="1800"/>
    <n v="2713"/>
    <n v="514"/>
    <n v="0"/>
    <n v="9"/>
    <n v="12218"/>
    <x v="35"/>
    <n v="17335"/>
  </r>
  <r>
    <x v="22"/>
    <x v="10"/>
    <n v="16"/>
    <n v="10"/>
    <n v="0"/>
    <n v="0"/>
    <n v="0"/>
    <n v="4"/>
    <x v="4"/>
    <n v="31"/>
  </r>
  <r>
    <x v="23"/>
    <x v="10"/>
    <n v="677"/>
    <n v="1743"/>
    <n v="152"/>
    <n v="0"/>
    <n v="464"/>
    <n v="1812"/>
    <x v="36"/>
    <n v="5268"/>
  </r>
  <r>
    <x v="34"/>
    <x v="10"/>
    <n v="0"/>
    <n v="0"/>
    <n v="0"/>
    <n v="0"/>
    <n v="0"/>
    <n v="0"/>
    <x v="1"/>
    <n v="0"/>
  </r>
  <r>
    <x v="24"/>
    <x v="10"/>
    <n v="205"/>
    <n v="116"/>
    <n v="30"/>
    <n v="0"/>
    <n v="9"/>
    <n v="702"/>
    <x v="3"/>
    <n v="1064"/>
  </r>
  <r>
    <x v="25"/>
    <x v="10"/>
    <n v="2042"/>
    <n v="7525"/>
    <n v="2322"/>
    <n v="0"/>
    <n v="3"/>
    <n v="7121"/>
    <x v="37"/>
    <n v="19056"/>
  </r>
  <r>
    <x v="26"/>
    <x v="10"/>
    <n v="129"/>
    <n v="283"/>
    <n v="83"/>
    <n v="0"/>
    <n v="72"/>
    <n v="307"/>
    <x v="5"/>
    <n v="877"/>
  </r>
  <r>
    <x v="27"/>
    <x v="10"/>
    <n v="2363"/>
    <n v="3711"/>
    <n v="510"/>
    <n v="0"/>
    <n v="200"/>
    <n v="19772"/>
    <x v="38"/>
    <n v="26652"/>
  </r>
  <r>
    <x v="28"/>
    <x v="10"/>
    <n v="13"/>
    <n v="12"/>
    <n v="0"/>
    <n v="0"/>
    <n v="3"/>
    <n v="5"/>
    <x v="5"/>
    <n v="36"/>
  </r>
  <r>
    <x v="29"/>
    <x v="10"/>
    <n v="27"/>
    <n v="46"/>
    <n v="2"/>
    <n v="0"/>
    <n v="12"/>
    <n v="46"/>
    <x v="4"/>
    <n v="134"/>
  </r>
  <r>
    <x v="35"/>
    <x v="10"/>
    <n v="4"/>
    <n v="8"/>
    <n v="0"/>
    <n v="0"/>
    <n v="0"/>
    <n v="3"/>
    <x v="4"/>
    <n v="16"/>
  </r>
  <r>
    <x v="31"/>
    <x v="10"/>
    <n v="1"/>
    <n v="2"/>
    <n v="0"/>
    <n v="0"/>
    <n v="0"/>
    <n v="2"/>
    <x v="21"/>
    <n v="11"/>
  </r>
  <r>
    <x v="36"/>
    <x v="10"/>
    <n v="572"/>
    <n v="2085"/>
    <n v="142"/>
    <n v="0"/>
    <n v="162"/>
    <n v="1575"/>
    <x v="39"/>
    <n v="4569"/>
  </r>
  <r>
    <x v="32"/>
    <x v="10"/>
    <n v="0"/>
    <n v="0"/>
    <n v="0"/>
    <n v="0"/>
    <n v="0"/>
    <n v="0"/>
    <x v="1"/>
    <n v="0"/>
  </r>
  <r>
    <x v="33"/>
    <x v="10"/>
    <n v="7"/>
    <n v="9"/>
    <n v="1"/>
    <n v="0"/>
    <n v="16"/>
    <n v="10"/>
    <x v="5"/>
    <n v="46"/>
  </r>
  <r>
    <x v="0"/>
    <x v="11"/>
    <n v="1341"/>
    <n v="1403"/>
    <n v="504"/>
    <n v="4816"/>
    <n v="3714"/>
    <n v="13389"/>
    <x v="40"/>
    <n v="25639"/>
  </r>
  <r>
    <x v="1"/>
    <x v="11"/>
    <n v="46"/>
    <n v="58"/>
    <n v="1"/>
    <n v="67"/>
    <n v="2"/>
    <n v="26"/>
    <x v="4"/>
    <n v="201"/>
  </r>
  <r>
    <x v="2"/>
    <x v="11"/>
    <n v="1716"/>
    <n v="3360"/>
    <n v="140"/>
    <n v="1840"/>
    <n v="5"/>
    <n v="6407"/>
    <x v="41"/>
    <n v="13498"/>
  </r>
  <r>
    <x v="3"/>
    <x v="11"/>
    <n v="927"/>
    <n v="3789"/>
    <n v="1275"/>
    <n v="118"/>
    <n v="37"/>
    <n v="3686"/>
    <x v="11"/>
    <n v="9867"/>
  </r>
  <r>
    <x v="4"/>
    <x v="11"/>
    <n v="1034"/>
    <n v="350"/>
    <n v="81"/>
    <n v="1601"/>
    <n v="162"/>
    <n v="980"/>
    <x v="9"/>
    <n v="4213"/>
  </r>
  <r>
    <x v="5"/>
    <x v="11"/>
    <n v="55"/>
    <n v="16"/>
    <n v="0"/>
    <n v="49"/>
    <n v="16"/>
    <n v="24"/>
    <x v="42"/>
    <n v="200"/>
  </r>
  <r>
    <x v="6"/>
    <x v="11"/>
    <n v="473"/>
    <n v="1527"/>
    <n v="21"/>
    <n v="745"/>
    <n v="93"/>
    <n v="6658"/>
    <x v="43"/>
    <n v="9561"/>
  </r>
  <r>
    <x v="7"/>
    <x v="11"/>
    <n v="668"/>
    <n v="900"/>
    <n v="258"/>
    <n v="525"/>
    <n v="434"/>
    <n v="3137"/>
    <x v="44"/>
    <n v="5991"/>
  </r>
  <r>
    <x v="8"/>
    <x v="11"/>
    <n v="183"/>
    <n v="152"/>
    <n v="2"/>
    <n v="250"/>
    <n v="68"/>
    <n v="251"/>
    <x v="21"/>
    <n v="912"/>
  </r>
  <r>
    <x v="9"/>
    <x v="11"/>
    <n v="303"/>
    <n v="1041"/>
    <n v="8"/>
    <n v="1322"/>
    <n v="347"/>
    <n v="301"/>
    <x v="5"/>
    <n v="3325"/>
  </r>
  <r>
    <x v="10"/>
    <x v="11"/>
    <n v="812"/>
    <n v="786"/>
    <n v="302"/>
    <n v="284"/>
    <n v="10"/>
    <n v="1261"/>
    <x v="12"/>
    <n v="3467"/>
  </r>
  <r>
    <x v="11"/>
    <x v="11"/>
    <n v="621"/>
    <n v="1070"/>
    <n v="218"/>
    <n v="2978"/>
    <n v="100"/>
    <n v="3684"/>
    <x v="45"/>
    <n v="9006"/>
  </r>
  <r>
    <x v="12"/>
    <x v="11"/>
    <n v="1019"/>
    <n v="214"/>
    <n v="32"/>
    <n v="3735"/>
    <n v="498"/>
    <n v="5216"/>
    <x v="46"/>
    <n v="10924"/>
  </r>
  <r>
    <x v="13"/>
    <x v="11"/>
    <n v="3425"/>
    <n v="1127"/>
    <n v="743"/>
    <n v="6655"/>
    <n v="774"/>
    <n v="3988"/>
    <x v="47"/>
    <n v="16725"/>
  </r>
  <r>
    <x v="14"/>
    <x v="11"/>
    <n v="1839"/>
    <n v="1140"/>
    <n v="329"/>
    <n v="3935"/>
    <n v="1294"/>
    <n v="7415"/>
    <x v="48"/>
    <n v="16318"/>
  </r>
  <r>
    <x v="15"/>
    <x v="11"/>
    <n v="63"/>
    <n v="133"/>
    <n v="0"/>
    <n v="49"/>
    <n v="1"/>
    <n v="43"/>
    <x v="26"/>
    <n v="304"/>
  </r>
  <r>
    <x v="16"/>
    <x v="11"/>
    <n v="164"/>
    <n v="24"/>
    <n v="1"/>
    <n v="43"/>
    <n v="0"/>
    <n v="16"/>
    <x v="0"/>
    <n v="255"/>
  </r>
  <r>
    <x v="17"/>
    <x v="11"/>
    <n v="103"/>
    <n v="3"/>
    <n v="0"/>
    <n v="85"/>
    <n v="0"/>
    <n v="8"/>
    <x v="1"/>
    <n v="199"/>
  </r>
  <r>
    <x v="18"/>
    <x v="11"/>
    <n v="21"/>
    <n v="10"/>
    <n v="0"/>
    <n v="16"/>
    <n v="0"/>
    <n v="0"/>
    <x v="14"/>
    <n v="51"/>
  </r>
  <r>
    <x v="19"/>
    <x v="11"/>
    <n v="1458"/>
    <n v="1364"/>
    <n v="525"/>
    <n v="4187"/>
    <n v="304"/>
    <n v="2638"/>
    <x v="32"/>
    <n v="10500"/>
  </r>
  <r>
    <x v="20"/>
    <x v="11"/>
    <n v="680"/>
    <n v="689"/>
    <n v="118"/>
    <n v="340"/>
    <n v="31"/>
    <n v="1293"/>
    <x v="49"/>
    <n v="3237"/>
  </r>
  <r>
    <x v="21"/>
    <x v="11"/>
    <n v="2049"/>
    <n v="2697"/>
    <n v="478"/>
    <n v="2352"/>
    <n v="18"/>
    <n v="13312"/>
    <x v="50"/>
    <n v="21005"/>
  </r>
  <r>
    <x v="22"/>
    <x v="11"/>
    <n v="34"/>
    <n v="10"/>
    <n v="1"/>
    <n v="19"/>
    <n v="0"/>
    <n v="4"/>
    <x v="1"/>
    <n v="68"/>
  </r>
  <r>
    <x v="23"/>
    <x v="11"/>
    <n v="737"/>
    <n v="1693"/>
    <n v="110"/>
    <n v="1494"/>
    <n v="382"/>
    <n v="1965"/>
    <x v="51"/>
    <n v="6881"/>
  </r>
  <r>
    <x v="34"/>
    <x v="11"/>
    <n v="0"/>
    <n v="0"/>
    <n v="0"/>
    <n v="0"/>
    <n v="0"/>
    <n v="0"/>
    <x v="1"/>
    <n v="0"/>
  </r>
  <r>
    <x v="24"/>
    <x v="11"/>
    <n v="229"/>
    <n v="114"/>
    <n v="37"/>
    <n v="314"/>
    <n v="7"/>
    <n v="858"/>
    <x v="1"/>
    <n v="1559"/>
  </r>
  <r>
    <x v="25"/>
    <x v="11"/>
    <n v="1963"/>
    <n v="7910"/>
    <n v="2244"/>
    <n v="3247"/>
    <n v="8"/>
    <n v="7661"/>
    <x v="20"/>
    <n v="23064"/>
  </r>
  <r>
    <x v="26"/>
    <x v="11"/>
    <n v="148"/>
    <n v="256"/>
    <n v="71"/>
    <n v="139"/>
    <n v="73"/>
    <n v="368"/>
    <x v="12"/>
    <n v="1067"/>
  </r>
  <r>
    <x v="27"/>
    <x v="11"/>
    <n v="2046"/>
    <n v="4168"/>
    <n v="593"/>
    <n v="3345"/>
    <n v="556"/>
    <n v="19865"/>
    <x v="52"/>
    <n v="30682"/>
  </r>
  <r>
    <x v="28"/>
    <x v="11"/>
    <n v="12"/>
    <n v="7"/>
    <n v="2"/>
    <n v="10"/>
    <n v="4"/>
    <n v="5"/>
    <x v="3"/>
    <n v="42"/>
  </r>
  <r>
    <x v="29"/>
    <x v="11"/>
    <n v="27"/>
    <n v="66"/>
    <n v="5"/>
    <n v="45"/>
    <n v="25"/>
    <n v="73"/>
    <x v="1"/>
    <n v="241"/>
  </r>
  <r>
    <x v="35"/>
    <x v="11"/>
    <n v="3"/>
    <n v="9"/>
    <n v="0"/>
    <n v="2"/>
    <n v="0"/>
    <n v="0"/>
    <x v="3"/>
    <n v="16"/>
  </r>
  <r>
    <x v="31"/>
    <x v="11"/>
    <n v="5"/>
    <n v="0"/>
    <n v="0"/>
    <n v="0"/>
    <n v="0"/>
    <n v="3"/>
    <x v="5"/>
    <n v="11"/>
  </r>
  <r>
    <x v="36"/>
    <x v="11"/>
    <n v="706"/>
    <n v="2160"/>
    <n v="134"/>
    <n v="727"/>
    <n v="208"/>
    <n v="1985"/>
    <x v="32"/>
    <n v="5944"/>
  </r>
  <r>
    <x v="32"/>
    <x v="11"/>
    <n v="0"/>
    <n v="0"/>
    <n v="0"/>
    <n v="1"/>
    <n v="0"/>
    <n v="1"/>
    <x v="1"/>
    <n v="2"/>
  </r>
  <r>
    <x v="33"/>
    <x v="11"/>
    <n v="13"/>
    <n v="16"/>
    <n v="0"/>
    <n v="9"/>
    <n v="2"/>
    <n v="6"/>
    <x v="14"/>
    <n v="50"/>
  </r>
  <r>
    <x v="0"/>
    <x v="12"/>
    <n v="1635"/>
    <n v="1595"/>
    <n v="492"/>
    <n v="6930"/>
    <n v="4702"/>
    <n v="15084"/>
    <x v="53"/>
    <n v="30927"/>
  </r>
  <r>
    <x v="1"/>
    <x v="12"/>
    <n v="75"/>
    <n v="86"/>
    <n v="0"/>
    <n v="93"/>
    <n v="3"/>
    <n v="29"/>
    <x v="3"/>
    <n v="288"/>
  </r>
  <r>
    <x v="2"/>
    <x v="12"/>
    <n v="1937"/>
    <n v="4222"/>
    <n v="170"/>
    <n v="2409"/>
    <n v="14"/>
    <n v="8636"/>
    <x v="27"/>
    <n v="17406"/>
  </r>
  <r>
    <x v="3"/>
    <x v="12"/>
    <n v="1128"/>
    <n v="4419"/>
    <n v="1182"/>
    <n v="331"/>
    <n v="52"/>
    <n v="4533"/>
    <x v="54"/>
    <n v="11709"/>
  </r>
  <r>
    <x v="4"/>
    <x v="12"/>
    <n v="1380"/>
    <n v="1881"/>
    <n v="109"/>
    <n v="2261"/>
    <n v="180"/>
    <n v="1181"/>
    <x v="22"/>
    <n v="7000"/>
  </r>
  <r>
    <x v="5"/>
    <x v="12"/>
    <n v="86"/>
    <n v="70"/>
    <n v="0"/>
    <n v="162"/>
    <n v="54"/>
    <n v="40"/>
    <x v="55"/>
    <n v="440"/>
  </r>
  <r>
    <x v="6"/>
    <x v="12"/>
    <n v="732"/>
    <n v="2230"/>
    <n v="29"/>
    <n v="1243"/>
    <n v="77"/>
    <n v="7812"/>
    <x v="56"/>
    <n v="12199"/>
  </r>
  <r>
    <x v="7"/>
    <x v="12"/>
    <n v="971"/>
    <n v="1957"/>
    <n v="263"/>
    <n v="1560"/>
    <n v="643"/>
    <n v="3617"/>
    <x v="57"/>
    <n v="9074"/>
  </r>
  <r>
    <x v="8"/>
    <x v="12"/>
    <n v="250"/>
    <n v="290"/>
    <n v="0"/>
    <n v="493"/>
    <n v="111"/>
    <n v="328"/>
    <x v="14"/>
    <n v="1476"/>
  </r>
  <r>
    <x v="9"/>
    <x v="12"/>
    <n v="378"/>
    <n v="949"/>
    <n v="7"/>
    <n v="1389"/>
    <n v="354"/>
    <n v="428"/>
    <x v="4"/>
    <n v="3506"/>
  </r>
  <r>
    <x v="10"/>
    <x v="12"/>
    <n v="1204"/>
    <n v="926"/>
    <n v="307"/>
    <n v="524"/>
    <n v="18"/>
    <n v="2084"/>
    <x v="58"/>
    <n v="5074"/>
  </r>
  <r>
    <x v="11"/>
    <x v="12"/>
    <n v="1030"/>
    <n v="1359"/>
    <n v="277"/>
    <n v="3913"/>
    <n v="137"/>
    <n v="3276"/>
    <x v="59"/>
    <n v="10332"/>
  </r>
  <r>
    <x v="12"/>
    <x v="12"/>
    <n v="1221"/>
    <n v="185"/>
    <n v="21"/>
    <n v="4362"/>
    <n v="404"/>
    <n v="4820"/>
    <x v="60"/>
    <n v="11193"/>
  </r>
  <r>
    <x v="13"/>
    <x v="12"/>
    <n v="4335"/>
    <n v="2873"/>
    <n v="776"/>
    <n v="8252"/>
    <n v="736"/>
    <n v="4988"/>
    <x v="18"/>
    <n v="21982"/>
  </r>
  <r>
    <x v="14"/>
    <x v="12"/>
    <n v="3063"/>
    <n v="1874"/>
    <n v="320"/>
    <n v="8132"/>
    <n v="2632"/>
    <n v="8542"/>
    <x v="61"/>
    <n v="24852"/>
  </r>
  <r>
    <x v="15"/>
    <x v="12"/>
    <n v="72"/>
    <n v="125"/>
    <n v="0"/>
    <n v="59"/>
    <n v="0"/>
    <n v="29"/>
    <x v="1"/>
    <n v="285"/>
  </r>
  <r>
    <x v="16"/>
    <x v="12"/>
    <n v="183"/>
    <n v="33"/>
    <n v="2"/>
    <n v="98"/>
    <n v="0"/>
    <n v="23"/>
    <x v="14"/>
    <n v="343"/>
  </r>
  <r>
    <x v="17"/>
    <x v="12"/>
    <n v="89"/>
    <n v="2"/>
    <n v="0"/>
    <n v="81"/>
    <n v="0"/>
    <n v="5"/>
    <x v="1"/>
    <n v="177"/>
  </r>
  <r>
    <x v="18"/>
    <x v="12"/>
    <n v="31"/>
    <n v="11"/>
    <n v="1"/>
    <n v="18"/>
    <n v="1"/>
    <n v="4"/>
    <x v="4"/>
    <n v="67"/>
  </r>
  <r>
    <x v="19"/>
    <x v="12"/>
    <n v="1832"/>
    <n v="2067"/>
    <n v="395"/>
    <n v="4618"/>
    <n v="426"/>
    <n v="2792"/>
    <x v="62"/>
    <n v="12157"/>
  </r>
  <r>
    <x v="20"/>
    <x v="12"/>
    <n v="888"/>
    <n v="987"/>
    <n v="126"/>
    <n v="1045"/>
    <n v="67"/>
    <n v="1741"/>
    <x v="63"/>
    <n v="4991"/>
  </r>
  <r>
    <x v="21"/>
    <x v="12"/>
    <n v="3285"/>
    <n v="4047"/>
    <n v="453"/>
    <n v="4829"/>
    <n v="25"/>
    <n v="15094"/>
    <x v="13"/>
    <n v="27807"/>
  </r>
  <r>
    <x v="22"/>
    <x v="12"/>
    <n v="43"/>
    <n v="16"/>
    <n v="0"/>
    <n v="29"/>
    <n v="0"/>
    <n v="5"/>
    <x v="1"/>
    <n v="93"/>
  </r>
  <r>
    <x v="23"/>
    <x v="12"/>
    <n v="923"/>
    <n v="1516"/>
    <n v="118"/>
    <n v="1271"/>
    <n v="313"/>
    <n v="2471"/>
    <x v="64"/>
    <n v="7161"/>
  </r>
  <r>
    <x v="34"/>
    <x v="12"/>
    <n v="0"/>
    <n v="0"/>
    <n v="0"/>
    <n v="0"/>
    <n v="0"/>
    <n v="0"/>
    <x v="1"/>
    <n v="0"/>
  </r>
  <r>
    <x v="24"/>
    <x v="12"/>
    <n v="233"/>
    <n v="124"/>
    <n v="29"/>
    <n v="407"/>
    <n v="7"/>
    <n v="827"/>
    <x v="1"/>
    <n v="1627"/>
  </r>
  <r>
    <x v="25"/>
    <x v="12"/>
    <n v="3050"/>
    <n v="9737"/>
    <n v="2335"/>
    <n v="7303"/>
    <n v="25"/>
    <n v="8781"/>
    <x v="10"/>
    <n v="31268"/>
  </r>
  <r>
    <x v="26"/>
    <x v="12"/>
    <n v="228"/>
    <n v="633"/>
    <n v="43"/>
    <n v="295"/>
    <n v="72"/>
    <n v="435"/>
    <x v="47"/>
    <n v="1719"/>
  </r>
  <r>
    <x v="27"/>
    <x v="12"/>
    <n v="1685"/>
    <n v="3830"/>
    <n v="481"/>
    <n v="4913"/>
    <n v="577"/>
    <n v="18116"/>
    <x v="65"/>
    <n v="29706"/>
  </r>
  <r>
    <x v="28"/>
    <x v="12"/>
    <n v="27"/>
    <n v="12"/>
    <n v="1"/>
    <n v="45"/>
    <n v="8"/>
    <n v="9"/>
    <x v="14"/>
    <n v="106"/>
  </r>
  <r>
    <x v="29"/>
    <x v="12"/>
    <n v="45"/>
    <n v="174"/>
    <n v="1"/>
    <n v="143"/>
    <n v="26"/>
    <n v="92"/>
    <x v="21"/>
    <n v="487"/>
  </r>
  <r>
    <x v="35"/>
    <x v="12"/>
    <n v="5"/>
    <n v="11"/>
    <n v="0"/>
    <n v="1"/>
    <n v="1"/>
    <n v="1"/>
    <x v="3"/>
    <n v="21"/>
  </r>
  <r>
    <x v="31"/>
    <x v="12"/>
    <n v="8"/>
    <n v="6"/>
    <n v="0"/>
    <n v="2"/>
    <n v="0"/>
    <n v="2"/>
    <x v="21"/>
    <n v="24"/>
  </r>
  <r>
    <x v="36"/>
    <x v="12"/>
    <n v="1636"/>
    <n v="3609"/>
    <n v="144"/>
    <n v="3515"/>
    <n v="916"/>
    <n v="3033"/>
    <x v="66"/>
    <n v="12873"/>
  </r>
  <r>
    <x v="32"/>
    <x v="12"/>
    <n v="2"/>
    <n v="0"/>
    <n v="0"/>
    <n v="1"/>
    <n v="0"/>
    <n v="0"/>
    <x v="1"/>
    <n v="3"/>
  </r>
  <r>
    <x v="33"/>
    <x v="12"/>
    <n v="17"/>
    <n v="25"/>
    <n v="1"/>
    <n v="12"/>
    <n v="8"/>
    <n v="8"/>
    <x v="1"/>
    <n v="71"/>
  </r>
  <r>
    <x v="0"/>
    <x v="13"/>
    <n v="961"/>
    <n v="721"/>
    <n v="468"/>
    <n v="4547"/>
    <n v="1072"/>
    <n v="6362"/>
    <x v="67"/>
    <n v="14335"/>
  </r>
  <r>
    <x v="1"/>
    <x v="13"/>
    <n v="83"/>
    <n v="91"/>
    <n v="0"/>
    <n v="121"/>
    <n v="21"/>
    <n v="42"/>
    <x v="1"/>
    <n v="358"/>
  </r>
  <r>
    <x v="2"/>
    <x v="13"/>
    <n v="1980"/>
    <n v="3895"/>
    <n v="92"/>
    <n v="3099"/>
    <n v="458"/>
    <n v="9626"/>
    <x v="68"/>
    <n v="19179"/>
  </r>
  <r>
    <x v="3"/>
    <x v="13"/>
    <n v="1127"/>
    <n v="4735"/>
    <n v="2203"/>
    <n v="572"/>
    <n v="271"/>
    <n v="4672"/>
    <x v="20"/>
    <n v="13611"/>
  </r>
  <r>
    <x v="4"/>
    <x v="13"/>
    <n v="1436"/>
    <n v="1393"/>
    <n v="8"/>
    <n v="2122"/>
    <n v="649"/>
    <n v="964"/>
    <x v="3"/>
    <n v="6574"/>
  </r>
  <r>
    <x v="5"/>
    <x v="13"/>
    <n v="95"/>
    <n v="86"/>
    <n v="0"/>
    <n v="202"/>
    <n v="50"/>
    <n v="35"/>
    <x v="69"/>
    <n v="477"/>
  </r>
  <r>
    <x v="6"/>
    <x v="13"/>
    <n v="841"/>
    <n v="2187"/>
    <n v="53"/>
    <n v="1352"/>
    <n v="405"/>
    <n v="5991"/>
    <x v="70"/>
    <n v="10874"/>
  </r>
  <r>
    <x v="7"/>
    <x v="13"/>
    <n v="1174"/>
    <n v="1922"/>
    <n v="13"/>
    <n v="1688"/>
    <n v="599"/>
    <n v="3478"/>
    <x v="37"/>
    <n v="8917"/>
  </r>
  <r>
    <x v="8"/>
    <x v="13"/>
    <n v="283"/>
    <n v="227"/>
    <n v="2"/>
    <n v="538"/>
    <n v="159"/>
    <n v="325"/>
    <x v="9"/>
    <n v="1539"/>
  </r>
  <r>
    <x v="9"/>
    <x v="13"/>
    <n v="331"/>
    <n v="813"/>
    <n v="1"/>
    <n v="1421"/>
    <n v="242"/>
    <n v="467"/>
    <x v="4"/>
    <n v="3276"/>
  </r>
  <r>
    <x v="10"/>
    <x v="13"/>
    <n v="1050"/>
    <n v="885"/>
    <n v="1538"/>
    <n v="440"/>
    <n v="114"/>
    <n v="1462"/>
    <x v="58"/>
    <n v="5500"/>
  </r>
  <r>
    <x v="11"/>
    <x v="13"/>
    <n v="1324"/>
    <n v="1457"/>
    <n v="1730"/>
    <n v="5263"/>
    <n v="253"/>
    <n v="3025"/>
    <x v="71"/>
    <n v="13440"/>
  </r>
  <r>
    <x v="12"/>
    <x v="13"/>
    <n v="1347"/>
    <n v="143"/>
    <n v="3"/>
    <n v="4367"/>
    <n v="980"/>
    <n v="4919"/>
    <x v="72"/>
    <n v="11850"/>
  </r>
  <r>
    <x v="13"/>
    <x v="13"/>
    <n v="5076"/>
    <n v="5688"/>
    <n v="113"/>
    <n v="9609"/>
    <n v="3163"/>
    <n v="6451"/>
    <x v="26"/>
    <n v="30115"/>
  </r>
  <r>
    <x v="14"/>
    <x v="13"/>
    <n v="3438"/>
    <n v="2457"/>
    <n v="39"/>
    <n v="10001"/>
    <n v="4052"/>
    <n v="7696"/>
    <x v="73"/>
    <n v="27885"/>
  </r>
  <r>
    <x v="15"/>
    <x v="13"/>
    <n v="75"/>
    <n v="121"/>
    <n v="0"/>
    <n v="98"/>
    <n v="5"/>
    <n v="41"/>
    <x v="1"/>
    <n v="340"/>
  </r>
  <r>
    <x v="16"/>
    <x v="13"/>
    <n v="118"/>
    <n v="38"/>
    <n v="1"/>
    <n v="105"/>
    <n v="0"/>
    <n v="42"/>
    <x v="5"/>
    <n v="307"/>
  </r>
  <r>
    <x v="17"/>
    <x v="13"/>
    <n v="120"/>
    <n v="3"/>
    <n v="0"/>
    <n v="97"/>
    <n v="53"/>
    <n v="8"/>
    <x v="1"/>
    <n v="281"/>
  </r>
  <r>
    <x v="18"/>
    <x v="13"/>
    <n v="30"/>
    <n v="13"/>
    <n v="0"/>
    <n v="16"/>
    <n v="5"/>
    <n v="3"/>
    <x v="4"/>
    <n v="68"/>
  </r>
  <r>
    <x v="19"/>
    <x v="13"/>
    <n v="1978"/>
    <n v="2436"/>
    <n v="646"/>
    <n v="5543"/>
    <n v="802"/>
    <n v="3114"/>
    <x v="74"/>
    <n v="14551"/>
  </r>
  <r>
    <x v="20"/>
    <x v="13"/>
    <n v="981"/>
    <n v="1176"/>
    <n v="5"/>
    <n v="1113"/>
    <n v="344"/>
    <n v="1681"/>
    <x v="57"/>
    <n v="5363"/>
  </r>
  <r>
    <x v="21"/>
    <x v="13"/>
    <n v="3759"/>
    <n v="4421"/>
    <n v="12"/>
    <n v="5999"/>
    <n v="727"/>
    <n v="15905"/>
    <x v="75"/>
    <n v="30901"/>
  </r>
  <r>
    <x v="22"/>
    <x v="13"/>
    <n v="47"/>
    <n v="12"/>
    <n v="0"/>
    <n v="34"/>
    <n v="14"/>
    <n v="5"/>
    <x v="1"/>
    <n v="112"/>
  </r>
  <r>
    <x v="23"/>
    <x v="13"/>
    <n v="455"/>
    <n v="1502"/>
    <n v="292"/>
    <n v="1102"/>
    <n v="46"/>
    <n v="2103"/>
    <x v="76"/>
    <n v="5971"/>
  </r>
  <r>
    <x v="34"/>
    <x v="13"/>
    <n v="979"/>
    <n v="711"/>
    <n v="563"/>
    <n v="3188"/>
    <n v="620"/>
    <n v="6369"/>
    <x v="77"/>
    <n v="12622"/>
  </r>
  <r>
    <x v="24"/>
    <x v="13"/>
    <n v="239"/>
    <n v="102"/>
    <n v="1"/>
    <n v="492"/>
    <n v="82"/>
    <n v="702"/>
    <x v="1"/>
    <n v="1618"/>
  </r>
  <r>
    <x v="25"/>
    <x v="13"/>
    <n v="3467"/>
    <n v="10626"/>
    <n v="2133"/>
    <n v="8605"/>
    <n v="4435"/>
    <n v="10471"/>
    <x v="10"/>
    <n v="39774"/>
  </r>
  <r>
    <x v="26"/>
    <x v="13"/>
    <n v="270"/>
    <n v="275"/>
    <n v="104"/>
    <n v="343"/>
    <n v="22"/>
    <n v="301"/>
    <x v="78"/>
    <n v="1334"/>
  </r>
  <r>
    <x v="27"/>
    <x v="13"/>
    <n v="1466"/>
    <n v="4976"/>
    <n v="1"/>
    <n v="5670"/>
    <n v="1045"/>
    <n v="23278"/>
    <x v="79"/>
    <n v="36516"/>
  </r>
  <r>
    <x v="28"/>
    <x v="13"/>
    <n v="32"/>
    <n v="17"/>
    <n v="0"/>
    <n v="41"/>
    <n v="18"/>
    <n v="14"/>
    <x v="4"/>
    <n v="123"/>
  </r>
  <r>
    <x v="29"/>
    <x v="13"/>
    <n v="59"/>
    <n v="133"/>
    <n v="2"/>
    <n v="87"/>
    <n v="31"/>
    <n v="141"/>
    <x v="1"/>
    <n v="453"/>
  </r>
  <r>
    <x v="35"/>
    <x v="13"/>
    <n v="5"/>
    <n v="7"/>
    <n v="0"/>
    <n v="2"/>
    <n v="0"/>
    <n v="6"/>
    <x v="1"/>
    <n v="20"/>
  </r>
  <r>
    <x v="31"/>
    <x v="13"/>
    <n v="2"/>
    <n v="1"/>
    <n v="0"/>
    <n v="3"/>
    <n v="3"/>
    <n v="1"/>
    <x v="22"/>
    <n v="18"/>
  </r>
  <r>
    <x v="36"/>
    <x v="13"/>
    <n v="2096"/>
    <n v="4034"/>
    <n v="13"/>
    <n v="4322"/>
    <n v="1186"/>
    <n v="3173"/>
    <x v="22"/>
    <n v="14832"/>
  </r>
  <r>
    <x v="32"/>
    <x v="13"/>
    <n v="1"/>
    <n v="0"/>
    <n v="0"/>
    <n v="1"/>
    <n v="0"/>
    <n v="0"/>
    <x v="1"/>
    <n v="2"/>
  </r>
  <r>
    <x v="33"/>
    <x v="13"/>
    <n v="10"/>
    <n v="7"/>
    <n v="14"/>
    <n v="32"/>
    <n v="12"/>
    <n v="4"/>
    <x v="4"/>
    <n v="80"/>
  </r>
  <r>
    <x v="0"/>
    <x v="14"/>
    <n v="1027"/>
    <n v="684"/>
    <n v="174"/>
    <n v="4616"/>
    <n v="1070"/>
    <n v="6121"/>
    <x v="67"/>
    <n v="13896"/>
  </r>
  <r>
    <x v="1"/>
    <x v="14"/>
    <n v="71"/>
    <n v="128"/>
    <n v="0"/>
    <n v="101"/>
    <n v="15"/>
    <n v="66"/>
    <x v="3"/>
    <n v="383"/>
  </r>
  <r>
    <x v="2"/>
    <x v="14"/>
    <n v="1733"/>
    <n v="5039"/>
    <n v="216"/>
    <n v="4293"/>
    <n v="499"/>
    <n v="11225"/>
    <x v="80"/>
    <n v="23052"/>
  </r>
  <r>
    <x v="3"/>
    <x v="14"/>
    <n v="1041"/>
    <n v="5158"/>
    <n v="1154"/>
    <n v="198"/>
    <n v="78"/>
    <n v="3792"/>
    <x v="24"/>
    <n v="11442"/>
  </r>
  <r>
    <x v="4"/>
    <x v="14"/>
    <n v="1560"/>
    <n v="1354"/>
    <n v="89"/>
    <n v="1868"/>
    <n v="507"/>
    <n v="620"/>
    <x v="14"/>
    <n v="6002"/>
  </r>
  <r>
    <x v="5"/>
    <x v="14"/>
    <n v="86"/>
    <n v="70"/>
    <n v="0"/>
    <n v="150"/>
    <n v="58"/>
    <n v="19"/>
    <x v="5"/>
    <n v="386"/>
  </r>
  <r>
    <x v="6"/>
    <x v="14"/>
    <n v="503"/>
    <n v="1569"/>
    <n v="12"/>
    <n v="1164"/>
    <n v="536"/>
    <n v="4133"/>
    <x v="11"/>
    <n v="7952"/>
  </r>
  <r>
    <x v="7"/>
    <x v="14"/>
    <n v="1070"/>
    <n v="2336"/>
    <n v="243"/>
    <n v="1886"/>
    <n v="688"/>
    <n v="3525"/>
    <x v="43"/>
    <n v="9792"/>
  </r>
  <r>
    <x v="8"/>
    <x v="14"/>
    <n v="244"/>
    <n v="239"/>
    <n v="2"/>
    <n v="434"/>
    <n v="99"/>
    <n v="226"/>
    <x v="21"/>
    <n v="1250"/>
  </r>
  <r>
    <x v="9"/>
    <x v="14"/>
    <n v="296"/>
    <n v="1071"/>
    <n v="6"/>
    <n v="1343"/>
    <n v="244"/>
    <n v="400"/>
    <x v="1"/>
    <n v="3360"/>
  </r>
  <r>
    <x v="10"/>
    <x v="14"/>
    <n v="1053"/>
    <n v="930"/>
    <n v="267"/>
    <n v="844"/>
    <n v="531"/>
    <n v="1654"/>
    <x v="5"/>
    <n v="5282"/>
  </r>
  <r>
    <x v="11"/>
    <x v="14"/>
    <n v="589"/>
    <n v="1611"/>
    <n v="254"/>
    <n v="5112"/>
    <n v="535"/>
    <n v="2732"/>
    <x v="36"/>
    <n v="11253"/>
  </r>
  <r>
    <x v="12"/>
    <x v="14"/>
    <n v="1256"/>
    <n v="192"/>
    <n v="8"/>
    <n v="3987"/>
    <n v="1145"/>
    <n v="3668"/>
    <x v="81"/>
    <n v="10391"/>
  </r>
  <r>
    <x v="13"/>
    <x v="14"/>
    <n v="4391"/>
    <n v="4547"/>
    <n v="664"/>
    <n v="8049"/>
    <n v="2559"/>
    <n v="5281"/>
    <x v="82"/>
    <n v="25516"/>
  </r>
  <r>
    <x v="14"/>
    <x v="14"/>
    <n v="4144"/>
    <n v="5096"/>
    <n v="268"/>
    <n v="11713"/>
    <n v="4751"/>
    <n v="7640"/>
    <x v="83"/>
    <n v="33993"/>
  </r>
  <r>
    <x v="15"/>
    <x v="14"/>
    <n v="46"/>
    <n v="94"/>
    <n v="0"/>
    <n v="84"/>
    <n v="2"/>
    <n v="39"/>
    <x v="1"/>
    <n v="265"/>
  </r>
  <r>
    <x v="16"/>
    <x v="14"/>
    <n v="93"/>
    <n v="58"/>
    <n v="1"/>
    <n v="95"/>
    <n v="22"/>
    <n v="44"/>
    <x v="1"/>
    <n v="313"/>
  </r>
  <r>
    <x v="17"/>
    <x v="14"/>
    <n v="58"/>
    <n v="8"/>
    <n v="0"/>
    <n v="75"/>
    <n v="53"/>
    <n v="9"/>
    <x v="1"/>
    <n v="203"/>
  </r>
  <r>
    <x v="18"/>
    <x v="14"/>
    <n v="35"/>
    <n v="30"/>
    <n v="0"/>
    <n v="8"/>
    <n v="6"/>
    <n v="4"/>
    <x v="5"/>
    <n v="86"/>
  </r>
  <r>
    <x v="19"/>
    <x v="14"/>
    <n v="2251"/>
    <n v="2587"/>
    <n v="356"/>
    <n v="6499"/>
    <n v="886"/>
    <n v="3605"/>
    <x v="11"/>
    <n v="16219"/>
  </r>
  <r>
    <x v="20"/>
    <x v="14"/>
    <n v="886"/>
    <n v="1253"/>
    <n v="85"/>
    <n v="1123"/>
    <n v="400"/>
    <n v="1583"/>
    <x v="44"/>
    <n v="5399"/>
  </r>
  <r>
    <x v="21"/>
    <x v="14"/>
    <n v="3644"/>
    <n v="4167"/>
    <n v="463"/>
    <n v="4813"/>
    <n v="649"/>
    <n v="14383"/>
    <x v="49"/>
    <n v="28205"/>
  </r>
  <r>
    <x v="22"/>
    <x v="14"/>
    <n v="5"/>
    <n v="21"/>
    <n v="1"/>
    <n v="21"/>
    <n v="5"/>
    <n v="2"/>
    <x v="1"/>
    <n v="55"/>
  </r>
  <r>
    <x v="23"/>
    <x v="14"/>
    <n v="421"/>
    <n v="1335"/>
    <n v="65"/>
    <n v="1163"/>
    <n v="197"/>
    <n v="1900"/>
    <x v="84"/>
    <n v="5572"/>
  </r>
  <r>
    <x v="34"/>
    <x v="14"/>
    <n v="1105"/>
    <n v="648"/>
    <n v="262"/>
    <n v="3608"/>
    <n v="620"/>
    <n v="7329"/>
    <x v="85"/>
    <n v="13824"/>
  </r>
  <r>
    <x v="24"/>
    <x v="14"/>
    <n v="213"/>
    <n v="120"/>
    <n v="28"/>
    <n v="352"/>
    <n v="28"/>
    <n v="501"/>
    <x v="3"/>
    <n v="1244"/>
  </r>
  <r>
    <x v="25"/>
    <x v="14"/>
    <n v="3025"/>
    <n v="10135"/>
    <n v="2335"/>
    <n v="7885"/>
    <n v="5925"/>
    <n v="8660"/>
    <x v="39"/>
    <n v="37998"/>
  </r>
  <r>
    <x v="26"/>
    <x v="14"/>
    <n v="283"/>
    <n v="336"/>
    <n v="54"/>
    <n v="318"/>
    <n v="51"/>
    <n v="407"/>
    <x v="27"/>
    <n v="1467"/>
  </r>
  <r>
    <x v="27"/>
    <x v="14"/>
    <n v="1199"/>
    <n v="3938"/>
    <n v="498"/>
    <n v="5069"/>
    <n v="674"/>
    <n v="20163"/>
    <x v="86"/>
    <n v="31642"/>
  </r>
  <r>
    <x v="28"/>
    <x v="14"/>
    <n v="36"/>
    <n v="21"/>
    <n v="0"/>
    <n v="57"/>
    <n v="23"/>
    <n v="14"/>
    <x v="1"/>
    <n v="151"/>
  </r>
  <r>
    <x v="29"/>
    <x v="14"/>
    <n v="72"/>
    <n v="165"/>
    <n v="5"/>
    <n v="76"/>
    <n v="22"/>
    <n v="126"/>
    <x v="1"/>
    <n v="466"/>
  </r>
  <r>
    <x v="35"/>
    <x v="14"/>
    <n v="8"/>
    <n v="9"/>
    <n v="1"/>
    <n v="5"/>
    <n v="0"/>
    <n v="2"/>
    <x v="1"/>
    <n v="25"/>
  </r>
  <r>
    <x v="31"/>
    <x v="14"/>
    <n v="5"/>
    <n v="13"/>
    <n v="0"/>
    <n v="7"/>
    <n v="3"/>
    <n v="3"/>
    <x v="1"/>
    <n v="31"/>
  </r>
  <r>
    <x v="36"/>
    <x v="14"/>
    <n v="2199"/>
    <n v="4301"/>
    <n v="122"/>
    <n v="5367"/>
    <n v="1150"/>
    <n v="3521"/>
    <x v="5"/>
    <n v="16663"/>
  </r>
  <r>
    <x v="32"/>
    <x v="14"/>
    <n v="0"/>
    <n v="0"/>
    <n v="0"/>
    <n v="6"/>
    <n v="0"/>
    <n v="2"/>
    <x v="1"/>
    <n v="8"/>
  </r>
  <r>
    <x v="33"/>
    <x v="14"/>
    <n v="3"/>
    <n v="14"/>
    <n v="1"/>
    <n v="33"/>
    <n v="10"/>
    <n v="4"/>
    <x v="4"/>
    <n v="66"/>
  </r>
  <r>
    <x v="0"/>
    <x v="15"/>
    <n v="994"/>
    <n v="626"/>
    <n v="193"/>
    <n v="4829"/>
    <n v="1305"/>
    <n v="6461"/>
    <x v="87"/>
    <n v="14594"/>
  </r>
  <r>
    <x v="1"/>
    <x v="15"/>
    <n v="92"/>
    <n v="85"/>
    <n v="1"/>
    <n v="109"/>
    <n v="4"/>
    <n v="50"/>
    <x v="1"/>
    <n v="341"/>
  </r>
  <r>
    <x v="2"/>
    <x v="15"/>
    <n v="1779"/>
    <n v="5339"/>
    <n v="157"/>
    <n v="3378"/>
    <n v="677"/>
    <n v="9321"/>
    <x v="88"/>
    <n v="20716"/>
  </r>
  <r>
    <x v="3"/>
    <x v="15"/>
    <n v="1008"/>
    <n v="5496"/>
    <n v="987"/>
    <n v="324"/>
    <n v="124"/>
    <n v="3794"/>
    <x v="34"/>
    <n v="11783"/>
  </r>
  <r>
    <x v="4"/>
    <x v="15"/>
    <n v="1626"/>
    <n v="1447"/>
    <n v="84"/>
    <n v="1770"/>
    <n v="244"/>
    <n v="622"/>
    <x v="89"/>
    <n v="5810"/>
  </r>
  <r>
    <x v="5"/>
    <x v="15"/>
    <n v="61"/>
    <n v="69"/>
    <n v="2"/>
    <n v="143"/>
    <n v="41"/>
    <n v="23"/>
    <x v="5"/>
    <n v="342"/>
  </r>
  <r>
    <x v="6"/>
    <x v="15"/>
    <n v="982"/>
    <n v="2146"/>
    <n v="12"/>
    <n v="1224"/>
    <n v="473"/>
    <n v="3732"/>
    <x v="56"/>
    <n v="8645"/>
  </r>
  <r>
    <x v="7"/>
    <x v="15"/>
    <n v="1187"/>
    <n v="2697"/>
    <n v="260"/>
    <n v="1860"/>
    <n v="699"/>
    <n v="3313"/>
    <x v="90"/>
    <n v="10075"/>
  </r>
  <r>
    <x v="8"/>
    <x v="15"/>
    <n v="252"/>
    <n v="201"/>
    <n v="3"/>
    <n v="410"/>
    <n v="114"/>
    <n v="214"/>
    <x v="0"/>
    <n v="1201"/>
  </r>
  <r>
    <x v="9"/>
    <x v="15"/>
    <n v="256"/>
    <n v="774"/>
    <n v="6"/>
    <n v="1235"/>
    <n v="253"/>
    <n v="342"/>
    <x v="4"/>
    <n v="2867"/>
  </r>
  <r>
    <x v="10"/>
    <x v="15"/>
    <n v="1109"/>
    <n v="693"/>
    <n v="278"/>
    <n v="667"/>
    <n v="373"/>
    <n v="1002"/>
    <x v="1"/>
    <n v="4122"/>
  </r>
  <r>
    <x v="11"/>
    <x v="15"/>
    <n v="1655"/>
    <n v="1923"/>
    <n v="234"/>
    <n v="5260"/>
    <n v="703"/>
    <n v="2556"/>
    <x v="91"/>
    <n v="12654"/>
  </r>
  <r>
    <x v="12"/>
    <x v="15"/>
    <n v="1656"/>
    <n v="166"/>
    <n v="25"/>
    <n v="4029"/>
    <n v="1273"/>
    <n v="3455"/>
    <x v="92"/>
    <n v="10717"/>
  </r>
  <r>
    <x v="13"/>
    <x v="15"/>
    <n v="4882"/>
    <n v="4904"/>
    <n v="629"/>
    <n v="8717"/>
    <n v="3128"/>
    <n v="6264"/>
    <x v="66"/>
    <n v="28544"/>
  </r>
  <r>
    <x v="14"/>
    <x v="15"/>
    <n v="4189"/>
    <n v="6170"/>
    <n v="248"/>
    <n v="11396"/>
    <n v="4057"/>
    <n v="7215"/>
    <x v="93"/>
    <n v="33578"/>
  </r>
  <r>
    <x v="15"/>
    <x v="15"/>
    <n v="55"/>
    <n v="95"/>
    <n v="0"/>
    <n v="65"/>
    <n v="15"/>
    <n v="29"/>
    <x v="1"/>
    <n v="259"/>
  </r>
  <r>
    <x v="16"/>
    <x v="15"/>
    <n v="190"/>
    <n v="51"/>
    <n v="0"/>
    <n v="68"/>
    <n v="20"/>
    <n v="26"/>
    <x v="3"/>
    <n v="357"/>
  </r>
  <r>
    <x v="17"/>
    <x v="15"/>
    <n v="23"/>
    <n v="3"/>
    <n v="0"/>
    <n v="71"/>
    <n v="44"/>
    <n v="19"/>
    <x v="5"/>
    <n v="163"/>
  </r>
  <r>
    <x v="18"/>
    <x v="15"/>
    <n v="26"/>
    <n v="50"/>
    <n v="1"/>
    <n v="14"/>
    <n v="6"/>
    <n v="3"/>
    <x v="1"/>
    <n v="100"/>
  </r>
  <r>
    <x v="19"/>
    <x v="15"/>
    <n v="1983"/>
    <n v="2291"/>
    <n v="397"/>
    <n v="8252"/>
    <n v="979"/>
    <n v="2781"/>
    <x v="7"/>
    <n v="16721"/>
  </r>
  <r>
    <x v="20"/>
    <x v="15"/>
    <n v="838"/>
    <n v="1208"/>
    <n v="80"/>
    <n v="1025"/>
    <n v="325"/>
    <n v="1568"/>
    <x v="54"/>
    <n v="5108"/>
  </r>
  <r>
    <x v="21"/>
    <x v="15"/>
    <n v="3656"/>
    <n v="4010"/>
    <n v="462"/>
    <n v="4839"/>
    <n v="483"/>
    <n v="13811"/>
    <x v="17"/>
    <n v="27317"/>
  </r>
  <r>
    <x v="22"/>
    <x v="15"/>
    <n v="92"/>
    <n v="12"/>
    <n v="0"/>
    <n v="34"/>
    <n v="8"/>
    <n v="2"/>
    <x v="1"/>
    <n v="148"/>
  </r>
  <r>
    <x v="23"/>
    <x v="15"/>
    <n v="319"/>
    <n v="1043"/>
    <n v="58"/>
    <n v="854"/>
    <n v="115"/>
    <n v="1256"/>
    <x v="94"/>
    <n v="4077"/>
  </r>
  <r>
    <x v="34"/>
    <x v="15"/>
    <n v="1278"/>
    <n v="987"/>
    <n v="254"/>
    <n v="3767"/>
    <n v="859"/>
    <n v="7202"/>
    <x v="95"/>
    <n v="14587"/>
  </r>
  <r>
    <x v="24"/>
    <x v="15"/>
    <n v="207"/>
    <n v="119"/>
    <n v="19"/>
    <n v="214"/>
    <n v="52"/>
    <n v="430"/>
    <x v="1"/>
    <n v="1041"/>
  </r>
  <r>
    <x v="25"/>
    <x v="15"/>
    <n v="4816"/>
    <n v="12994"/>
    <n v="2473"/>
    <n v="11335"/>
    <n v="9422"/>
    <n v="11156"/>
    <x v="34"/>
    <n v="52246"/>
  </r>
  <r>
    <x v="26"/>
    <x v="15"/>
    <n v="336"/>
    <n v="377"/>
    <n v="57"/>
    <n v="344"/>
    <n v="35"/>
    <n v="392"/>
    <x v="58"/>
    <n v="1552"/>
  </r>
  <r>
    <x v="27"/>
    <x v="15"/>
    <n v="1110"/>
    <n v="4494"/>
    <n v="535"/>
    <n v="4177"/>
    <n v="663"/>
    <n v="19302"/>
    <x v="96"/>
    <n v="30368"/>
  </r>
  <r>
    <x v="28"/>
    <x v="15"/>
    <n v="30"/>
    <n v="21"/>
    <n v="0"/>
    <n v="46"/>
    <n v="15"/>
    <n v="7"/>
    <x v="1"/>
    <n v="119"/>
  </r>
  <r>
    <x v="29"/>
    <x v="15"/>
    <n v="68"/>
    <n v="112"/>
    <n v="4"/>
    <n v="76"/>
    <n v="26"/>
    <n v="122"/>
    <x v="1"/>
    <n v="408"/>
  </r>
  <r>
    <x v="35"/>
    <x v="15"/>
    <n v="14"/>
    <n v="5"/>
    <n v="0"/>
    <n v="1"/>
    <n v="0"/>
    <n v="6"/>
    <x v="1"/>
    <n v="26"/>
  </r>
  <r>
    <x v="31"/>
    <x v="15"/>
    <n v="12"/>
    <n v="9"/>
    <n v="0"/>
    <n v="4"/>
    <n v="0"/>
    <n v="8"/>
    <x v="14"/>
    <n v="37"/>
  </r>
  <r>
    <x v="36"/>
    <x v="15"/>
    <n v="2155"/>
    <n v="3891"/>
    <n v="162"/>
    <n v="4165"/>
    <n v="796"/>
    <n v="3877"/>
    <x v="14"/>
    <n v="15050"/>
  </r>
  <r>
    <x v="32"/>
    <x v="15"/>
    <n v="5"/>
    <n v="0"/>
    <n v="0"/>
    <n v="1"/>
    <n v="0"/>
    <n v="2"/>
    <x v="1"/>
    <n v="8"/>
  </r>
  <r>
    <x v="33"/>
    <x v="15"/>
    <n v="6"/>
    <n v="11"/>
    <n v="0"/>
    <n v="43"/>
    <n v="13"/>
    <n v="15"/>
    <x v="1"/>
    <n v="88"/>
  </r>
  <r>
    <x v="0"/>
    <x v="16"/>
    <n v="988"/>
    <n v="712"/>
    <n v="152"/>
    <n v="5129"/>
    <n v="1998"/>
    <n v="7156"/>
    <x v="97"/>
    <n v="16256"/>
  </r>
  <r>
    <x v="1"/>
    <x v="16"/>
    <n v="59"/>
    <n v="74"/>
    <n v="0"/>
    <n v="97"/>
    <n v="5"/>
    <n v="56"/>
    <x v="3"/>
    <n v="293"/>
  </r>
  <r>
    <x v="2"/>
    <x v="16"/>
    <n v="1772"/>
    <n v="5554"/>
    <n v="171"/>
    <n v="3569"/>
    <n v="108"/>
    <n v="9782"/>
    <x v="42"/>
    <n v="20996"/>
  </r>
  <r>
    <x v="3"/>
    <x v="16"/>
    <n v="605"/>
    <n v="6182"/>
    <n v="1081"/>
    <n v="197"/>
    <n v="1"/>
    <n v="3776"/>
    <x v="32"/>
    <n v="11866"/>
  </r>
  <r>
    <x v="4"/>
    <x v="16"/>
    <n v="1908"/>
    <n v="1457"/>
    <n v="74"/>
    <n v="1899"/>
    <n v="144"/>
    <n v="582"/>
    <x v="98"/>
    <n v="6080"/>
  </r>
  <r>
    <x v="5"/>
    <x v="16"/>
    <n v="76"/>
    <n v="61"/>
    <n v="1"/>
    <n v="134"/>
    <n v="31"/>
    <n v="21"/>
    <x v="4"/>
    <n v="325"/>
  </r>
  <r>
    <x v="6"/>
    <x v="16"/>
    <n v="477"/>
    <n v="1259"/>
    <n v="9"/>
    <n v="1058"/>
    <n v="17"/>
    <n v="3223"/>
    <x v="55"/>
    <n v="6071"/>
  </r>
  <r>
    <x v="7"/>
    <x v="16"/>
    <n v="1099"/>
    <n v="2949"/>
    <n v="245"/>
    <n v="2031"/>
    <n v="179"/>
    <n v="3326"/>
    <x v="29"/>
    <n v="9886"/>
  </r>
  <r>
    <x v="8"/>
    <x v="16"/>
    <n v="249"/>
    <n v="242"/>
    <n v="3"/>
    <n v="397"/>
    <n v="52"/>
    <n v="191"/>
    <x v="22"/>
    <n v="1142"/>
  </r>
  <r>
    <x v="9"/>
    <x v="16"/>
    <n v="296"/>
    <n v="931"/>
    <n v="8"/>
    <n v="1417"/>
    <n v="41"/>
    <n v="377"/>
    <x v="1"/>
    <n v="3070"/>
  </r>
  <r>
    <x v="10"/>
    <x v="16"/>
    <n v="914"/>
    <n v="1033"/>
    <n v="248"/>
    <n v="748"/>
    <n v="104"/>
    <n v="998"/>
    <x v="14"/>
    <n v="4049"/>
  </r>
  <r>
    <x v="11"/>
    <x v="16"/>
    <n v="546"/>
    <n v="967"/>
    <n v="206"/>
    <n v="5763"/>
    <n v="212"/>
    <n v="2332"/>
    <x v="99"/>
    <n v="10262"/>
  </r>
  <r>
    <x v="12"/>
    <x v="16"/>
    <n v="2003"/>
    <n v="184"/>
    <n v="12"/>
    <n v="4413"/>
    <n v="421"/>
    <n v="2856"/>
    <x v="24"/>
    <n v="9910"/>
  </r>
  <r>
    <x v="13"/>
    <x v="16"/>
    <n v="5562"/>
    <n v="5200"/>
    <n v="632"/>
    <n v="9252"/>
    <n v="277"/>
    <n v="6099"/>
    <x v="62"/>
    <n v="27049"/>
  </r>
  <r>
    <x v="14"/>
    <x v="16"/>
    <n v="1933"/>
    <n v="6248"/>
    <n v="233"/>
    <n v="9392"/>
    <n v="919"/>
    <n v="6584"/>
    <x v="100"/>
    <n v="25557"/>
  </r>
  <r>
    <x v="15"/>
    <x v="16"/>
    <n v="40"/>
    <n v="70"/>
    <n v="0"/>
    <n v="66"/>
    <n v="8"/>
    <n v="19"/>
    <x v="1"/>
    <n v="203"/>
  </r>
  <r>
    <x v="16"/>
    <x v="16"/>
    <n v="119"/>
    <n v="54"/>
    <n v="1"/>
    <n v="88"/>
    <n v="21"/>
    <n v="20"/>
    <x v="1"/>
    <n v="303"/>
  </r>
  <r>
    <x v="17"/>
    <x v="16"/>
    <n v="25"/>
    <n v="0"/>
    <n v="0"/>
    <n v="64"/>
    <n v="2"/>
    <n v="20"/>
    <x v="1"/>
    <n v="111"/>
  </r>
  <r>
    <x v="18"/>
    <x v="16"/>
    <n v="10"/>
    <n v="7"/>
    <n v="0"/>
    <n v="12"/>
    <n v="0"/>
    <n v="3"/>
    <x v="5"/>
    <n v="35"/>
  </r>
  <r>
    <x v="19"/>
    <x v="16"/>
    <n v="2070"/>
    <n v="2773"/>
    <n v="326"/>
    <n v="9132"/>
    <n v="490"/>
    <n v="2525"/>
    <x v="24"/>
    <n v="17337"/>
  </r>
  <r>
    <x v="20"/>
    <x v="16"/>
    <n v="530"/>
    <n v="1099"/>
    <n v="68"/>
    <n v="933"/>
    <n v="22"/>
    <n v="1199"/>
    <x v="0"/>
    <n v="3858"/>
  </r>
  <r>
    <x v="21"/>
    <x v="16"/>
    <n v="3305"/>
    <n v="3838"/>
    <n v="457"/>
    <n v="4883"/>
    <n v="24"/>
    <n v="11508"/>
    <x v="49"/>
    <n v="24101"/>
  </r>
  <r>
    <x v="22"/>
    <x v="16"/>
    <n v="17"/>
    <n v="27"/>
    <n v="0"/>
    <n v="21"/>
    <n v="7"/>
    <n v="5"/>
    <x v="1"/>
    <n v="77"/>
  </r>
  <r>
    <x v="23"/>
    <x v="16"/>
    <n v="283"/>
    <n v="859"/>
    <n v="48"/>
    <n v="744"/>
    <n v="9"/>
    <n v="984"/>
    <x v="101"/>
    <n v="3330"/>
  </r>
  <r>
    <x v="34"/>
    <x v="16"/>
    <n v="552"/>
    <n v="934"/>
    <n v="251"/>
    <n v="4409"/>
    <n v="1160"/>
    <n v="7838"/>
    <x v="102"/>
    <n v="15223"/>
  </r>
  <r>
    <x v="24"/>
    <x v="16"/>
    <n v="95"/>
    <n v="90"/>
    <n v="33"/>
    <n v="225"/>
    <n v="9"/>
    <n v="348"/>
    <x v="1"/>
    <n v="800"/>
  </r>
  <r>
    <x v="25"/>
    <x v="16"/>
    <n v="4246"/>
    <n v="14993"/>
    <n v="2524"/>
    <n v="12607"/>
    <n v="91"/>
    <n v="12653"/>
    <x v="82"/>
    <n v="47139"/>
  </r>
  <r>
    <x v="26"/>
    <x v="16"/>
    <n v="374"/>
    <n v="371"/>
    <n v="60"/>
    <n v="435"/>
    <n v="4"/>
    <n v="394"/>
    <x v="21"/>
    <n v="1644"/>
  </r>
  <r>
    <x v="27"/>
    <x v="16"/>
    <n v="1084"/>
    <n v="4232"/>
    <n v="499"/>
    <n v="3832"/>
    <n v="448"/>
    <n v="16800"/>
    <x v="103"/>
    <n v="26962"/>
  </r>
  <r>
    <x v="28"/>
    <x v="16"/>
    <n v="13"/>
    <n v="3"/>
    <n v="1"/>
    <n v="38"/>
    <n v="11"/>
    <n v="4"/>
    <x v="1"/>
    <n v="70"/>
  </r>
  <r>
    <x v="29"/>
    <x v="16"/>
    <n v="65"/>
    <n v="138"/>
    <n v="1"/>
    <n v="100"/>
    <n v="12"/>
    <n v="121"/>
    <x v="1"/>
    <n v="437"/>
  </r>
  <r>
    <x v="35"/>
    <x v="16"/>
    <n v="1"/>
    <n v="0"/>
    <n v="0"/>
    <n v="3"/>
    <n v="0"/>
    <n v="4"/>
    <x v="1"/>
    <n v="8"/>
  </r>
  <r>
    <x v="31"/>
    <x v="16"/>
    <n v="7"/>
    <n v="0"/>
    <n v="0"/>
    <n v="6"/>
    <n v="1"/>
    <n v="5"/>
    <x v="1"/>
    <n v="19"/>
  </r>
  <r>
    <x v="36"/>
    <x v="16"/>
    <n v="1229"/>
    <n v="3783"/>
    <n v="120"/>
    <n v="2874"/>
    <n v="619"/>
    <n v="2735"/>
    <x v="21"/>
    <n v="11366"/>
  </r>
  <r>
    <x v="32"/>
    <x v="16"/>
    <n v="0"/>
    <n v="0"/>
    <n v="0"/>
    <n v="0"/>
    <n v="0"/>
    <n v="2"/>
    <x v="1"/>
    <n v="2"/>
  </r>
  <r>
    <x v="33"/>
    <x v="16"/>
    <n v="7"/>
    <n v="9"/>
    <n v="2"/>
    <n v="33"/>
    <n v="4"/>
    <n v="5"/>
    <x v="1"/>
    <n v="60"/>
  </r>
  <r>
    <x v="0"/>
    <x v="17"/>
    <n v="971"/>
    <n v="697"/>
    <n v="140"/>
    <n v="4445"/>
    <n v="1802"/>
    <n v="6831"/>
    <x v="104"/>
    <n v="15038"/>
  </r>
  <r>
    <x v="1"/>
    <x v="17"/>
    <n v="67"/>
    <n v="87"/>
    <n v="0"/>
    <n v="103"/>
    <n v="12"/>
    <n v="60"/>
    <x v="1"/>
    <n v="329"/>
  </r>
  <r>
    <x v="2"/>
    <x v="17"/>
    <n v="1648"/>
    <n v="6401"/>
    <n v="173"/>
    <n v="4180"/>
    <n v="171"/>
    <n v="11136"/>
    <x v="10"/>
    <n v="23746"/>
  </r>
  <r>
    <x v="3"/>
    <x v="17"/>
    <n v="651"/>
    <n v="7951"/>
    <n v="1107"/>
    <n v="262"/>
    <n v="30"/>
    <n v="2539"/>
    <x v="105"/>
    <n v="12589"/>
  </r>
  <r>
    <x v="4"/>
    <x v="17"/>
    <n v="2091"/>
    <n v="1842"/>
    <n v="79"/>
    <n v="1854"/>
    <n v="184"/>
    <n v="503"/>
    <x v="26"/>
    <n v="6568"/>
  </r>
  <r>
    <x v="5"/>
    <x v="17"/>
    <n v="61"/>
    <n v="78"/>
    <n v="0"/>
    <n v="125"/>
    <n v="26"/>
    <n v="9"/>
    <x v="0"/>
    <n v="306"/>
  </r>
  <r>
    <x v="6"/>
    <x v="17"/>
    <n v="553"/>
    <n v="1024"/>
    <n v="9"/>
    <n v="1208"/>
    <n v="12"/>
    <n v="2923"/>
    <x v="106"/>
    <n v="5763"/>
  </r>
  <r>
    <x v="7"/>
    <x v="17"/>
    <n v="1296"/>
    <n v="3419"/>
    <n v="216"/>
    <n v="2671"/>
    <n v="192"/>
    <n v="4154"/>
    <x v="37"/>
    <n v="11991"/>
  </r>
  <r>
    <x v="8"/>
    <x v="17"/>
    <n v="344"/>
    <n v="341"/>
    <n v="4"/>
    <n v="513"/>
    <n v="78"/>
    <n v="183"/>
    <x v="107"/>
    <n v="1473"/>
  </r>
  <r>
    <x v="9"/>
    <x v="17"/>
    <n v="320"/>
    <n v="1061"/>
    <n v="8"/>
    <n v="1597"/>
    <n v="25"/>
    <n v="325"/>
    <x v="4"/>
    <n v="3337"/>
  </r>
  <r>
    <x v="10"/>
    <x v="17"/>
    <n v="1090"/>
    <n v="1018"/>
    <n v="252"/>
    <n v="1378"/>
    <n v="37"/>
    <n v="1032"/>
    <x v="69"/>
    <n v="4816"/>
  </r>
  <r>
    <x v="11"/>
    <x v="17"/>
    <n v="492"/>
    <n v="1240"/>
    <n v="200"/>
    <n v="5204"/>
    <n v="138"/>
    <n v="2053"/>
    <x v="108"/>
    <n v="9506"/>
  </r>
  <r>
    <x v="12"/>
    <x v="17"/>
    <n v="1945"/>
    <n v="173"/>
    <n v="17"/>
    <n v="4544"/>
    <n v="461"/>
    <n v="2046"/>
    <x v="14"/>
    <n v="9190"/>
  </r>
  <r>
    <x v="13"/>
    <x v="17"/>
    <n v="5433"/>
    <n v="6126"/>
    <n v="547"/>
    <n v="8790"/>
    <n v="270"/>
    <n v="4159"/>
    <x v="42"/>
    <n v="25365"/>
  </r>
  <r>
    <x v="14"/>
    <x v="17"/>
    <n v="2142"/>
    <n v="6825"/>
    <n v="200"/>
    <n v="10835"/>
    <n v="1074"/>
    <n v="6862"/>
    <x v="109"/>
    <n v="28138"/>
  </r>
  <r>
    <x v="15"/>
    <x v="17"/>
    <n v="52"/>
    <n v="85"/>
    <n v="0"/>
    <n v="56"/>
    <n v="8"/>
    <n v="14"/>
    <x v="1"/>
    <n v="215"/>
  </r>
  <r>
    <x v="16"/>
    <x v="17"/>
    <n v="87"/>
    <n v="58"/>
    <n v="1"/>
    <n v="95"/>
    <n v="16"/>
    <n v="18"/>
    <x v="3"/>
    <n v="277"/>
  </r>
  <r>
    <x v="17"/>
    <x v="17"/>
    <n v="50"/>
    <n v="1"/>
    <n v="0"/>
    <n v="67"/>
    <n v="1"/>
    <n v="6"/>
    <x v="1"/>
    <n v="125"/>
  </r>
  <r>
    <x v="18"/>
    <x v="17"/>
    <n v="10"/>
    <n v="35"/>
    <n v="0"/>
    <n v="10"/>
    <n v="5"/>
    <n v="3"/>
    <x v="4"/>
    <n v="64"/>
  </r>
  <r>
    <x v="19"/>
    <x v="17"/>
    <n v="918"/>
    <n v="2611"/>
    <n v="372"/>
    <n v="9973"/>
    <n v="506"/>
    <n v="1984"/>
    <x v="107"/>
    <n v="16374"/>
  </r>
  <r>
    <x v="20"/>
    <x v="17"/>
    <n v="831"/>
    <n v="1266"/>
    <n v="67"/>
    <n v="956"/>
    <n v="19"/>
    <n v="1470"/>
    <x v="21"/>
    <n v="4615"/>
  </r>
  <r>
    <x v="21"/>
    <x v="17"/>
    <n v="4335"/>
    <n v="4247"/>
    <n v="404"/>
    <n v="5249"/>
    <n v="34"/>
    <n v="12250"/>
    <x v="110"/>
    <n v="26581"/>
  </r>
  <r>
    <x v="22"/>
    <x v="17"/>
    <n v="16"/>
    <n v="7"/>
    <n v="1"/>
    <n v="23"/>
    <n v="5"/>
    <n v="1"/>
    <x v="1"/>
    <n v="53"/>
  </r>
  <r>
    <x v="23"/>
    <x v="17"/>
    <n v="331"/>
    <n v="896"/>
    <n v="55"/>
    <n v="814"/>
    <n v="14"/>
    <n v="789"/>
    <x v="111"/>
    <n v="3285"/>
  </r>
  <r>
    <x v="34"/>
    <x v="17"/>
    <n v="606"/>
    <n v="1121"/>
    <n v="186"/>
    <n v="4567"/>
    <n v="878"/>
    <n v="6286"/>
    <x v="35"/>
    <n v="13725"/>
  </r>
  <r>
    <x v="24"/>
    <x v="17"/>
    <n v="97"/>
    <n v="139"/>
    <n v="18"/>
    <n v="165"/>
    <n v="6"/>
    <n v="303"/>
    <x v="3"/>
    <n v="730"/>
  </r>
  <r>
    <x v="25"/>
    <x v="17"/>
    <n v="3946"/>
    <n v="15381"/>
    <n v="2444"/>
    <n v="12555"/>
    <n v="17"/>
    <n v="14233"/>
    <x v="62"/>
    <n v="48603"/>
  </r>
  <r>
    <x v="26"/>
    <x v="17"/>
    <n v="561"/>
    <n v="502"/>
    <n v="63"/>
    <n v="548"/>
    <n v="8"/>
    <n v="622"/>
    <x v="1"/>
    <n v="2304"/>
  </r>
  <r>
    <x v="27"/>
    <x v="17"/>
    <n v="1069"/>
    <n v="4249"/>
    <n v="444"/>
    <n v="3399"/>
    <n v="391"/>
    <n v="16951"/>
    <x v="112"/>
    <n v="26600"/>
  </r>
  <r>
    <x v="28"/>
    <x v="17"/>
    <n v="30"/>
    <n v="2"/>
    <n v="0"/>
    <n v="35"/>
    <n v="4"/>
    <n v="4"/>
    <x v="1"/>
    <n v="75"/>
  </r>
  <r>
    <x v="29"/>
    <x v="17"/>
    <n v="86"/>
    <n v="139"/>
    <n v="6"/>
    <n v="100"/>
    <n v="3"/>
    <n v="93"/>
    <x v="1"/>
    <n v="427"/>
  </r>
  <r>
    <x v="35"/>
    <x v="17"/>
    <n v="7"/>
    <n v="0"/>
    <n v="0"/>
    <n v="6"/>
    <n v="2"/>
    <n v="1"/>
    <x v="1"/>
    <n v="16"/>
  </r>
  <r>
    <x v="31"/>
    <x v="17"/>
    <n v="3"/>
    <n v="0"/>
    <n v="0"/>
    <n v="5"/>
    <n v="1"/>
    <n v="4"/>
    <x v="1"/>
    <n v="13"/>
  </r>
  <r>
    <x v="36"/>
    <x v="17"/>
    <n v="1215"/>
    <n v="3715"/>
    <n v="153"/>
    <n v="2705"/>
    <n v="552"/>
    <n v="3416"/>
    <x v="4"/>
    <n v="11757"/>
  </r>
  <r>
    <x v="32"/>
    <x v="17"/>
    <n v="2"/>
    <n v="0"/>
    <n v="0"/>
    <n v="0"/>
    <n v="1"/>
    <n v="1"/>
    <x v="1"/>
    <n v="4"/>
  </r>
  <r>
    <x v="33"/>
    <x v="17"/>
    <n v="0"/>
    <n v="14"/>
    <n v="0"/>
    <n v="60"/>
    <n v="9"/>
    <n v="8"/>
    <x v="14"/>
    <n v="95"/>
  </r>
  <r>
    <x v="0"/>
    <x v="18"/>
    <n v="1086"/>
    <n v="589"/>
    <n v="112"/>
    <n v="4444"/>
    <n v="1892"/>
    <n v="7851"/>
    <x v="113"/>
    <n v="16062"/>
  </r>
  <r>
    <x v="1"/>
    <x v="18"/>
    <n v="63"/>
    <n v="68"/>
    <n v="1"/>
    <n v="80"/>
    <n v="6"/>
    <n v="54"/>
    <x v="1"/>
    <n v="272"/>
  </r>
  <r>
    <x v="2"/>
    <x v="18"/>
    <n v="1773"/>
    <n v="6989"/>
    <n v="156"/>
    <n v="4619"/>
    <n v="385"/>
    <n v="11943"/>
    <x v="12"/>
    <n v="25877"/>
  </r>
  <r>
    <x v="3"/>
    <x v="18"/>
    <n v="730"/>
    <n v="9025"/>
    <n v="1120"/>
    <n v="312"/>
    <n v="11"/>
    <n v="2397"/>
    <x v="42"/>
    <n v="13635"/>
  </r>
  <r>
    <x v="4"/>
    <x v="18"/>
    <n v="1036"/>
    <n v="2033"/>
    <n v="76"/>
    <n v="1316"/>
    <n v="232"/>
    <n v="732"/>
    <x v="12"/>
    <n v="5437"/>
  </r>
  <r>
    <x v="5"/>
    <x v="18"/>
    <n v="72"/>
    <n v="52"/>
    <n v="1"/>
    <n v="119"/>
    <n v="37"/>
    <n v="9"/>
    <x v="4"/>
    <n v="291"/>
  </r>
  <r>
    <x v="6"/>
    <x v="18"/>
    <n v="528"/>
    <n v="922"/>
    <n v="9"/>
    <n v="1048"/>
    <n v="16"/>
    <n v="3619"/>
    <x v="32"/>
    <n v="6166"/>
  </r>
  <r>
    <x v="7"/>
    <x v="18"/>
    <n v="1480"/>
    <n v="2803"/>
    <n v="248"/>
    <n v="2581"/>
    <n v="173"/>
    <n v="4867"/>
    <x v="55"/>
    <n v="12180"/>
  </r>
  <r>
    <x v="8"/>
    <x v="18"/>
    <n v="359"/>
    <n v="337"/>
    <n v="4"/>
    <n v="498"/>
    <n v="72"/>
    <n v="228"/>
    <x v="107"/>
    <n v="1508"/>
  </r>
  <r>
    <x v="9"/>
    <x v="18"/>
    <n v="223"/>
    <n v="893"/>
    <n v="8"/>
    <n v="1440"/>
    <n v="15"/>
    <n v="347"/>
    <x v="1"/>
    <n v="2926"/>
  </r>
  <r>
    <x v="10"/>
    <x v="18"/>
    <n v="1416"/>
    <n v="1008"/>
    <n v="299"/>
    <n v="1646"/>
    <n v="7"/>
    <n v="1426"/>
    <x v="14"/>
    <n v="5806"/>
  </r>
  <r>
    <x v="11"/>
    <x v="18"/>
    <n v="505"/>
    <n v="1056"/>
    <n v="194"/>
    <n v="4937"/>
    <n v="107"/>
    <n v="2472"/>
    <x v="114"/>
    <n v="9485"/>
  </r>
  <r>
    <x v="12"/>
    <x v="18"/>
    <n v="2023"/>
    <n v="227"/>
    <n v="8"/>
    <n v="4507"/>
    <n v="435"/>
    <n v="2970"/>
    <x v="107"/>
    <n v="10180"/>
  </r>
  <r>
    <x v="13"/>
    <x v="18"/>
    <n v="2485"/>
    <n v="6091"/>
    <n v="550"/>
    <n v="5585"/>
    <n v="174"/>
    <n v="5486"/>
    <x v="24"/>
    <n v="20392"/>
  </r>
  <r>
    <x v="14"/>
    <x v="18"/>
    <n v="2299"/>
    <n v="6906"/>
    <n v="196"/>
    <n v="10472"/>
    <n v="1074"/>
    <n v="8430"/>
    <x v="104"/>
    <n v="29529"/>
  </r>
  <r>
    <x v="15"/>
    <x v="18"/>
    <n v="36"/>
    <n v="84"/>
    <n v="0"/>
    <n v="59"/>
    <n v="7"/>
    <n v="15"/>
    <x v="1"/>
    <n v="201"/>
  </r>
  <r>
    <x v="16"/>
    <x v="18"/>
    <n v="102"/>
    <n v="71"/>
    <n v="3"/>
    <n v="96"/>
    <n v="18"/>
    <n v="23"/>
    <x v="5"/>
    <n v="316"/>
  </r>
  <r>
    <x v="17"/>
    <x v="18"/>
    <n v="42"/>
    <n v="2"/>
    <n v="0"/>
    <n v="35"/>
    <n v="0"/>
    <n v="5"/>
    <x v="1"/>
    <n v="84"/>
  </r>
  <r>
    <x v="18"/>
    <x v="18"/>
    <n v="8"/>
    <n v="13"/>
    <n v="0"/>
    <n v="8"/>
    <n v="1"/>
    <n v="0"/>
    <x v="1"/>
    <n v="30"/>
  </r>
  <r>
    <x v="19"/>
    <x v="18"/>
    <n v="1382"/>
    <n v="3934"/>
    <n v="342"/>
    <n v="11308"/>
    <n v="536"/>
    <n v="2739"/>
    <x v="78"/>
    <n v="20260"/>
  </r>
  <r>
    <x v="20"/>
    <x v="18"/>
    <n v="1002"/>
    <n v="1534"/>
    <n v="69"/>
    <n v="944"/>
    <n v="35"/>
    <n v="1595"/>
    <x v="69"/>
    <n v="5188"/>
  </r>
  <r>
    <x v="21"/>
    <x v="18"/>
    <n v="5997"/>
    <n v="5907"/>
    <n v="452"/>
    <n v="8802"/>
    <n v="69"/>
    <n v="18432"/>
    <x v="42"/>
    <n v="39699"/>
  </r>
  <r>
    <x v="22"/>
    <x v="18"/>
    <n v="11"/>
    <n v="0"/>
    <n v="0"/>
    <n v="21"/>
    <n v="2"/>
    <n v="1"/>
    <x v="1"/>
    <n v="35"/>
  </r>
  <r>
    <x v="23"/>
    <x v="18"/>
    <n v="362"/>
    <n v="699"/>
    <n v="28"/>
    <n v="803"/>
    <n v="7"/>
    <n v="781"/>
    <x v="115"/>
    <n v="3029"/>
  </r>
  <r>
    <x v="34"/>
    <x v="18"/>
    <n v="873"/>
    <n v="1322"/>
    <n v="163"/>
    <n v="4190"/>
    <n v="695"/>
    <n v="8541"/>
    <x v="18"/>
    <n v="15806"/>
  </r>
  <r>
    <x v="24"/>
    <x v="18"/>
    <n v="88"/>
    <n v="138"/>
    <n v="38"/>
    <n v="153"/>
    <n v="5"/>
    <n v="451"/>
    <x v="1"/>
    <n v="873"/>
  </r>
  <r>
    <x v="25"/>
    <x v="18"/>
    <n v="3065"/>
    <n v="11649"/>
    <n v="2410"/>
    <n v="11988"/>
    <n v="42"/>
    <n v="18304"/>
    <x v="18"/>
    <n v="47480"/>
  </r>
  <r>
    <x v="26"/>
    <x v="18"/>
    <n v="526"/>
    <n v="375"/>
    <n v="57"/>
    <n v="475"/>
    <n v="10"/>
    <n v="644"/>
    <x v="5"/>
    <n v="2090"/>
  </r>
  <r>
    <x v="27"/>
    <x v="18"/>
    <n v="1069"/>
    <n v="4249"/>
    <n v="444"/>
    <n v="3399"/>
    <n v="391"/>
    <n v="16951"/>
    <x v="112"/>
    <n v="26600"/>
  </r>
  <r>
    <x v="28"/>
    <x v="18"/>
    <n v="13"/>
    <n v="0"/>
    <n v="0"/>
    <n v="25"/>
    <n v="3"/>
    <n v="1"/>
    <x v="1"/>
    <n v="42"/>
  </r>
  <r>
    <x v="29"/>
    <x v="18"/>
    <n v="112"/>
    <n v="129"/>
    <n v="6"/>
    <n v="66"/>
    <n v="15"/>
    <n v="177"/>
    <x v="1"/>
    <n v="505"/>
  </r>
  <r>
    <x v="35"/>
    <x v="18"/>
    <n v="0"/>
    <n v="1"/>
    <n v="3"/>
    <n v="3"/>
    <n v="0"/>
    <n v="3"/>
    <x v="1"/>
    <n v="10"/>
  </r>
  <r>
    <x v="31"/>
    <x v="18"/>
    <n v="4"/>
    <n v="2"/>
    <n v="2"/>
    <n v="5"/>
    <n v="3"/>
    <n v="4"/>
    <x v="4"/>
    <n v="21"/>
  </r>
  <r>
    <x v="36"/>
    <x v="18"/>
    <n v="1253"/>
    <n v="3672"/>
    <n v="116"/>
    <n v="2355"/>
    <n v="456"/>
    <n v="3792"/>
    <x v="14"/>
    <n v="11648"/>
  </r>
  <r>
    <x v="32"/>
    <x v="18"/>
    <n v="0"/>
    <n v="0"/>
    <n v="0"/>
    <n v="5"/>
    <n v="8"/>
    <n v="0"/>
    <x v="1"/>
    <n v="13"/>
  </r>
  <r>
    <x v="33"/>
    <x v="18"/>
    <n v="10"/>
    <n v="0"/>
    <n v="0"/>
    <n v="23"/>
    <n v="0"/>
    <n v="8"/>
    <x v="1"/>
    <n v="41"/>
  </r>
  <r>
    <x v="0"/>
    <x v="19"/>
    <n v="1095"/>
    <n v="534"/>
    <n v="111"/>
    <n v="4886"/>
    <n v="2342"/>
    <n v="6546"/>
    <x v="116"/>
    <n v="15562"/>
  </r>
  <r>
    <x v="1"/>
    <x v="19"/>
    <n v="60"/>
    <n v="45"/>
    <n v="0"/>
    <n v="73"/>
    <n v="3"/>
    <n v="69"/>
    <x v="1"/>
    <n v="250"/>
  </r>
  <r>
    <x v="2"/>
    <x v="19"/>
    <n v="1657"/>
    <n v="5364"/>
    <n v="148"/>
    <n v="4642"/>
    <n v="90"/>
    <n v="11408"/>
    <x v="27"/>
    <n v="23327"/>
  </r>
  <r>
    <x v="3"/>
    <x v="19"/>
    <n v="806"/>
    <n v="6671"/>
    <n v="1046"/>
    <n v="584"/>
    <n v="6"/>
    <n v="1935"/>
    <x v="41"/>
    <n v="11078"/>
  </r>
  <r>
    <x v="4"/>
    <x v="19"/>
    <n v="1210"/>
    <n v="1341"/>
    <n v="71"/>
    <n v="1461"/>
    <n v="279"/>
    <n v="641"/>
    <x v="5"/>
    <n v="5006"/>
  </r>
  <r>
    <x v="5"/>
    <x v="19"/>
    <n v="60"/>
    <n v="31"/>
    <n v="0"/>
    <n v="67"/>
    <n v="35"/>
    <n v="8"/>
    <x v="1"/>
    <n v="201"/>
  </r>
  <r>
    <x v="6"/>
    <x v="19"/>
    <n v="486"/>
    <n v="597"/>
    <n v="6"/>
    <n v="846"/>
    <n v="17"/>
    <n v="3345"/>
    <x v="80"/>
    <n v="5344"/>
  </r>
  <r>
    <x v="7"/>
    <x v="19"/>
    <n v="1373"/>
    <n v="2423"/>
    <n v="251"/>
    <n v="2339"/>
    <n v="183"/>
    <n v="4119"/>
    <x v="55"/>
    <n v="10716"/>
  </r>
  <r>
    <x v="8"/>
    <x v="19"/>
    <n v="331"/>
    <n v="281"/>
    <n v="1"/>
    <n v="538"/>
    <n v="88"/>
    <n v="259"/>
    <x v="1"/>
    <n v="1498"/>
  </r>
  <r>
    <x v="9"/>
    <x v="19"/>
    <n v="1321"/>
    <n v="993"/>
    <n v="275"/>
    <n v="1358"/>
    <n v="6"/>
    <n v="857"/>
    <x v="3"/>
    <n v="4812"/>
  </r>
  <r>
    <x v="10"/>
    <x v="19"/>
    <n v="504"/>
    <n v="923"/>
    <n v="176"/>
    <n v="4751"/>
    <n v="70"/>
    <n v="2055"/>
    <x v="117"/>
    <n v="8638"/>
  </r>
  <r>
    <x v="11"/>
    <x v="19"/>
    <n v="637"/>
    <n v="151"/>
    <n v="6"/>
    <n v="3890"/>
    <n v="442"/>
    <n v="2707"/>
    <x v="9"/>
    <n v="7838"/>
  </r>
  <r>
    <x v="12"/>
    <x v="19"/>
    <n v="2339"/>
    <n v="4782"/>
    <n v="608"/>
    <n v="5378"/>
    <n v="200"/>
    <n v="5540"/>
    <x v="6"/>
    <n v="18861"/>
  </r>
  <r>
    <x v="13"/>
    <x v="19"/>
    <n v="2061"/>
    <n v="5254"/>
    <n v="197"/>
    <n v="9965"/>
    <n v="969"/>
    <n v="6729"/>
    <x v="118"/>
    <n v="25260"/>
  </r>
  <r>
    <x v="14"/>
    <x v="19"/>
    <n v="32"/>
    <n v="49"/>
    <n v="1"/>
    <n v="61"/>
    <n v="8"/>
    <n v="7"/>
    <x v="1"/>
    <n v="158"/>
  </r>
  <r>
    <x v="15"/>
    <x v="19"/>
    <n v="67"/>
    <n v="29"/>
    <n v="1"/>
    <n v="86"/>
    <n v="16"/>
    <n v="17"/>
    <x v="1"/>
    <n v="216"/>
  </r>
  <r>
    <x v="16"/>
    <x v="19"/>
    <n v="33"/>
    <n v="1"/>
    <n v="0"/>
    <n v="26"/>
    <n v="3"/>
    <n v="7"/>
    <x v="1"/>
    <n v="70"/>
  </r>
  <r>
    <x v="17"/>
    <x v="19"/>
    <n v="4"/>
    <n v="6"/>
    <n v="1"/>
    <n v="7"/>
    <n v="2"/>
    <n v="2"/>
    <x v="1"/>
    <n v="22"/>
  </r>
  <r>
    <x v="18"/>
    <x v="19"/>
    <n v="1211"/>
    <n v="3775"/>
    <n v="320"/>
    <n v="12605"/>
    <n v="615"/>
    <n v="3659"/>
    <x v="78"/>
    <n v="22204"/>
  </r>
  <r>
    <x v="19"/>
    <x v="19"/>
    <n v="502"/>
    <n v="1241"/>
    <n v="63"/>
    <n v="731"/>
    <n v="28"/>
    <n v="1271"/>
    <x v="58"/>
    <n v="3847"/>
  </r>
  <r>
    <x v="20"/>
    <x v="19"/>
    <n v="5310"/>
    <n v="4739"/>
    <n v="479"/>
    <n v="8661"/>
    <n v="85"/>
    <n v="13765"/>
    <x v="103"/>
    <n v="33106"/>
  </r>
  <r>
    <x v="21"/>
    <x v="19"/>
    <n v="12"/>
    <n v="11"/>
    <n v="0"/>
    <n v="18"/>
    <n v="0"/>
    <n v="1"/>
    <x v="1"/>
    <n v="42"/>
  </r>
  <r>
    <x v="22"/>
    <x v="19"/>
    <n v="389"/>
    <n v="633"/>
    <n v="40"/>
    <n v="892"/>
    <n v="31"/>
    <n v="689"/>
    <x v="119"/>
    <n v="2905"/>
  </r>
  <r>
    <x v="23"/>
    <x v="19"/>
    <n v="764"/>
    <n v="1314"/>
    <n v="158"/>
    <n v="4907"/>
    <n v="565"/>
    <n v="7453"/>
    <x v="47"/>
    <n v="15174"/>
  </r>
  <r>
    <x v="34"/>
    <x v="19"/>
    <n v="79"/>
    <n v="110"/>
    <n v="23"/>
    <n v="115"/>
    <n v="3"/>
    <n v="356"/>
    <x v="1"/>
    <n v="686"/>
  </r>
  <r>
    <x v="24"/>
    <x v="19"/>
    <n v="2769"/>
    <n v="9109"/>
    <n v="2274"/>
    <n v="9864"/>
    <n v="28"/>
    <n v="14454"/>
    <x v="82"/>
    <n v="38523"/>
  </r>
  <r>
    <x v="25"/>
    <x v="19"/>
    <n v="487"/>
    <n v="349"/>
    <n v="65"/>
    <n v="474"/>
    <n v="43"/>
    <n v="668"/>
    <x v="22"/>
    <n v="2094"/>
  </r>
  <r>
    <x v="26"/>
    <x v="19"/>
    <n v="1128"/>
    <n v="7740"/>
    <n v="522"/>
    <n v="2488"/>
    <n v="446"/>
    <n v="19962"/>
    <x v="120"/>
    <n v="32338"/>
  </r>
  <r>
    <x v="27"/>
    <x v="19"/>
    <n v="2"/>
    <n v="1"/>
    <n v="0"/>
    <n v="15"/>
    <n v="3"/>
    <n v="2"/>
    <x v="1"/>
    <n v="23"/>
  </r>
  <r>
    <x v="28"/>
    <x v="19"/>
    <n v="60"/>
    <n v="90"/>
    <n v="1"/>
    <n v="42"/>
    <n v="4"/>
    <n v="96"/>
    <x v="1"/>
    <n v="293"/>
  </r>
  <r>
    <x v="29"/>
    <x v="19"/>
    <n v="4"/>
    <n v="0"/>
    <n v="1"/>
    <n v="6"/>
    <n v="3"/>
    <n v="4"/>
    <x v="1"/>
    <n v="18"/>
  </r>
  <r>
    <x v="35"/>
    <x v="19"/>
    <n v="997"/>
    <n v="2938"/>
    <n v="110"/>
    <n v="1840"/>
    <n v="416"/>
    <n v="2557"/>
    <x v="5"/>
    <n v="8861"/>
  </r>
  <r>
    <x v="31"/>
    <x v="19"/>
    <n v="243"/>
    <n v="775"/>
    <n v="9"/>
    <n v="1744"/>
    <n v="35"/>
    <n v="349"/>
    <x v="1"/>
    <n v="3155"/>
  </r>
  <r>
    <x v="36"/>
    <x v="19"/>
    <n v="2"/>
    <n v="0"/>
    <n v="0"/>
    <n v="4"/>
    <n v="0"/>
    <n v="3"/>
    <x v="1"/>
    <n v="9"/>
  </r>
  <r>
    <x v="32"/>
    <x v="19"/>
    <n v="3"/>
    <n v="0"/>
    <n v="0"/>
    <n v="3"/>
    <n v="1"/>
    <n v="0"/>
    <x v="1"/>
    <n v="7"/>
  </r>
  <r>
    <x v="33"/>
    <x v="19"/>
    <n v="8"/>
    <n v="0"/>
    <n v="2"/>
    <n v="25"/>
    <n v="0"/>
    <n v="9"/>
    <x v="1"/>
    <n v="44"/>
  </r>
  <r>
    <x v="0"/>
    <x v="20"/>
    <n v="1188"/>
    <n v="613"/>
    <n v="108"/>
    <n v="5108"/>
    <n v="2370"/>
    <n v="7092"/>
    <x v="121"/>
    <n v="16549"/>
  </r>
  <r>
    <x v="1"/>
    <x v="20"/>
    <n v="83"/>
    <n v="50"/>
    <n v="0"/>
    <n v="74"/>
    <n v="10"/>
    <n v="112"/>
    <x v="1"/>
    <n v="329"/>
  </r>
  <r>
    <x v="2"/>
    <x v="20"/>
    <n v="1733"/>
    <n v="5739"/>
    <n v="198"/>
    <n v="4499"/>
    <n v="184"/>
    <n v="12950"/>
    <x v="18"/>
    <n v="25325"/>
  </r>
  <r>
    <x v="3"/>
    <x v="20"/>
    <n v="786"/>
    <n v="8661"/>
    <n v="1000"/>
    <n v="387"/>
    <n v="1"/>
    <n v="2069"/>
    <x v="74"/>
    <n v="12936"/>
  </r>
  <r>
    <x v="4"/>
    <x v="20"/>
    <n v="1093"/>
    <n v="1158"/>
    <n v="65"/>
    <n v="1248"/>
    <n v="238"/>
    <n v="963"/>
    <x v="5"/>
    <n v="4768"/>
  </r>
  <r>
    <x v="5"/>
    <x v="20"/>
    <n v="72"/>
    <n v="39"/>
    <n v="0"/>
    <n v="74"/>
    <n v="20"/>
    <n v="1"/>
    <x v="4"/>
    <n v="207"/>
  </r>
  <r>
    <x v="6"/>
    <x v="20"/>
    <n v="589"/>
    <n v="881"/>
    <n v="11"/>
    <n v="660"/>
    <n v="7"/>
    <n v="2271"/>
    <x v="7"/>
    <n v="4457"/>
  </r>
  <r>
    <x v="7"/>
    <x v="20"/>
    <n v="1716"/>
    <n v="2958"/>
    <n v="275"/>
    <n v="2882"/>
    <n v="290"/>
    <n v="5755"/>
    <x v="55"/>
    <n v="13904"/>
  </r>
  <r>
    <x v="8"/>
    <x v="20"/>
    <n v="358"/>
    <n v="344"/>
    <n v="2"/>
    <n v="487"/>
    <n v="94"/>
    <n v="221"/>
    <x v="21"/>
    <n v="1512"/>
  </r>
  <r>
    <x v="9"/>
    <x v="20"/>
    <n v="1425"/>
    <n v="1159"/>
    <n v="281"/>
    <n v="1335"/>
    <n v="6"/>
    <n v="931"/>
    <x v="5"/>
    <n v="5140"/>
  </r>
  <r>
    <x v="10"/>
    <x v="20"/>
    <n v="555"/>
    <n v="906"/>
    <n v="158"/>
    <n v="5105"/>
    <n v="71"/>
    <n v="2336"/>
    <x v="122"/>
    <n v="9321"/>
  </r>
  <r>
    <x v="11"/>
    <x v="20"/>
    <n v="771"/>
    <n v="179"/>
    <n v="9"/>
    <n v="4059"/>
    <n v="504"/>
    <n v="4997"/>
    <x v="9"/>
    <n v="10524"/>
  </r>
  <r>
    <x v="12"/>
    <x v="20"/>
    <n v="2947"/>
    <n v="6106"/>
    <n v="522"/>
    <n v="5760"/>
    <n v="250"/>
    <n v="7929"/>
    <x v="26"/>
    <n v="23529"/>
  </r>
  <r>
    <x v="13"/>
    <x v="20"/>
    <n v="2496"/>
    <n v="7559"/>
    <n v="172"/>
    <n v="10568"/>
    <n v="1038"/>
    <n v="10095"/>
    <x v="123"/>
    <n v="32023"/>
  </r>
  <r>
    <x v="14"/>
    <x v="20"/>
    <n v="26"/>
    <n v="44"/>
    <n v="2"/>
    <n v="92"/>
    <n v="16"/>
    <n v="18"/>
    <x v="1"/>
    <n v="198"/>
  </r>
  <r>
    <x v="15"/>
    <x v="20"/>
    <n v="75"/>
    <n v="42"/>
    <n v="0"/>
    <n v="92"/>
    <n v="24"/>
    <n v="21"/>
    <x v="5"/>
    <n v="257"/>
  </r>
  <r>
    <x v="16"/>
    <x v="20"/>
    <n v="26"/>
    <n v="0"/>
    <n v="0"/>
    <n v="31"/>
    <n v="0"/>
    <n v="11"/>
    <x v="1"/>
    <n v="68"/>
  </r>
  <r>
    <x v="17"/>
    <x v="20"/>
    <n v="4"/>
    <n v="5"/>
    <n v="0"/>
    <n v="11"/>
    <n v="1"/>
    <n v="2"/>
    <x v="1"/>
    <n v="23"/>
  </r>
  <r>
    <x v="18"/>
    <x v="20"/>
    <n v="1456"/>
    <n v="5175"/>
    <n v="293"/>
    <n v="14853"/>
    <n v="838"/>
    <n v="4889"/>
    <x v="20"/>
    <n v="27535"/>
  </r>
  <r>
    <x v="19"/>
    <x v="20"/>
    <n v="464"/>
    <n v="1616"/>
    <n v="69"/>
    <n v="678"/>
    <n v="39"/>
    <n v="1714"/>
    <x v="12"/>
    <n v="4592"/>
  </r>
  <r>
    <x v="20"/>
    <x v="20"/>
    <n v="6337"/>
    <n v="5964"/>
    <n v="452"/>
    <n v="9079"/>
    <n v="73"/>
    <n v="16949"/>
    <x v="42"/>
    <n v="38894"/>
  </r>
  <r>
    <x v="21"/>
    <x v="20"/>
    <n v="8"/>
    <n v="1"/>
    <n v="0"/>
    <n v="17"/>
    <n v="0"/>
    <n v="3"/>
    <x v="1"/>
    <n v="29"/>
  </r>
  <r>
    <x v="22"/>
    <x v="20"/>
    <n v="422"/>
    <n v="638"/>
    <n v="27"/>
    <n v="1077"/>
    <n v="32"/>
    <n v="875"/>
    <x v="83"/>
    <n v="3452"/>
  </r>
  <r>
    <x v="23"/>
    <x v="20"/>
    <n v="823"/>
    <n v="1934"/>
    <n v="175"/>
    <n v="4365"/>
    <n v="775"/>
    <n v="9468"/>
    <x v="12"/>
    <n v="17552"/>
  </r>
  <r>
    <x v="34"/>
    <x v="20"/>
    <n v="61"/>
    <n v="115"/>
    <n v="22"/>
    <n v="94"/>
    <n v="1"/>
    <n v="355"/>
    <x v="1"/>
    <n v="648"/>
  </r>
  <r>
    <x v="24"/>
    <x v="20"/>
    <n v="2845"/>
    <n v="10574"/>
    <n v="2222"/>
    <n v="9393"/>
    <n v="27"/>
    <n v="18375"/>
    <x v="12"/>
    <n v="43448"/>
  </r>
  <r>
    <x v="25"/>
    <x v="20"/>
    <n v="534"/>
    <n v="402"/>
    <n v="72"/>
    <n v="655"/>
    <n v="13"/>
    <n v="519"/>
    <x v="89"/>
    <n v="2212"/>
  </r>
  <r>
    <x v="26"/>
    <x v="20"/>
    <n v="1123"/>
    <n v="7376"/>
    <n v="454"/>
    <n v="2485"/>
    <n v="424"/>
    <n v="19952"/>
    <x v="34"/>
    <n v="31864"/>
  </r>
  <r>
    <x v="27"/>
    <x v="20"/>
    <n v="15"/>
    <n v="0"/>
    <n v="1"/>
    <n v="32"/>
    <n v="4"/>
    <n v="4"/>
    <x v="1"/>
    <n v="56"/>
  </r>
  <r>
    <x v="28"/>
    <x v="20"/>
    <n v="74"/>
    <n v="120"/>
    <n v="4"/>
    <n v="37"/>
    <n v="6"/>
    <n v="95"/>
    <x v="1"/>
    <n v="336"/>
  </r>
  <r>
    <x v="29"/>
    <x v="20"/>
    <n v="3"/>
    <n v="23"/>
    <n v="0"/>
    <n v="7"/>
    <n v="0"/>
    <n v="6"/>
    <x v="1"/>
    <n v="39"/>
  </r>
  <r>
    <x v="35"/>
    <x v="20"/>
    <n v="1250"/>
    <n v="4083"/>
    <n v="141"/>
    <n v="2068"/>
    <n v="417"/>
    <n v="4731"/>
    <x v="14"/>
    <n v="12694"/>
  </r>
  <r>
    <x v="31"/>
    <x v="20"/>
    <n v="315"/>
    <n v="904"/>
    <n v="16"/>
    <n v="1851"/>
    <n v="10"/>
    <n v="501"/>
    <x v="4"/>
    <n v="3598"/>
  </r>
  <r>
    <x v="36"/>
    <x v="20"/>
    <n v="2"/>
    <n v="1"/>
    <n v="0"/>
    <n v="5"/>
    <n v="1"/>
    <n v="9"/>
    <x v="1"/>
    <n v="18"/>
  </r>
  <r>
    <x v="32"/>
    <x v="20"/>
    <n v="0"/>
    <n v="0"/>
    <n v="0"/>
    <n v="1"/>
    <n v="1"/>
    <n v="3"/>
    <x v="1"/>
    <n v="5"/>
  </r>
  <r>
    <x v="33"/>
    <x v="20"/>
    <n v="2"/>
    <n v="0"/>
    <n v="2"/>
    <n v="31"/>
    <n v="3"/>
    <n v="12"/>
    <x v="1"/>
    <n v="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46A9AE-88D4-4E2B-970C-794B04492649}"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3:B13" firstHeaderRow="1" firstDataRow="1" firstDataCol="1"/>
  <pivotFields count="10">
    <pivotField axis="axisRow" compact="0" outline="0" showAll="0" measureFilter="1">
      <items count="38">
        <item x="28"/>
        <item x="0"/>
        <item x="1"/>
        <item x="2"/>
        <item x="3"/>
        <item x="29"/>
        <item x="4"/>
        <item x="30"/>
        <item x="35"/>
        <item x="31"/>
        <item x="36"/>
        <item x="5"/>
        <item x="6"/>
        <item x="7"/>
        <item x="8"/>
        <item x="9"/>
        <item x="10"/>
        <item x="11"/>
        <item x="12"/>
        <item x="32"/>
        <item x="13"/>
        <item x="14"/>
        <item x="15"/>
        <item x="16"/>
        <item x="17"/>
        <item x="18"/>
        <item x="19"/>
        <item x="33"/>
        <item x="20"/>
        <item x="21"/>
        <item x="22"/>
        <item x="23"/>
        <item x="34"/>
        <item x="24"/>
        <item x="25"/>
        <item x="26"/>
        <item x="27"/>
        <item t="default"/>
      </items>
    </pivotField>
    <pivotField compact="0" outline="0" showAll="0">
      <items count="22">
        <item x="0"/>
        <item x="1"/>
        <item x="2"/>
        <item x="3"/>
        <item x="4"/>
        <item x="5"/>
        <item x="6"/>
        <item x="7"/>
        <item x="8"/>
        <item x="9"/>
        <item x="10"/>
        <item x="11"/>
        <item x="12"/>
        <item x="13"/>
        <item x="14"/>
        <item x="15"/>
        <item x="16"/>
        <item x="17"/>
        <item x="18"/>
        <item x="19"/>
        <item x="2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0"/>
  </rowFields>
  <rowItems count="10">
    <i>
      <x v="1"/>
    </i>
    <i>
      <x v="3"/>
    </i>
    <i>
      <x v="4"/>
    </i>
    <i>
      <x v="18"/>
    </i>
    <i>
      <x v="20"/>
    </i>
    <i>
      <x v="21"/>
    </i>
    <i>
      <x v="26"/>
    </i>
    <i>
      <x v="29"/>
    </i>
    <i>
      <x v="34"/>
    </i>
    <i>
      <x v="36"/>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D043F5-FD2F-423A-B526-3B18110235E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A4" firstHeaderRow="1" firstDataRow="1" firstDataCol="0"/>
  <pivotFields count="10">
    <pivotField showAll="0">
      <items count="38">
        <item x="28"/>
        <item x="0"/>
        <item x="1"/>
        <item x="2"/>
        <item x="3"/>
        <item x="29"/>
        <item x="4"/>
        <item x="30"/>
        <item x="35"/>
        <item x="31"/>
        <item x="36"/>
        <item x="5"/>
        <item x="6"/>
        <item x="7"/>
        <item x="8"/>
        <item x="9"/>
        <item x="10"/>
        <item x="11"/>
        <item x="12"/>
        <item x="32"/>
        <item x="13"/>
        <item x="14"/>
        <item x="15"/>
        <item x="16"/>
        <item x="17"/>
        <item x="18"/>
        <item x="19"/>
        <item x="33"/>
        <item x="20"/>
        <item x="21"/>
        <item x="22"/>
        <item x="23"/>
        <item x="34"/>
        <item x="24"/>
        <item x="25"/>
        <item x="26"/>
        <item x="27"/>
        <item t="default"/>
      </items>
    </pivotField>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 Assault against Women" fld="5"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E288526-38AC-43B7-B47B-04811BBE4AE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A4" firstHeaderRow="1" firstDataRow="1" firstDataCol="0"/>
  <pivotFields count="10">
    <pivotField showAll="0">
      <items count="38">
        <item x="28"/>
        <item x="0"/>
        <item x="1"/>
        <item x="2"/>
        <item x="3"/>
        <item x="29"/>
        <item x="4"/>
        <item x="30"/>
        <item x="35"/>
        <item x="31"/>
        <item x="36"/>
        <item x="5"/>
        <item x="6"/>
        <item x="7"/>
        <item x="8"/>
        <item x="9"/>
        <item x="10"/>
        <item x="11"/>
        <item x="12"/>
        <item x="32"/>
        <item x="13"/>
        <item x="14"/>
        <item x="15"/>
        <item x="16"/>
        <item x="17"/>
        <item x="18"/>
        <item x="19"/>
        <item x="33"/>
        <item x="20"/>
        <item x="21"/>
        <item x="22"/>
        <item x="23"/>
        <item x="34"/>
        <item x="24"/>
        <item x="25"/>
        <item x="26"/>
        <item x="27"/>
        <item t="default"/>
      </items>
    </pivotField>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 Assault against Modesty of Women" fld="6"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FB9937D-063C-4CB2-AF41-BA59944AB4F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A4" firstHeaderRow="1" firstDataRow="1" firstDataCol="0"/>
  <pivotFields count="10">
    <pivotField showAll="0">
      <items count="38">
        <item x="28"/>
        <item x="0"/>
        <item x="1"/>
        <item x="2"/>
        <item x="3"/>
        <item x="29"/>
        <item x="4"/>
        <item x="30"/>
        <item x="35"/>
        <item x="31"/>
        <item x="36"/>
        <item x="5"/>
        <item x="6"/>
        <item x="7"/>
        <item x="8"/>
        <item x="9"/>
        <item x="10"/>
        <item x="11"/>
        <item x="12"/>
        <item x="32"/>
        <item x="13"/>
        <item x="14"/>
        <item x="15"/>
        <item x="16"/>
        <item x="17"/>
        <item x="18"/>
        <item x="19"/>
        <item x="33"/>
        <item x="20"/>
        <item x="21"/>
        <item x="22"/>
        <item x="23"/>
        <item x="34"/>
        <item x="24"/>
        <item x="25"/>
        <item x="26"/>
        <item x="27"/>
        <item t="default"/>
      </items>
    </pivotField>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 Domestic Violence" fld="7"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B0DE3F8-B5D7-4C96-AAD4-3A170305D06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A4" firstHeaderRow="1" firstDataRow="1" firstDataCol="0"/>
  <pivotFields count="10">
    <pivotField showAll="0">
      <items count="38">
        <item x="28"/>
        <item x="0"/>
        <item x="1"/>
        <item x="2"/>
        <item x="3"/>
        <item x="29"/>
        <item x="4"/>
        <item x="30"/>
        <item x="35"/>
        <item x="31"/>
        <item x="36"/>
        <item x="5"/>
        <item x="6"/>
        <item x="7"/>
        <item x="8"/>
        <item x="9"/>
        <item x="10"/>
        <item x="11"/>
        <item x="12"/>
        <item x="32"/>
        <item x="13"/>
        <item x="14"/>
        <item x="15"/>
        <item x="16"/>
        <item x="17"/>
        <item x="18"/>
        <item x="19"/>
        <item x="33"/>
        <item x="20"/>
        <item x="21"/>
        <item x="22"/>
        <item x="23"/>
        <item x="34"/>
        <item x="24"/>
        <item x="25"/>
        <item x="26"/>
        <item x="27"/>
        <item t="default"/>
      </items>
    </pivotField>
    <pivotField showAll="0"/>
    <pivotField showAll="0"/>
    <pivotField showAll="0"/>
    <pivotField showAll="0"/>
    <pivotField showAll="0"/>
    <pivotField showAll="0"/>
    <pivotField showAll="0"/>
    <pivotField dataField="1" showAll="0"/>
    <pivotField showAll="0"/>
  </pivotFields>
  <rowItems count="1">
    <i/>
  </rowItems>
  <colItems count="1">
    <i/>
  </colItems>
  <dataFields count="1">
    <dataField name=" Women Trafficking" fld="8"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529C00-D47A-492B-A4AB-8D27BDB94841}"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B9" firstHeaderRow="1" firstDataRow="1" firstDataCol="1"/>
  <pivotFields count="10">
    <pivotField compact="0" outline="0" showAll="0"/>
    <pivotField axis="axisRow" compact="0" outline="0" showAll="0" measureFilter="1">
      <items count="22">
        <item x="0"/>
        <item x="1"/>
        <item x="2"/>
        <item x="3"/>
        <item x="4"/>
        <item x="5"/>
        <item x="6"/>
        <item x="7"/>
        <item x="8"/>
        <item x="9"/>
        <item x="10"/>
        <item x="11"/>
        <item x="12"/>
        <item x="13"/>
        <item x="14"/>
        <item x="15"/>
        <item x="16"/>
        <item x="17"/>
        <item x="18"/>
        <item x="19"/>
        <item x="2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1"/>
  </rowFields>
  <rowItems count="6">
    <i>
      <x v="13"/>
    </i>
    <i>
      <x v="14"/>
    </i>
    <i>
      <x v="15"/>
    </i>
    <i>
      <x v="17"/>
    </i>
    <i>
      <x v="18"/>
    </i>
    <i>
      <x v="20"/>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valueGreaterThan" evalOrder="-1" id="2" iMeasureFld="0">
      <autoFilter ref="A1">
        <filterColumn colId="0">
          <customFilters>
            <customFilter operator="greaterThan" val="310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A16B68-B3D9-4E1C-A2D4-2102EB44AF62}"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B8" firstHeaderRow="1" firstDataRow="1" firstDataCol="1"/>
  <pivotFields count="10">
    <pivotField axis="axisRow" compact="0" outline="0" showAll="0" measureFilter="1">
      <items count="38">
        <item x="28"/>
        <item x="0"/>
        <item x="1"/>
        <item x="2"/>
        <item x="3"/>
        <item x="29"/>
        <item x="4"/>
        <item x="30"/>
        <item x="35"/>
        <item x="31"/>
        <item x="36"/>
        <item x="5"/>
        <item x="6"/>
        <item x="7"/>
        <item x="8"/>
        <item x="9"/>
        <item x="10"/>
        <item x="11"/>
        <item x="12"/>
        <item x="32"/>
        <item x="13"/>
        <item x="14"/>
        <item x="15"/>
        <item x="16"/>
        <item x="17"/>
        <item x="18"/>
        <item x="19"/>
        <item x="33"/>
        <item x="20"/>
        <item x="21"/>
        <item x="22"/>
        <item x="23"/>
        <item x="34"/>
        <item x="24"/>
        <item x="25"/>
        <item x="26"/>
        <item x="27"/>
        <item t="default"/>
      </items>
    </pivotField>
    <pivotField compact="0" outline="0" showAll="0">
      <items count="22">
        <item x="0"/>
        <item x="1"/>
        <item x="2"/>
        <item x="3"/>
        <item x="4"/>
        <item x="5"/>
        <item x="6"/>
        <item x="7"/>
        <item x="8"/>
        <item x="9"/>
        <item x="10"/>
        <item x="11"/>
        <item x="12"/>
        <item x="13"/>
        <item x="14"/>
        <item x="15"/>
        <item x="16"/>
        <item x="17"/>
        <item x="18"/>
        <item x="19"/>
        <item x="2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0"/>
  </rowFields>
  <rowItems count="5">
    <i>
      <x/>
    </i>
    <i>
      <x v="7"/>
    </i>
    <i>
      <x v="19"/>
    </i>
    <i>
      <x v="24"/>
    </i>
    <i>
      <x v="27"/>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4C1DF2-CC22-4EE7-BBAB-C0DFD13D5EFD}"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3:B8" firstHeaderRow="1" firstDataRow="1" firstDataCol="1"/>
  <pivotFields count="10">
    <pivotField axis="axisRow" compact="0" outline="0" showAll="0" measureFilter="1">
      <items count="38">
        <item x="28"/>
        <item x="0"/>
        <item x="1"/>
        <item x="2"/>
        <item x="3"/>
        <item x="29"/>
        <item x="4"/>
        <item x="30"/>
        <item x="35"/>
        <item x="31"/>
        <item x="36"/>
        <item x="5"/>
        <item x="6"/>
        <item x="7"/>
        <item x="8"/>
        <item x="9"/>
        <item x="10"/>
        <item x="11"/>
        <item x="12"/>
        <item x="32"/>
        <item x="13"/>
        <item x="14"/>
        <item x="15"/>
        <item x="16"/>
        <item x="17"/>
        <item x="18"/>
        <item x="19"/>
        <item x="33"/>
        <item x="20"/>
        <item x="21"/>
        <item x="22"/>
        <item x="23"/>
        <item x="34"/>
        <item x="24"/>
        <item x="25"/>
        <item x="26"/>
        <item x="27"/>
        <item t="default"/>
      </items>
    </pivotField>
    <pivotField compact="0" outline="0" showAll="0">
      <items count="22">
        <item x="0"/>
        <item x="1"/>
        <item x="2"/>
        <item x="3"/>
        <item x="4"/>
        <item x="5"/>
        <item x="6"/>
        <item x="7"/>
        <item x="8"/>
        <item x="9"/>
        <item x="10"/>
        <item x="11"/>
        <item x="12"/>
        <item x="13"/>
        <item x="14"/>
        <item x="15"/>
        <item x="16"/>
        <item x="17"/>
        <item x="18"/>
        <item x="19"/>
        <item x="20"/>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5">
    <i>
      <x v="1"/>
    </i>
    <i>
      <x v="4"/>
    </i>
    <i>
      <x v="20"/>
    </i>
    <i>
      <x v="34"/>
    </i>
    <i>
      <x v="36"/>
    </i>
  </rowItems>
  <colItems count="1">
    <i/>
  </colItems>
  <dataFields count="1">
    <dataField name="Sum of Dowry Deaths" fld="4" baseField="0" baseItem="0"/>
  </dataFields>
  <chartFormats count="3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6"/>
          </reference>
        </references>
      </pivotArea>
    </chartFormat>
    <chartFormat chart="0" format="2">
      <pivotArea type="data" outline="0" fieldPosition="0">
        <references count="2">
          <reference field="4294967294" count="1" selected="0">
            <x v="0"/>
          </reference>
          <reference field="0" count="1" selected="0">
            <x v="17"/>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 chart="4" format="16">
      <pivotArea type="data" outline="0" fieldPosition="0">
        <references count="2">
          <reference field="4294967294" count="1" selected="0">
            <x v="0"/>
          </reference>
          <reference field="0" count="1" selected="0">
            <x v="4"/>
          </reference>
        </references>
      </pivotArea>
    </chartFormat>
    <chartFormat chart="4" format="17">
      <pivotArea type="data" outline="0" fieldPosition="0">
        <references count="2">
          <reference field="4294967294" count="1" selected="0">
            <x v="0"/>
          </reference>
          <reference field="0" count="1" selected="0">
            <x v="16"/>
          </reference>
        </references>
      </pivotArea>
    </chartFormat>
    <chartFormat chart="4" format="18">
      <pivotArea type="data" outline="0" fieldPosition="0">
        <references count="2">
          <reference field="4294967294" count="1" selected="0">
            <x v="0"/>
          </reference>
          <reference field="0" count="1" selected="0">
            <x v="17"/>
          </reference>
        </references>
      </pivotArea>
    </chartFormat>
    <chartFormat chart="4" format="19">
      <pivotArea type="data" outline="0" fieldPosition="0">
        <references count="2">
          <reference field="4294967294" count="1" selected="0">
            <x v="0"/>
          </reference>
          <reference field="0" count="1" selected="0">
            <x v="20"/>
          </reference>
        </references>
      </pivotArea>
    </chartFormat>
    <chartFormat chart="4" format="20">
      <pivotArea type="data" outline="0" fieldPosition="0">
        <references count="2">
          <reference field="4294967294" count="1" selected="0">
            <x v="0"/>
          </reference>
          <reference field="0" count="1" selected="0">
            <x v="21"/>
          </reference>
        </references>
      </pivotArea>
    </chartFormat>
    <chartFormat chart="4" format="21">
      <pivotArea type="data" outline="0" fieldPosition="0">
        <references count="2">
          <reference field="4294967294" count="1" selected="0">
            <x v="0"/>
          </reference>
          <reference field="0" count="1" selected="0">
            <x v="26"/>
          </reference>
        </references>
      </pivotArea>
    </chartFormat>
    <chartFormat chart="4" format="22">
      <pivotArea type="data" outline="0" fieldPosition="0">
        <references count="2">
          <reference field="4294967294" count="1" selected="0">
            <x v="0"/>
          </reference>
          <reference field="0" count="1" selected="0">
            <x v="29"/>
          </reference>
        </references>
      </pivotArea>
    </chartFormat>
    <chartFormat chart="4" format="23">
      <pivotArea type="data" outline="0" fieldPosition="0">
        <references count="2">
          <reference field="4294967294" count="1" selected="0">
            <x v="0"/>
          </reference>
          <reference field="0" count="1" selected="0">
            <x v="34"/>
          </reference>
        </references>
      </pivotArea>
    </chartFormat>
    <chartFormat chart="4" format="24">
      <pivotArea type="data" outline="0" fieldPosition="0">
        <references count="2">
          <reference field="4294967294" count="1" selected="0">
            <x v="0"/>
          </reference>
          <reference field="0" count="1" selected="0">
            <x v="36"/>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1"/>
          </reference>
        </references>
      </pivotArea>
    </chartFormat>
    <chartFormat chart="5" format="6">
      <pivotArea type="data" outline="0" fieldPosition="0">
        <references count="2">
          <reference field="4294967294" count="1" selected="0">
            <x v="0"/>
          </reference>
          <reference field="0" count="1" selected="0">
            <x v="4"/>
          </reference>
        </references>
      </pivotArea>
    </chartFormat>
    <chartFormat chart="5" format="7">
      <pivotArea type="data" outline="0" fieldPosition="0">
        <references count="2">
          <reference field="4294967294" count="1" selected="0">
            <x v="0"/>
          </reference>
          <reference field="0" count="1" selected="0">
            <x v="20"/>
          </reference>
        </references>
      </pivotArea>
    </chartFormat>
    <chartFormat chart="5" format="8">
      <pivotArea type="data" outline="0" fieldPosition="0">
        <references count="2">
          <reference field="4294967294" count="1" selected="0">
            <x v="0"/>
          </reference>
          <reference field="0" count="1" selected="0">
            <x v="34"/>
          </reference>
        </references>
      </pivotArea>
    </chartFormat>
    <chartFormat chart="5" format="9">
      <pivotArea type="data" outline="0" fieldPosition="0">
        <references count="2">
          <reference field="4294967294" count="1" selected="0">
            <x v="0"/>
          </reference>
          <reference field="0" count="1" selected="0">
            <x v="36"/>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0" count="1" selected="0">
            <x v="1"/>
          </reference>
        </references>
      </pivotArea>
    </chartFormat>
    <chartFormat chart="6" format="12">
      <pivotArea type="data" outline="0" fieldPosition="0">
        <references count="2">
          <reference field="4294967294" count="1" selected="0">
            <x v="0"/>
          </reference>
          <reference field="0" count="1" selected="0">
            <x v="4"/>
          </reference>
        </references>
      </pivotArea>
    </chartFormat>
    <chartFormat chart="6" format="13">
      <pivotArea type="data" outline="0" fieldPosition="0">
        <references count="2">
          <reference field="4294967294" count="1" selected="0">
            <x v="0"/>
          </reference>
          <reference field="0" count="1" selected="0">
            <x v="20"/>
          </reference>
        </references>
      </pivotArea>
    </chartFormat>
    <chartFormat chart="6" format="14">
      <pivotArea type="data" outline="0" fieldPosition="0">
        <references count="2">
          <reference field="4294967294" count="1" selected="0">
            <x v="0"/>
          </reference>
          <reference field="0" count="1" selected="0">
            <x v="34"/>
          </reference>
        </references>
      </pivotArea>
    </chartFormat>
    <chartFormat chart="6" format="15">
      <pivotArea type="data" outline="0" fieldPosition="0">
        <references count="2">
          <reference field="4294967294" count="1" selected="0">
            <x v="0"/>
          </reference>
          <reference field="0" count="1" selected="0">
            <x v="36"/>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20"/>
          </reference>
        </references>
      </pivotArea>
    </chartFormat>
    <chartFormat chart="0" format="6">
      <pivotArea type="data" outline="0" fieldPosition="0">
        <references count="2">
          <reference field="4294967294" count="1" selected="0">
            <x v="0"/>
          </reference>
          <reference field="0" count="1" selected="0">
            <x v="34"/>
          </reference>
        </references>
      </pivotArea>
    </chartFormat>
    <chartFormat chart="0" format="7">
      <pivotArea type="data" outline="0" fieldPosition="0">
        <references count="2">
          <reference field="4294967294" count="1" selected="0">
            <x v="0"/>
          </reference>
          <reference field="0" count="1" selected="0">
            <x v="16"/>
          </reference>
        </references>
      </pivotArea>
    </chartFormat>
    <chartFormat chart="0" format="8">
      <pivotArea type="data" outline="0" fieldPosition="0">
        <references count="2">
          <reference field="4294967294" count="1" selected="0">
            <x v="0"/>
          </reference>
          <reference field="0" count="1" selected="0">
            <x v="26"/>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DEE58F-0C44-48D7-B2BC-1FD37CE88837}"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H13" firstHeaderRow="0" firstDataRow="1" firstDataCol="1"/>
  <pivotFields count="10">
    <pivotField axis="axisRow" compact="0" outline="0" showAll="0" measureFilter="1">
      <items count="38">
        <item x="28"/>
        <item x="0"/>
        <item x="1"/>
        <item x="2"/>
        <item x="3"/>
        <item x="29"/>
        <item x="4"/>
        <item x="30"/>
        <item x="35"/>
        <item x="31"/>
        <item x="36"/>
        <item x="5"/>
        <item x="6"/>
        <item x="7"/>
        <item x="8"/>
        <item x="9"/>
        <item x="10"/>
        <item x="11"/>
        <item x="12"/>
        <item x="32"/>
        <item x="13"/>
        <item x="14"/>
        <item x="15"/>
        <item x="16"/>
        <item x="17"/>
        <item x="18"/>
        <item x="19"/>
        <item x="33"/>
        <item x="20"/>
        <item x="21"/>
        <item x="22"/>
        <item x="23"/>
        <item x="34"/>
        <item x="24"/>
        <item x="25"/>
        <item x="26"/>
        <item x="27"/>
        <item t="default"/>
      </items>
    </pivotField>
    <pivotField compact="0" outline="0" showAll="0">
      <items count="22">
        <item x="0"/>
        <item x="1"/>
        <item x="2"/>
        <item x="3"/>
        <item x="4"/>
        <item x="5"/>
        <item x="6"/>
        <item x="7"/>
        <item x="8"/>
        <item x="9"/>
        <item x="10"/>
        <item x="11"/>
        <item x="12"/>
        <item x="13"/>
        <item x="14"/>
        <item x="15"/>
        <item x="16"/>
        <item x="17"/>
        <item x="18"/>
        <item x="19"/>
        <item x="20"/>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pivotFields>
  <rowFields count="1">
    <field x="0"/>
  </rowFields>
  <rowItems count="10">
    <i>
      <x v="1"/>
    </i>
    <i>
      <x v="3"/>
    </i>
    <i>
      <x v="6"/>
    </i>
    <i>
      <x v="18"/>
    </i>
    <i>
      <x v="20"/>
    </i>
    <i>
      <x v="21"/>
    </i>
    <i>
      <x v="26"/>
    </i>
    <i>
      <x v="29"/>
    </i>
    <i>
      <x v="34"/>
    </i>
    <i>
      <x v="36"/>
    </i>
  </rowItems>
  <colFields count="1">
    <field x="-2"/>
  </colFields>
  <colItems count="7">
    <i>
      <x/>
    </i>
    <i i="1">
      <x v="1"/>
    </i>
    <i i="2">
      <x v="2"/>
    </i>
    <i i="3">
      <x v="3"/>
    </i>
    <i i="4">
      <x v="4"/>
    </i>
    <i i="5">
      <x v="5"/>
    </i>
    <i i="6">
      <x v="6"/>
    </i>
  </colItems>
  <dataFields count="7">
    <dataField name="Sum of No. Of Rape Cases" fld="2" baseField="0" baseItem="0"/>
    <dataField name="Sum of Kidnapping and Abduction cases" fld="3" baseField="0" baseItem="0"/>
    <dataField name="Sum of Dowry Deaths" fld="4" baseField="0" baseItem="0"/>
    <dataField name="Sum of Assault against Women" fld="5" baseField="0" baseItem="0"/>
    <dataField name="Sum of Assault against Modesty of Women" fld="6" baseField="0" baseItem="0"/>
    <dataField name="Sum of Domestic Violence" fld="7" baseField="0" baseItem="0"/>
    <dataField name="Sum of Women Trafficking" fld="8"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 chart="2" format="17" series="1">
      <pivotArea type="data" outline="0" fieldPosition="0">
        <references count="1">
          <reference field="4294967294" count="1" selected="0">
            <x v="3"/>
          </reference>
        </references>
      </pivotArea>
    </chartFormat>
    <chartFormat chart="2" format="18" series="1">
      <pivotArea type="data" outline="0" fieldPosition="0">
        <references count="1">
          <reference field="4294967294" count="1" selected="0">
            <x v="4"/>
          </reference>
        </references>
      </pivotArea>
    </chartFormat>
    <chartFormat chart="2" format="19" series="1">
      <pivotArea type="data" outline="0" fieldPosition="0">
        <references count="1">
          <reference field="4294967294" count="1" selected="0">
            <x v="5"/>
          </reference>
        </references>
      </pivotArea>
    </chartFormat>
    <chartFormat chart="2" format="20"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36D4C2-D1CC-4AFB-AC2E-A37C7E8D8B6B}"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3:B8" firstHeaderRow="1" firstDataRow="1" firstDataCol="1"/>
  <pivotFields count="10">
    <pivotField axis="axisRow" compact="0" outline="0" showAll="0" measureFilter="1">
      <items count="38">
        <item x="28"/>
        <item x="0"/>
        <item x="1"/>
        <item x="2"/>
        <item x="3"/>
        <item x="29"/>
        <item x="4"/>
        <item x="30"/>
        <item x="35"/>
        <item x="31"/>
        <item x="36"/>
        <item x="5"/>
        <item x="6"/>
        <item x="7"/>
        <item x="8"/>
        <item x="9"/>
        <item x="10"/>
        <item x="11"/>
        <item x="12"/>
        <item x="32"/>
        <item x="13"/>
        <item x="14"/>
        <item x="15"/>
        <item x="16"/>
        <item x="17"/>
        <item x="18"/>
        <item x="19"/>
        <item x="33"/>
        <item x="20"/>
        <item x="21"/>
        <item x="22"/>
        <item x="23"/>
        <item x="34"/>
        <item x="24"/>
        <item x="25"/>
        <item x="26"/>
        <item x="27"/>
        <item t="default"/>
      </items>
    </pivotField>
    <pivotField compact="0" outline="0" showAll="0">
      <items count="22">
        <item x="0"/>
        <item x="1"/>
        <item x="2"/>
        <item x="3"/>
        <item x="4"/>
        <item x="5"/>
        <item x="6"/>
        <item x="7"/>
        <item x="8"/>
        <item x="9"/>
        <item x="10"/>
        <item x="11"/>
        <item x="12"/>
        <item x="13"/>
        <item x="14"/>
        <item x="15"/>
        <item x="16"/>
        <item x="17"/>
        <item x="18"/>
        <item x="19"/>
        <item x="20"/>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5">
    <i>
      <x v="3"/>
    </i>
    <i>
      <x v="20"/>
    </i>
    <i>
      <x v="21"/>
    </i>
    <i>
      <x v="29"/>
    </i>
    <i>
      <x v="34"/>
    </i>
  </rowItems>
  <colItems count="1">
    <i/>
  </colItems>
  <dataFields count="1">
    <dataField name="Sum of No. Of Rape Cases" fld="2" baseField="0" baseItem="0"/>
  </dataFields>
  <chartFormats count="19">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29"/>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3"/>
          </reference>
        </references>
      </pivotArea>
    </chartFormat>
    <chartFormat chart="4" format="4">
      <pivotArea type="data" outline="0" fieldPosition="0">
        <references count="2">
          <reference field="4294967294" count="1" selected="0">
            <x v="0"/>
          </reference>
          <reference field="0" count="1" selected="0">
            <x v="20"/>
          </reference>
        </references>
      </pivotArea>
    </chartFormat>
    <chartFormat chart="4" format="5">
      <pivotArea type="data" outline="0" fieldPosition="0">
        <references count="2">
          <reference field="4294967294" count="1" selected="0">
            <x v="0"/>
          </reference>
          <reference field="0" count="1" selected="0">
            <x v="21"/>
          </reference>
        </references>
      </pivotArea>
    </chartFormat>
    <chartFormat chart="4" format="6">
      <pivotArea type="data" outline="0" fieldPosition="0">
        <references count="2">
          <reference field="4294967294" count="1" selected="0">
            <x v="0"/>
          </reference>
          <reference field="0" count="1" selected="0">
            <x v="29"/>
          </reference>
        </references>
      </pivotArea>
    </chartFormat>
    <chartFormat chart="4" format="7">
      <pivotArea type="data" outline="0" fieldPosition="0">
        <references count="2">
          <reference field="4294967294" count="1" selected="0">
            <x v="0"/>
          </reference>
          <reference field="0" count="1" selected="0">
            <x v="34"/>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3"/>
          </reference>
        </references>
      </pivotArea>
    </chartFormat>
    <chartFormat chart="5" format="10">
      <pivotArea type="data" outline="0" fieldPosition="0">
        <references count="2">
          <reference field="4294967294" count="1" selected="0">
            <x v="0"/>
          </reference>
          <reference field="0" count="1" selected="0">
            <x v="20"/>
          </reference>
        </references>
      </pivotArea>
    </chartFormat>
    <chartFormat chart="5" format="11">
      <pivotArea type="data" outline="0" fieldPosition="0">
        <references count="2">
          <reference field="4294967294" count="1" selected="0">
            <x v="0"/>
          </reference>
          <reference field="0" count="1" selected="0">
            <x v="21"/>
          </reference>
        </references>
      </pivotArea>
    </chartFormat>
    <chartFormat chart="5" format="12">
      <pivotArea type="data" outline="0" fieldPosition="0">
        <references count="2">
          <reference field="4294967294" count="1" selected="0">
            <x v="0"/>
          </reference>
          <reference field="0" count="1" selected="0">
            <x v="29"/>
          </reference>
        </references>
      </pivotArea>
    </chartFormat>
    <chartFormat chart="5" format="13">
      <pivotArea type="data" outline="0" fieldPosition="0">
        <references count="2">
          <reference field="4294967294" count="1" selected="0">
            <x v="0"/>
          </reference>
          <reference field="0" count="1" selected="0">
            <x v="34"/>
          </reference>
        </references>
      </pivotArea>
    </chartFormat>
    <chartFormat chart="3" format="2">
      <pivotArea type="data" outline="0" fieldPosition="0">
        <references count="2">
          <reference field="4294967294" count="1" selected="0">
            <x v="0"/>
          </reference>
          <reference field="0" count="1" selected="0">
            <x v="10"/>
          </reference>
        </references>
      </pivotArea>
    </chartFormat>
    <chartFormat chart="3" format="3">
      <pivotArea type="data" outline="0" fieldPosition="0">
        <references count="2">
          <reference field="4294967294" count="1" selected="0">
            <x v="0"/>
          </reference>
          <reference field="0" count="1" selected="0">
            <x v="20"/>
          </reference>
        </references>
      </pivotArea>
    </chartFormat>
    <chartFormat chart="3" format="4">
      <pivotArea type="data" outline="0" fieldPosition="0">
        <references count="2">
          <reference field="4294967294" count="1" selected="0">
            <x v="0"/>
          </reference>
          <reference field="0" count="1" selected="0">
            <x v="21"/>
          </reference>
        </references>
      </pivotArea>
    </chartFormat>
    <chartFormat chart="3" format="5">
      <pivotArea type="data" outline="0" fieldPosition="0">
        <references count="2">
          <reference field="4294967294" count="1" selected="0">
            <x v="0"/>
          </reference>
          <reference field="0" count="1" selected="0">
            <x v="34"/>
          </reference>
        </references>
      </pivotArea>
    </chartFormat>
    <chartFormat chart="3" format="6">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B080C3-6A4A-4111-B14B-3909F4EAD52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A6" firstHeaderRow="1" firstDataRow="1" firstDataCol="0"/>
  <pivotFields count="10">
    <pivotField showAll="0">
      <items count="38">
        <item x="28"/>
        <item x="0"/>
        <item x="1"/>
        <item x="2"/>
        <item x="3"/>
        <item x="29"/>
        <item x="4"/>
        <item x="30"/>
        <item x="35"/>
        <item x="31"/>
        <item x="36"/>
        <item x="5"/>
        <item x="6"/>
        <item x="7"/>
        <item x="8"/>
        <item x="9"/>
        <item x="10"/>
        <item x="11"/>
        <item x="12"/>
        <item x="32"/>
        <item x="13"/>
        <item x="14"/>
        <item x="15"/>
        <item x="16"/>
        <item x="17"/>
        <item x="18"/>
        <item x="19"/>
        <item x="33"/>
        <item x="20"/>
        <item x="21"/>
        <item x="22"/>
        <item x="23"/>
        <item x="34"/>
        <item x="24"/>
        <item x="25"/>
        <item x="26"/>
        <item x="27"/>
        <item t="default"/>
      </items>
    </pivotField>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Sum of No. Of Rape Cases" fld="2"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D13FF9-E5E6-4063-A9A6-0BD2D75209F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A4" firstHeaderRow="1" firstDataRow="1" firstDataCol="0"/>
  <pivotFields count="10">
    <pivotField showAll="0">
      <items count="38">
        <item x="28"/>
        <item x="0"/>
        <item x="1"/>
        <item x="2"/>
        <item x="3"/>
        <item x="29"/>
        <item x="4"/>
        <item x="30"/>
        <item x="35"/>
        <item x="31"/>
        <item x="36"/>
        <item x="5"/>
        <item x="6"/>
        <item x="7"/>
        <item x="8"/>
        <item x="9"/>
        <item x="10"/>
        <item x="11"/>
        <item x="12"/>
        <item x="32"/>
        <item x="13"/>
        <item x="14"/>
        <item x="15"/>
        <item x="16"/>
        <item x="17"/>
        <item x="18"/>
        <item x="19"/>
        <item x="33"/>
        <item x="20"/>
        <item x="21"/>
        <item x="22"/>
        <item x="23"/>
        <item x="34"/>
        <item x="24"/>
        <item x="25"/>
        <item x="26"/>
        <item x="27"/>
        <item t="default"/>
      </items>
    </pivotField>
    <pivotField showAll="0"/>
    <pivotField showAll="0"/>
    <pivotField dataField="1" showAll="0"/>
    <pivotField showAll="0"/>
    <pivotField showAll="0"/>
    <pivotField showAll="0"/>
    <pivotField showAll="0"/>
    <pivotField showAll="0"/>
    <pivotField showAll="0"/>
  </pivotFields>
  <rowItems count="1">
    <i/>
  </rowItems>
  <colItems count="1">
    <i/>
  </colItems>
  <dataFields count="1">
    <dataField name=" Kidnapping and Abduction cases" fld="3"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5A477EA-CB26-410B-AC75-F9B4C1BD3F5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A4" firstHeaderRow="1" firstDataRow="1" firstDataCol="0"/>
  <pivotFields count="10">
    <pivotField showAll="0">
      <items count="38">
        <item x="28"/>
        <item x="0"/>
        <item x="1"/>
        <item x="2"/>
        <item x="3"/>
        <item x="29"/>
        <item x="4"/>
        <item x="30"/>
        <item x="35"/>
        <item x="31"/>
        <item x="36"/>
        <item x="5"/>
        <item x="6"/>
        <item x="7"/>
        <item x="8"/>
        <item x="9"/>
        <item x="10"/>
        <item x="11"/>
        <item x="12"/>
        <item x="32"/>
        <item x="13"/>
        <item x="14"/>
        <item x="15"/>
        <item x="16"/>
        <item x="17"/>
        <item x="18"/>
        <item x="19"/>
        <item x="33"/>
        <item x="20"/>
        <item x="21"/>
        <item x="22"/>
        <item x="23"/>
        <item x="34"/>
        <item x="24"/>
        <item x="25"/>
        <item x="26"/>
        <item x="27"/>
        <item t="default"/>
      </items>
    </pivotField>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 Dowry Deaths" fld="4"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A1694E9-DB6C-4210-8CB0-10243573B820}" sourceName="Year">
  <pivotTables>
    <pivotTable tabId="7" name="PivotTable5"/>
    <pivotTable tabId="2" name="PivotTable1"/>
    <pivotTable tabId="5" name="PivotTable3"/>
    <pivotTable tabId="6" name="PivotTable4"/>
    <pivotTable tabId="10" name="PivotTable4"/>
  </pivotTables>
  <data>
    <tabular pivotCacheId="403068400">
      <items count="21">
        <i x="0" s="1"/>
        <i x="1" s="1"/>
        <i x="2" s="1"/>
        <i x="3" s="1"/>
        <i x="4" s="1"/>
        <i x="5" s="1"/>
        <i x="6" s="1"/>
        <i x="7" s="1"/>
        <i x="8" s="1"/>
        <i x="9" s="1"/>
        <i x="10" s="1"/>
        <i x="11" s="1"/>
        <i x="12" s="1"/>
        <i x="13" s="1"/>
        <i x="14" s="1"/>
        <i x="15" s="1"/>
        <i x="16" s="1"/>
        <i x="17" s="1"/>
        <i x="18" s="1"/>
        <i x="19" s="1"/>
        <i x="2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0482DF9-5072-457E-B1AC-C8CB7D6C0B05}" sourceName="State">
  <pivotTables>
    <pivotTable tabId="15" name="PivotTable6"/>
    <pivotTable tabId="16" name="PivotTable7"/>
    <pivotTable tabId="17" name="PivotTable8"/>
    <pivotTable tabId="13" name="PivotTable4"/>
    <pivotTable tabId="14" name="PivotTable5"/>
    <pivotTable tabId="18" name="PivotTable9"/>
    <pivotTable tabId="19" name="PivotTable10"/>
  </pivotTables>
  <data>
    <tabular pivotCacheId="403068400">
      <items count="37">
        <i x="28" s="1"/>
        <i x="0" s="1"/>
        <i x="1" s="1"/>
        <i x="2" s="1"/>
        <i x="3" s="1"/>
        <i x="29" s="1"/>
        <i x="4" s="1"/>
        <i x="30" s="1"/>
        <i x="35" s="1"/>
        <i x="31" s="1"/>
        <i x="36" s="1"/>
        <i x="5" s="1"/>
        <i x="6" s="1"/>
        <i x="7" s="1"/>
        <i x="8" s="1"/>
        <i x="9" s="1"/>
        <i x="10" s="1"/>
        <i x="11" s="1"/>
        <i x="12" s="1"/>
        <i x="32" s="1"/>
        <i x="13" s="1"/>
        <i x="14" s="1"/>
        <i x="15" s="1"/>
        <i x="16" s="1"/>
        <i x="17" s="1"/>
        <i x="18" s="1"/>
        <i x="19" s="1"/>
        <i x="33" s="1"/>
        <i x="20" s="1"/>
        <i x="21" s="1"/>
        <i x="22" s="1"/>
        <i x="23" s="1"/>
        <i x="34" s="1"/>
        <i x="24" s="1"/>
        <i x="25" s="1"/>
        <i x="26" s="1"/>
        <i x="2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77D2978-7413-49D4-BB4A-D606297A9B72}" cache="Slicer_State" caption="State"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2389F0D-8E50-4FEA-8C5A-7CBA6C120804}" cache="Slicer_Year" caption="Year"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2CE236-346B-4145-8108-968AA72AB35E}" name="Table1" displayName="Table1" ref="A4:J740" totalsRowShown="0" headerRowDxfId="1">
  <autoFilter ref="A4:J740" xr:uid="{542CE236-346B-4145-8108-968AA72AB35E}"/>
  <tableColumns count="10">
    <tableColumn id="1" xr3:uid="{565CD9C1-8573-4FFC-A175-33196A48750F}" name="State"/>
    <tableColumn id="2" xr3:uid="{86E567DD-0BD1-40A5-9794-30C88110DE0A}" name="Year"/>
    <tableColumn id="3" xr3:uid="{B18389BD-EAE8-4723-A0B1-77429F9EB568}" name="No. Of Rape Cases"/>
    <tableColumn id="4" xr3:uid="{CA31F965-478D-4F30-BA1E-29DA1E786A16}" name="Kidnapping and Abduction cases"/>
    <tableColumn id="5" xr3:uid="{11E24FC0-8D16-4ED1-AC1D-800502797134}" name="Dowry Deaths"/>
    <tableColumn id="6" xr3:uid="{4F352BAA-6523-4632-A796-84A0A96B5AE1}" name="Assault against Women"/>
    <tableColumn id="7" xr3:uid="{D802234D-04CC-409C-9F6D-2DDCF2E13A69}" name="Assault against Modesty of Women"/>
    <tableColumn id="8" xr3:uid="{5433CF88-CE59-420A-BFAF-D1AD8EC4CD8F}" name="Domestic Violence"/>
    <tableColumn id="9" xr3:uid="{1552FEA8-CA28-49E1-B704-6610D14B7ADB}" name="Women Trafficking"/>
    <tableColumn id="10" xr3:uid="{E5085E19-A7E5-4AB3-942E-442EE6857CB6}" name="Total" dataDxfId="0">
      <calculatedColumnFormula>SUM(Table1[[#This Row],[No. Of Rape Cases]]+Table1[[#This Row],[Kidnapping and Abduction cases]]+Table1[[#This Row],[Dowry Deaths]]+Table1[[#This Row],[Assault against Women]]+Table1[[#This Row],[Assault against Modesty of Women]]+Table1[[#This Row],[Domestic Violence]]+Table1[[#This Row],[Women Trafficking]])</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ivotTable" Target="../pivotTables/pivotTable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ivotTable" Target="../pivotTables/pivotTable13.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2.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ACC9B-1455-4665-92AF-C3DD802DF2A2}">
  <dimension ref="A1:AD83"/>
  <sheetViews>
    <sheetView showGridLines="0" showRowColHeaders="0" tabSelected="1" workbookViewId="0"/>
  </sheetViews>
  <sheetFormatPr defaultRowHeight="14.4" x14ac:dyDescent="0.3"/>
  <cols>
    <col min="1" max="1" width="8.88671875" style="4"/>
  </cols>
  <sheetData>
    <row r="1" spans="1:30" x14ac:dyDescent="0.3">
      <c r="A1" s="8"/>
      <c r="B1" s="8"/>
      <c r="C1" s="8"/>
      <c r="D1" s="8"/>
      <c r="E1" s="8"/>
      <c r="F1" s="8"/>
      <c r="G1" s="8"/>
      <c r="H1" s="8"/>
      <c r="I1" s="8"/>
      <c r="J1" s="8"/>
      <c r="K1" s="8"/>
      <c r="L1" s="8"/>
      <c r="M1" s="8"/>
      <c r="N1" s="8"/>
      <c r="O1" s="8"/>
      <c r="P1" s="8"/>
      <c r="Q1" s="8"/>
      <c r="R1" s="8"/>
      <c r="S1" s="8"/>
      <c r="T1" s="8"/>
      <c r="U1" s="8"/>
      <c r="V1" s="8"/>
      <c r="W1" s="8"/>
      <c r="X1" s="8"/>
      <c r="Y1" s="8"/>
      <c r="Z1" s="8"/>
      <c r="AA1" s="8"/>
      <c r="AB1" s="8"/>
      <c r="AC1" s="8"/>
      <c r="AD1" s="9"/>
    </row>
    <row r="2" spans="1:30" x14ac:dyDescent="0.3">
      <c r="A2" s="8"/>
      <c r="B2" s="8"/>
      <c r="C2" s="8"/>
      <c r="D2" s="8"/>
      <c r="E2" s="8"/>
      <c r="F2" s="8"/>
      <c r="G2" s="8"/>
      <c r="H2" s="8"/>
      <c r="I2" s="8"/>
      <c r="J2" s="8"/>
      <c r="K2" s="9"/>
      <c r="L2" s="10"/>
      <c r="M2" s="8"/>
      <c r="N2" s="8"/>
      <c r="O2" s="8"/>
      <c r="P2" s="8"/>
      <c r="Q2" s="8"/>
      <c r="R2" s="8"/>
      <c r="S2" s="8"/>
      <c r="T2" s="8"/>
      <c r="U2" s="8"/>
      <c r="V2" s="8"/>
      <c r="W2" s="8"/>
      <c r="X2" s="8"/>
      <c r="Y2" s="8"/>
      <c r="Z2" s="8"/>
      <c r="AA2" s="8"/>
      <c r="AB2" s="8"/>
      <c r="AC2" s="8"/>
      <c r="AD2" s="9"/>
    </row>
    <row r="3" spans="1:30"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c r="AD3" s="9"/>
    </row>
    <row r="4" spans="1:30"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9"/>
    </row>
    <row r="5" spans="1:30"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c r="AD5" s="9"/>
    </row>
    <row r="6" spans="1:30"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c r="AD6" s="9"/>
    </row>
    <row r="7" spans="1:30"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c r="AD7" s="9"/>
    </row>
    <row r="8" spans="1:30" x14ac:dyDescent="0.3">
      <c r="A8" s="8"/>
      <c r="B8" s="8"/>
      <c r="C8" s="8"/>
      <c r="D8" s="8"/>
      <c r="E8" s="8"/>
      <c r="F8" s="8"/>
      <c r="G8" s="8"/>
      <c r="H8" s="8"/>
      <c r="I8" s="8"/>
      <c r="J8" s="8"/>
      <c r="K8" s="8"/>
      <c r="L8" s="8"/>
      <c r="M8" s="8"/>
      <c r="N8" s="8"/>
      <c r="O8" s="8"/>
      <c r="P8" s="8"/>
      <c r="Q8" s="8"/>
      <c r="R8" s="8"/>
      <c r="S8" s="8"/>
      <c r="T8" s="8"/>
      <c r="U8" s="8"/>
      <c r="V8" s="8"/>
      <c r="W8" s="8"/>
      <c r="X8" s="8"/>
      <c r="Y8" s="8"/>
      <c r="Z8" s="8"/>
      <c r="AA8" s="8"/>
      <c r="AB8" s="8"/>
      <c r="AC8" s="8"/>
      <c r="AD8" s="9"/>
    </row>
    <row r="9" spans="1:30" x14ac:dyDescent="0.3">
      <c r="A9" s="8"/>
      <c r="B9" s="8"/>
      <c r="C9" s="8"/>
      <c r="D9" s="8"/>
      <c r="E9" s="8"/>
      <c r="F9" s="8"/>
      <c r="G9" s="8"/>
      <c r="H9" s="8"/>
      <c r="I9" s="8"/>
      <c r="J9" s="8"/>
      <c r="K9" s="8"/>
      <c r="L9" s="8"/>
      <c r="M9" s="8"/>
      <c r="N9" s="8"/>
      <c r="O9" s="8"/>
      <c r="P9" s="8"/>
      <c r="Q9" s="8"/>
      <c r="R9" s="8"/>
      <c r="S9" s="8"/>
      <c r="T9" s="8"/>
      <c r="U9" s="8"/>
      <c r="V9" s="8"/>
      <c r="W9" s="8"/>
      <c r="X9" s="8"/>
      <c r="Y9" s="8"/>
      <c r="Z9" s="8"/>
      <c r="AA9" s="8"/>
      <c r="AB9" s="8"/>
      <c r="AC9" s="8"/>
      <c r="AD9" s="9"/>
    </row>
    <row r="10" spans="1:30" x14ac:dyDescent="0.3">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9"/>
    </row>
    <row r="11" spans="1:30" x14ac:dyDescent="0.3">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9"/>
    </row>
    <row r="12" spans="1:30" x14ac:dyDescent="0.3">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9"/>
    </row>
    <row r="13" spans="1:30"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9"/>
    </row>
    <row r="14" spans="1:30"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9"/>
    </row>
    <row r="15" spans="1:30" x14ac:dyDescent="0.3">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9"/>
    </row>
    <row r="16" spans="1:30" x14ac:dyDescent="0.3">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9"/>
    </row>
    <row r="17" spans="1:30"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9"/>
    </row>
    <row r="18" spans="1:30" x14ac:dyDescent="0.3">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9"/>
    </row>
    <row r="19" spans="1:30" x14ac:dyDescent="0.3">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9"/>
    </row>
    <row r="20" spans="1:30" x14ac:dyDescent="0.3">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9"/>
    </row>
    <row r="21" spans="1:30" x14ac:dyDescent="0.3">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9"/>
    </row>
    <row r="22" spans="1:30" x14ac:dyDescent="0.3">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9"/>
    </row>
    <row r="23" spans="1:30" x14ac:dyDescent="0.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9"/>
    </row>
    <row r="24" spans="1:30" x14ac:dyDescent="0.3">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9"/>
    </row>
    <row r="25" spans="1:30" x14ac:dyDescent="0.3">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9"/>
    </row>
    <row r="26" spans="1:30" x14ac:dyDescent="0.3">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9"/>
    </row>
    <row r="27" spans="1:30"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9"/>
    </row>
    <row r="28" spans="1:30"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9"/>
    </row>
    <row r="29" spans="1:30" x14ac:dyDescent="0.3">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9"/>
    </row>
    <row r="30" spans="1:30"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9"/>
    </row>
    <row r="31" spans="1:30" x14ac:dyDescent="0.3">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9"/>
    </row>
    <row r="32" spans="1:30" x14ac:dyDescent="0.3">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9"/>
    </row>
    <row r="33" spans="1:30" x14ac:dyDescent="0.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9"/>
    </row>
    <row r="34" spans="1:30" x14ac:dyDescent="0.3">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9"/>
    </row>
    <row r="35" spans="1:30" x14ac:dyDescent="0.3">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9"/>
    </row>
    <row r="36" spans="1:30" x14ac:dyDescent="0.3">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9"/>
    </row>
    <row r="37" spans="1:30" x14ac:dyDescent="0.3">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9"/>
    </row>
    <row r="38" spans="1:30" x14ac:dyDescent="0.3">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9"/>
    </row>
    <row r="39" spans="1:30" x14ac:dyDescent="0.3">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9"/>
    </row>
    <row r="40" spans="1:30" x14ac:dyDescent="0.3">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9"/>
    </row>
    <row r="41" spans="1:30" x14ac:dyDescent="0.3">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9"/>
    </row>
    <row r="42" spans="1:30" x14ac:dyDescent="0.3">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9"/>
    </row>
    <row r="43" spans="1:30" x14ac:dyDescent="0.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9"/>
    </row>
    <row r="44" spans="1:30" x14ac:dyDescent="0.3">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9"/>
    </row>
    <row r="45" spans="1:30" x14ac:dyDescent="0.3">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9"/>
    </row>
    <row r="46" spans="1:30" x14ac:dyDescent="0.3">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9"/>
    </row>
    <row r="47" spans="1:30"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8"/>
      <c r="AD47" s="9"/>
    </row>
    <row r="48" spans="1:30" x14ac:dyDescent="0.3">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row>
    <row r="49" spans="1:30" x14ac:dyDescent="0.3">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row>
    <row r="50" spans="1:30" x14ac:dyDescent="0.3">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row>
    <row r="51" spans="1:30" x14ac:dyDescent="0.3">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row>
    <row r="52" spans="1:30" x14ac:dyDescent="0.3">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row>
    <row r="53" spans="1:30" x14ac:dyDescent="0.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row>
    <row r="54" spans="1:30" x14ac:dyDescent="0.3">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row>
    <row r="55" spans="1:30" x14ac:dyDescent="0.3">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row>
    <row r="56" spans="1:30" x14ac:dyDescent="0.3">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row>
    <row r="57" spans="1:30" x14ac:dyDescent="0.3">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row>
    <row r="58" spans="1:30" x14ac:dyDescent="0.3">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row>
    <row r="59" spans="1:30" x14ac:dyDescent="0.3">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row>
    <row r="60" spans="1:30" x14ac:dyDescent="0.3">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row>
    <row r="61" spans="1:30" x14ac:dyDescent="0.3">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row>
    <row r="62" spans="1:30" x14ac:dyDescent="0.3">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row>
    <row r="63" spans="1:30" x14ac:dyDescent="0.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row>
    <row r="64" spans="1:30" x14ac:dyDescent="0.3">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row>
    <row r="65" spans="1:30" x14ac:dyDescent="0.3">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row>
    <row r="66" spans="1:30" x14ac:dyDescent="0.3">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row>
    <row r="67" spans="1:30" x14ac:dyDescent="0.3">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row>
    <row r="68" spans="1:30" x14ac:dyDescent="0.3">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row>
    <row r="69" spans="1:30" x14ac:dyDescent="0.3">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row>
    <row r="70" spans="1:30" x14ac:dyDescent="0.3">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row>
    <row r="71" spans="1:30" x14ac:dyDescent="0.3">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row>
    <row r="72" spans="1:30" x14ac:dyDescent="0.3">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row>
    <row r="73" spans="1:30" x14ac:dyDescent="0.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row>
    <row r="74" spans="1:30" x14ac:dyDescent="0.3">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row>
    <row r="75" spans="1:30" x14ac:dyDescent="0.3">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row>
    <row r="76" spans="1:30" x14ac:dyDescent="0.3">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row>
    <row r="77" spans="1:30" x14ac:dyDescent="0.3">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row>
    <row r="78" spans="1:30" x14ac:dyDescent="0.3">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row>
    <row r="79" spans="1:30" x14ac:dyDescent="0.3">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row>
    <row r="80" spans="1:30" x14ac:dyDescent="0.3">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row>
    <row r="81" spans="1:30" x14ac:dyDescent="0.3">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row>
    <row r="82" spans="1:30" x14ac:dyDescent="0.3">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row>
    <row r="83" spans="1:30" x14ac:dyDescent="0.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4E31-D0CB-464A-BDE6-8E6C441E9BD1}">
  <dimension ref="A5:D8"/>
  <sheetViews>
    <sheetView workbookViewId="0">
      <selection activeCell="J6" sqref="J6"/>
    </sheetView>
  </sheetViews>
  <sheetFormatPr defaultRowHeight="14.4" x14ac:dyDescent="0.3"/>
  <cols>
    <col min="1" max="1" width="22.33203125" bestFit="1" customWidth="1"/>
  </cols>
  <sheetData>
    <row r="5" spans="1:4" x14ac:dyDescent="0.3">
      <c r="A5" t="s">
        <v>82</v>
      </c>
      <c r="B5" s="5"/>
      <c r="C5" s="5"/>
      <c r="D5" s="5"/>
    </row>
    <row r="6" spans="1:4" x14ac:dyDescent="0.3">
      <c r="A6" s="12">
        <v>535702</v>
      </c>
      <c r="B6" s="5"/>
      <c r="C6" s="5"/>
      <c r="D6" s="5"/>
    </row>
    <row r="7" spans="1:4" x14ac:dyDescent="0.3">
      <c r="A7" s="5"/>
      <c r="B7" s="5"/>
      <c r="C7" s="5"/>
      <c r="D7" s="5"/>
    </row>
    <row r="8" spans="1:4" x14ac:dyDescent="0.3">
      <c r="A8" s="5"/>
      <c r="B8" s="5"/>
      <c r="C8" s="5"/>
      <c r="D8" s="5"/>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F2A01-F920-4AAF-BC3C-6382689F347B}">
  <dimension ref="A3:A4"/>
  <sheetViews>
    <sheetView workbookViewId="0">
      <selection activeCell="F36" sqref="F36"/>
    </sheetView>
  </sheetViews>
  <sheetFormatPr defaultRowHeight="14.4" x14ac:dyDescent="0.3"/>
  <cols>
    <col min="1" max="1" width="28.6640625" bestFit="1" customWidth="1"/>
  </cols>
  <sheetData>
    <row r="3" spans="1:1" x14ac:dyDescent="0.3">
      <c r="A3" t="s">
        <v>88</v>
      </c>
    </row>
    <row r="4" spans="1:1" x14ac:dyDescent="0.3">
      <c r="A4" s="12">
        <v>835023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A21C6-F4D0-4750-ABBA-620DCC53AF05}">
  <dimension ref="A3:A4"/>
  <sheetViews>
    <sheetView workbookViewId="0">
      <selection activeCell="F36" sqref="F36"/>
    </sheetView>
  </sheetViews>
  <sheetFormatPr defaultRowHeight="14.4" x14ac:dyDescent="0.3"/>
  <cols>
    <col min="1" max="1" width="12.5546875" bestFit="1" customWidth="1"/>
  </cols>
  <sheetData>
    <row r="3" spans="1:1" x14ac:dyDescent="0.3">
      <c r="A3" t="s">
        <v>89</v>
      </c>
    </row>
    <row r="4" spans="1:1" x14ac:dyDescent="0.3">
      <c r="A4" s="12">
        <v>158750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DBAF1-6153-4BE3-B5E1-66559D56FB15}">
  <dimension ref="A3:A4"/>
  <sheetViews>
    <sheetView workbookViewId="0">
      <selection activeCell="A3" sqref="A3:A4"/>
    </sheetView>
  </sheetViews>
  <sheetFormatPr defaultRowHeight="14.4" x14ac:dyDescent="0.3"/>
  <cols>
    <col min="1" max="1" width="20.6640625" bestFit="1" customWidth="1"/>
  </cols>
  <sheetData>
    <row r="3" spans="1:1" x14ac:dyDescent="0.3">
      <c r="A3" t="s">
        <v>90</v>
      </c>
    </row>
    <row r="4" spans="1:1" x14ac:dyDescent="0.3">
      <c r="A4" s="12">
        <v>1162229</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C42B0-8DAB-4FE2-8D5A-2C2EB681C1E0}">
  <dimension ref="A3:A4"/>
  <sheetViews>
    <sheetView workbookViewId="0">
      <selection activeCell="D12" sqref="D12"/>
    </sheetView>
  </sheetViews>
  <sheetFormatPr defaultRowHeight="14.4" x14ac:dyDescent="0.3"/>
  <cols>
    <col min="1" max="1" width="30.21875" bestFit="1" customWidth="1"/>
  </cols>
  <sheetData>
    <row r="3" spans="1:1" x14ac:dyDescent="0.3">
      <c r="A3" t="s">
        <v>91</v>
      </c>
    </row>
    <row r="4" spans="1:1" x14ac:dyDescent="0.3">
      <c r="A4" s="12">
        <v>244884</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0861F-A663-4E49-9BCD-88263F0ECE16}">
  <dimension ref="A3:A4"/>
  <sheetViews>
    <sheetView workbookViewId="0">
      <selection activeCell="A3" sqref="A3:A4"/>
    </sheetView>
  </sheetViews>
  <sheetFormatPr defaultRowHeight="14.4" x14ac:dyDescent="0.3"/>
  <cols>
    <col min="1" max="1" width="17" bestFit="1" customWidth="1"/>
  </cols>
  <sheetData>
    <row r="3" spans="1:1" x14ac:dyDescent="0.3">
      <c r="A3" t="s">
        <v>92</v>
      </c>
    </row>
    <row r="4" spans="1:1" x14ac:dyDescent="0.3">
      <c r="A4" s="12">
        <v>1909978</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5A44F-DD8A-42C4-98FB-5B7DE7379F0F}">
  <dimension ref="A3:A4"/>
  <sheetViews>
    <sheetView workbookViewId="0">
      <selection activeCell="A3" sqref="A3:A4"/>
    </sheetView>
  </sheetViews>
  <sheetFormatPr defaultRowHeight="14.4" x14ac:dyDescent="0.3"/>
  <cols>
    <col min="1" max="1" width="16.77734375" bestFit="1" customWidth="1"/>
  </cols>
  <sheetData>
    <row r="3" spans="1:1" x14ac:dyDescent="0.3">
      <c r="A3" t="s">
        <v>93</v>
      </c>
    </row>
    <row r="4" spans="1:1" x14ac:dyDescent="0.3">
      <c r="A4" s="12">
        <v>21156</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4BAE-1AA2-4C56-8AAE-658C998075DF}">
  <dimension ref="A4:J740"/>
  <sheetViews>
    <sheetView workbookViewId="0">
      <selection activeCell="A745" sqref="A745"/>
    </sheetView>
  </sheetViews>
  <sheetFormatPr defaultRowHeight="14.4" x14ac:dyDescent="0.3"/>
  <cols>
    <col min="1" max="1" width="19.88671875" bestFit="1" customWidth="1"/>
    <col min="2" max="2" width="7.109375" bestFit="1" customWidth="1"/>
    <col min="3" max="3" width="19.88671875" bestFit="1" customWidth="1"/>
    <col min="4" max="4" width="29.33203125" customWidth="1"/>
    <col min="5" max="5" width="15.6640625" bestFit="1" customWidth="1"/>
    <col min="6" max="6" width="24.109375" bestFit="1" customWidth="1"/>
    <col min="7" max="7" width="32.21875" customWidth="1"/>
    <col min="8" max="8" width="19.44140625" bestFit="1" customWidth="1"/>
    <col min="9" max="9" width="19.77734375" bestFit="1" customWidth="1"/>
    <col min="10" max="10" width="10.88671875" bestFit="1" customWidth="1"/>
  </cols>
  <sheetData>
    <row r="4" spans="1:10" x14ac:dyDescent="0.3">
      <c r="A4" s="1" t="s">
        <v>78</v>
      </c>
      <c r="B4" s="1" t="s">
        <v>77</v>
      </c>
      <c r="C4" s="1" t="s">
        <v>76</v>
      </c>
      <c r="D4" s="1" t="s">
        <v>75</v>
      </c>
      <c r="E4" s="1" t="s">
        <v>74</v>
      </c>
      <c r="F4" s="1" t="s">
        <v>73</v>
      </c>
      <c r="G4" s="1" t="s">
        <v>72</v>
      </c>
      <c r="H4" s="1" t="s">
        <v>71</v>
      </c>
      <c r="I4" s="1" t="s">
        <v>70</v>
      </c>
      <c r="J4" s="1" t="s">
        <v>79</v>
      </c>
    </row>
    <row r="5" spans="1:10" x14ac:dyDescent="0.3">
      <c r="A5" t="s">
        <v>69</v>
      </c>
      <c r="B5">
        <v>2001</v>
      </c>
      <c r="C5">
        <v>871</v>
      </c>
      <c r="D5">
        <v>765</v>
      </c>
      <c r="E5">
        <v>420</v>
      </c>
      <c r="F5">
        <v>3544</v>
      </c>
      <c r="G5">
        <v>2271</v>
      </c>
      <c r="H5">
        <v>5791</v>
      </c>
      <c r="I5">
        <v>7</v>
      </c>
      <c r="J5">
        <f>SUM(Table1[[#This Row],[No. Of Rape Cases]]+Table1[[#This Row],[Kidnapping and Abduction cases]]+Table1[[#This Row],[Dowry Deaths]]+Table1[[#This Row],[Assault against Women]]+Table1[[#This Row],[Assault against Modesty of Women]]+Table1[[#This Row],[Domestic Violence]]+Table1[[#This Row],[Women Trafficking]])</f>
        <v>13669</v>
      </c>
    </row>
    <row r="6" spans="1:10" x14ac:dyDescent="0.3">
      <c r="A6" t="s">
        <v>68</v>
      </c>
      <c r="B6">
        <v>2001</v>
      </c>
      <c r="C6">
        <v>33</v>
      </c>
      <c r="D6">
        <v>55</v>
      </c>
      <c r="E6">
        <v>0</v>
      </c>
      <c r="F6">
        <v>78</v>
      </c>
      <c r="G6">
        <v>3</v>
      </c>
      <c r="H6">
        <v>11</v>
      </c>
      <c r="I6">
        <v>0</v>
      </c>
      <c r="J6">
        <f>SUM(Table1[[#This Row],[No. Of Rape Cases]]+Table1[[#This Row],[Kidnapping and Abduction cases]]+Table1[[#This Row],[Dowry Deaths]]+Table1[[#This Row],[Assault against Women]]+Table1[[#This Row],[Assault against Modesty of Women]]+Table1[[#This Row],[Domestic Violence]]+Table1[[#This Row],[Women Trafficking]])</f>
        <v>180</v>
      </c>
    </row>
    <row r="7" spans="1:10" x14ac:dyDescent="0.3">
      <c r="A7" t="s">
        <v>67</v>
      </c>
      <c r="B7">
        <v>2001</v>
      </c>
      <c r="C7">
        <v>817</v>
      </c>
      <c r="D7">
        <v>1070</v>
      </c>
      <c r="E7">
        <v>59</v>
      </c>
      <c r="F7">
        <v>850</v>
      </c>
      <c r="G7">
        <v>4</v>
      </c>
      <c r="H7">
        <v>1248</v>
      </c>
      <c r="I7">
        <v>0</v>
      </c>
      <c r="J7">
        <f>SUM(Table1[[#This Row],[No. Of Rape Cases]]+Table1[[#This Row],[Kidnapping and Abduction cases]]+Table1[[#This Row],[Dowry Deaths]]+Table1[[#This Row],[Assault against Women]]+Table1[[#This Row],[Assault against Modesty of Women]]+Table1[[#This Row],[Domestic Violence]]+Table1[[#This Row],[Women Trafficking]])</f>
        <v>4048</v>
      </c>
    </row>
    <row r="8" spans="1:10" x14ac:dyDescent="0.3">
      <c r="A8" t="s">
        <v>66</v>
      </c>
      <c r="B8">
        <v>2001</v>
      </c>
      <c r="C8">
        <v>888</v>
      </c>
      <c r="D8">
        <v>518</v>
      </c>
      <c r="E8">
        <v>859</v>
      </c>
      <c r="F8">
        <v>562</v>
      </c>
      <c r="G8">
        <v>21</v>
      </c>
      <c r="H8">
        <v>1558</v>
      </c>
      <c r="I8">
        <v>83</v>
      </c>
      <c r="J8">
        <f>SUM(Table1[[#This Row],[No. Of Rape Cases]]+Table1[[#This Row],[Kidnapping and Abduction cases]]+Table1[[#This Row],[Dowry Deaths]]+Table1[[#This Row],[Assault against Women]]+Table1[[#This Row],[Assault against Modesty of Women]]+Table1[[#This Row],[Domestic Violence]]+Table1[[#This Row],[Women Trafficking]])</f>
        <v>4489</v>
      </c>
    </row>
    <row r="9" spans="1:10" x14ac:dyDescent="0.3">
      <c r="A9" t="s">
        <v>65</v>
      </c>
      <c r="B9">
        <v>2001</v>
      </c>
      <c r="C9">
        <v>959</v>
      </c>
      <c r="D9">
        <v>171</v>
      </c>
      <c r="E9">
        <v>70</v>
      </c>
      <c r="F9">
        <v>1763</v>
      </c>
      <c r="G9">
        <v>161</v>
      </c>
      <c r="H9">
        <v>840</v>
      </c>
      <c r="I9">
        <v>0</v>
      </c>
      <c r="J9">
        <f>SUM(Table1[[#This Row],[No. Of Rape Cases]]+Table1[[#This Row],[Kidnapping and Abduction cases]]+Table1[[#This Row],[Dowry Deaths]]+Table1[[#This Row],[Assault against Women]]+Table1[[#This Row],[Assault against Modesty of Women]]+Table1[[#This Row],[Domestic Violence]]+Table1[[#This Row],[Women Trafficking]])</f>
        <v>3964</v>
      </c>
    </row>
    <row r="10" spans="1:10" x14ac:dyDescent="0.3">
      <c r="A10" t="s">
        <v>64</v>
      </c>
      <c r="B10">
        <v>2001</v>
      </c>
      <c r="C10">
        <v>12</v>
      </c>
      <c r="D10">
        <v>6</v>
      </c>
      <c r="E10">
        <v>2</v>
      </c>
      <c r="F10">
        <v>17</v>
      </c>
      <c r="G10">
        <v>7</v>
      </c>
      <c r="H10">
        <v>11</v>
      </c>
      <c r="I10">
        <v>0</v>
      </c>
      <c r="J10">
        <f>SUM(Table1[[#This Row],[No. Of Rape Cases]]+Table1[[#This Row],[Kidnapping and Abduction cases]]+Table1[[#This Row],[Dowry Deaths]]+Table1[[#This Row],[Assault against Women]]+Table1[[#This Row],[Assault against Modesty of Women]]+Table1[[#This Row],[Domestic Violence]]+Table1[[#This Row],[Women Trafficking]])</f>
        <v>55</v>
      </c>
    </row>
    <row r="11" spans="1:10" x14ac:dyDescent="0.3">
      <c r="A11" t="s">
        <v>63</v>
      </c>
      <c r="B11">
        <v>2001</v>
      </c>
      <c r="C11">
        <v>286</v>
      </c>
      <c r="D11">
        <v>857</v>
      </c>
      <c r="E11">
        <v>67</v>
      </c>
      <c r="F11">
        <v>756</v>
      </c>
      <c r="G11">
        <v>111</v>
      </c>
      <c r="H11">
        <v>3667</v>
      </c>
      <c r="I11">
        <v>0</v>
      </c>
      <c r="J11">
        <f>SUM(Table1[[#This Row],[No. Of Rape Cases]]+Table1[[#This Row],[Kidnapping and Abduction cases]]+Table1[[#This Row],[Dowry Deaths]]+Table1[[#This Row],[Assault against Women]]+Table1[[#This Row],[Assault against Modesty of Women]]+Table1[[#This Row],[Domestic Violence]]+Table1[[#This Row],[Women Trafficking]])</f>
        <v>5744</v>
      </c>
    </row>
    <row r="12" spans="1:10" x14ac:dyDescent="0.3">
      <c r="A12" t="s">
        <v>62</v>
      </c>
      <c r="B12">
        <v>2001</v>
      </c>
      <c r="C12">
        <v>398</v>
      </c>
      <c r="D12">
        <v>297</v>
      </c>
      <c r="E12">
        <v>285</v>
      </c>
      <c r="F12">
        <v>478</v>
      </c>
      <c r="G12">
        <v>401</v>
      </c>
      <c r="H12">
        <v>1513</v>
      </c>
      <c r="I12">
        <v>0</v>
      </c>
      <c r="J12">
        <f>SUM(Table1[[#This Row],[No. Of Rape Cases]]+Table1[[#This Row],[Kidnapping and Abduction cases]]+Table1[[#This Row],[Dowry Deaths]]+Table1[[#This Row],[Assault against Women]]+Table1[[#This Row],[Assault against Modesty of Women]]+Table1[[#This Row],[Domestic Violence]]+Table1[[#This Row],[Women Trafficking]])</f>
        <v>3372</v>
      </c>
    </row>
    <row r="13" spans="1:10" x14ac:dyDescent="0.3">
      <c r="A13" t="s">
        <v>61</v>
      </c>
      <c r="B13">
        <v>2001</v>
      </c>
      <c r="C13">
        <v>124</v>
      </c>
      <c r="D13">
        <v>105</v>
      </c>
      <c r="E13">
        <v>10</v>
      </c>
      <c r="F13">
        <v>310</v>
      </c>
      <c r="G13">
        <v>14</v>
      </c>
      <c r="H13">
        <v>317</v>
      </c>
      <c r="I13">
        <v>0</v>
      </c>
      <c r="J13">
        <f>SUM(Table1[[#This Row],[No. Of Rape Cases]]+Table1[[#This Row],[Kidnapping and Abduction cases]]+Table1[[#This Row],[Dowry Deaths]]+Table1[[#This Row],[Assault against Women]]+Table1[[#This Row],[Assault against Modesty of Women]]+Table1[[#This Row],[Domestic Violence]]+Table1[[#This Row],[Women Trafficking]])</f>
        <v>880</v>
      </c>
    </row>
    <row r="14" spans="1:10" x14ac:dyDescent="0.3">
      <c r="A14" t="s">
        <v>60</v>
      </c>
      <c r="B14">
        <v>2001</v>
      </c>
      <c r="C14">
        <v>169</v>
      </c>
      <c r="D14">
        <v>504</v>
      </c>
      <c r="E14">
        <v>13</v>
      </c>
      <c r="F14">
        <v>622</v>
      </c>
      <c r="G14">
        <v>288</v>
      </c>
      <c r="H14">
        <v>50</v>
      </c>
      <c r="I14">
        <v>0</v>
      </c>
      <c r="J14">
        <f>SUM(Table1[[#This Row],[No. Of Rape Cases]]+Table1[[#This Row],[Kidnapping and Abduction cases]]+Table1[[#This Row],[Dowry Deaths]]+Table1[[#This Row],[Assault against Women]]+Table1[[#This Row],[Assault against Modesty of Women]]+Table1[[#This Row],[Domestic Violence]]+Table1[[#This Row],[Women Trafficking]])</f>
        <v>1646</v>
      </c>
    </row>
    <row r="15" spans="1:10" x14ac:dyDescent="0.3">
      <c r="A15" t="s">
        <v>59</v>
      </c>
      <c r="B15">
        <v>2001</v>
      </c>
      <c r="C15">
        <v>567</v>
      </c>
      <c r="D15">
        <v>279</v>
      </c>
      <c r="E15">
        <v>217</v>
      </c>
      <c r="F15">
        <v>297</v>
      </c>
      <c r="G15">
        <v>5</v>
      </c>
      <c r="H15">
        <v>484</v>
      </c>
      <c r="I15">
        <v>2</v>
      </c>
      <c r="J15">
        <f>SUM(Table1[[#This Row],[No. Of Rape Cases]]+Table1[[#This Row],[Kidnapping and Abduction cases]]+Table1[[#This Row],[Dowry Deaths]]+Table1[[#This Row],[Assault against Women]]+Table1[[#This Row],[Assault against Modesty of Women]]+Table1[[#This Row],[Domestic Violence]]+Table1[[#This Row],[Women Trafficking]])</f>
        <v>1851</v>
      </c>
    </row>
    <row r="16" spans="1:10" x14ac:dyDescent="0.3">
      <c r="A16" t="s">
        <v>58</v>
      </c>
      <c r="B16">
        <v>2001</v>
      </c>
      <c r="C16">
        <v>293</v>
      </c>
      <c r="D16">
        <v>271</v>
      </c>
      <c r="E16">
        <v>220</v>
      </c>
      <c r="F16">
        <v>1665</v>
      </c>
      <c r="G16">
        <v>81</v>
      </c>
      <c r="H16">
        <v>1755</v>
      </c>
      <c r="I16">
        <v>0</v>
      </c>
      <c r="J16">
        <f>SUM(Table1[[#This Row],[No. Of Rape Cases]]+Table1[[#This Row],[Kidnapping and Abduction cases]]+Table1[[#This Row],[Dowry Deaths]]+Table1[[#This Row],[Assault against Women]]+Table1[[#This Row],[Assault against Modesty of Women]]+Table1[[#This Row],[Domestic Violence]]+Table1[[#This Row],[Women Trafficking]])</f>
        <v>4285</v>
      </c>
    </row>
    <row r="17" spans="1:10" x14ac:dyDescent="0.3">
      <c r="A17" t="s">
        <v>57</v>
      </c>
      <c r="B17">
        <v>2001</v>
      </c>
      <c r="C17">
        <v>562</v>
      </c>
      <c r="D17">
        <v>97</v>
      </c>
      <c r="E17">
        <v>27</v>
      </c>
      <c r="F17">
        <v>1942</v>
      </c>
      <c r="G17">
        <v>81</v>
      </c>
      <c r="H17">
        <v>2561</v>
      </c>
      <c r="I17">
        <v>0</v>
      </c>
      <c r="J17">
        <f>SUM(Table1[[#This Row],[No. Of Rape Cases]]+Table1[[#This Row],[Kidnapping and Abduction cases]]+Table1[[#This Row],[Dowry Deaths]]+Table1[[#This Row],[Assault against Women]]+Table1[[#This Row],[Assault against Modesty of Women]]+Table1[[#This Row],[Domestic Violence]]+Table1[[#This Row],[Women Trafficking]])</f>
        <v>5270</v>
      </c>
    </row>
    <row r="18" spans="1:10" x14ac:dyDescent="0.3">
      <c r="A18" t="s">
        <v>56</v>
      </c>
      <c r="B18">
        <v>2001</v>
      </c>
      <c r="C18">
        <v>2851</v>
      </c>
      <c r="D18">
        <v>668</v>
      </c>
      <c r="E18">
        <v>609</v>
      </c>
      <c r="F18">
        <v>7063</v>
      </c>
      <c r="G18">
        <v>751</v>
      </c>
      <c r="H18">
        <v>2562</v>
      </c>
      <c r="I18">
        <v>0</v>
      </c>
      <c r="J18">
        <f>SUM(Table1[[#This Row],[No. Of Rape Cases]]+Table1[[#This Row],[Kidnapping and Abduction cases]]+Table1[[#This Row],[Dowry Deaths]]+Table1[[#This Row],[Assault against Women]]+Table1[[#This Row],[Assault against Modesty of Women]]+Table1[[#This Row],[Domestic Violence]]+Table1[[#This Row],[Women Trafficking]])</f>
        <v>14504</v>
      </c>
    </row>
    <row r="19" spans="1:10" x14ac:dyDescent="0.3">
      <c r="A19" t="s">
        <v>55</v>
      </c>
      <c r="B19">
        <v>2001</v>
      </c>
      <c r="C19">
        <v>1302</v>
      </c>
      <c r="D19">
        <v>611</v>
      </c>
      <c r="E19">
        <v>308</v>
      </c>
      <c r="F19">
        <v>2823</v>
      </c>
      <c r="G19">
        <v>1120</v>
      </c>
      <c r="H19">
        <v>6090</v>
      </c>
      <c r="I19">
        <v>1</v>
      </c>
      <c r="J19">
        <f>SUM(Table1[[#This Row],[No. Of Rape Cases]]+Table1[[#This Row],[Kidnapping and Abduction cases]]+Table1[[#This Row],[Dowry Deaths]]+Table1[[#This Row],[Assault against Women]]+Table1[[#This Row],[Assault against Modesty of Women]]+Table1[[#This Row],[Domestic Violence]]+Table1[[#This Row],[Women Trafficking]])</f>
        <v>12255</v>
      </c>
    </row>
    <row r="20" spans="1:10" x14ac:dyDescent="0.3">
      <c r="A20" t="s">
        <v>54</v>
      </c>
      <c r="B20">
        <v>2001</v>
      </c>
      <c r="C20">
        <v>20</v>
      </c>
      <c r="D20">
        <v>62</v>
      </c>
      <c r="E20">
        <v>0</v>
      </c>
      <c r="F20">
        <v>21</v>
      </c>
      <c r="G20">
        <v>0</v>
      </c>
      <c r="H20">
        <v>5</v>
      </c>
      <c r="I20">
        <v>0</v>
      </c>
      <c r="J20">
        <f>SUM(Table1[[#This Row],[No. Of Rape Cases]]+Table1[[#This Row],[Kidnapping and Abduction cases]]+Table1[[#This Row],[Dowry Deaths]]+Table1[[#This Row],[Assault against Women]]+Table1[[#This Row],[Assault against Modesty of Women]]+Table1[[#This Row],[Domestic Violence]]+Table1[[#This Row],[Women Trafficking]])</f>
        <v>108</v>
      </c>
    </row>
    <row r="21" spans="1:10" x14ac:dyDescent="0.3">
      <c r="A21" t="s">
        <v>53</v>
      </c>
      <c r="B21">
        <v>2001</v>
      </c>
      <c r="C21">
        <v>26</v>
      </c>
      <c r="D21">
        <v>11</v>
      </c>
      <c r="E21">
        <v>0</v>
      </c>
      <c r="F21">
        <v>25</v>
      </c>
      <c r="G21">
        <v>0</v>
      </c>
      <c r="H21">
        <v>4</v>
      </c>
      <c r="I21">
        <v>0</v>
      </c>
      <c r="J21">
        <f>SUM(Table1[[#This Row],[No. Of Rape Cases]]+Table1[[#This Row],[Kidnapping and Abduction cases]]+Table1[[#This Row],[Dowry Deaths]]+Table1[[#This Row],[Assault against Women]]+Table1[[#This Row],[Assault against Modesty of Women]]+Table1[[#This Row],[Domestic Violence]]+Table1[[#This Row],[Women Trafficking]])</f>
        <v>66</v>
      </c>
    </row>
    <row r="22" spans="1:10" x14ac:dyDescent="0.3">
      <c r="A22" t="s">
        <v>52</v>
      </c>
      <c r="B22">
        <v>2001</v>
      </c>
      <c r="C22">
        <v>52</v>
      </c>
      <c r="D22">
        <v>1</v>
      </c>
      <c r="E22">
        <v>0</v>
      </c>
      <c r="F22">
        <v>52</v>
      </c>
      <c r="G22">
        <v>0</v>
      </c>
      <c r="H22">
        <v>16</v>
      </c>
      <c r="I22">
        <v>3</v>
      </c>
      <c r="J22">
        <f>SUM(Table1[[#This Row],[No. Of Rape Cases]]+Table1[[#This Row],[Kidnapping and Abduction cases]]+Table1[[#This Row],[Dowry Deaths]]+Table1[[#This Row],[Assault against Women]]+Table1[[#This Row],[Assault against Modesty of Women]]+Table1[[#This Row],[Domestic Violence]]+Table1[[#This Row],[Women Trafficking]])</f>
        <v>124</v>
      </c>
    </row>
    <row r="23" spans="1:10" x14ac:dyDescent="0.3">
      <c r="A23" t="s">
        <v>51</v>
      </c>
      <c r="B23">
        <v>2001</v>
      </c>
      <c r="C23">
        <v>17</v>
      </c>
      <c r="D23">
        <v>6</v>
      </c>
      <c r="E23">
        <v>0</v>
      </c>
      <c r="F23">
        <v>6</v>
      </c>
      <c r="G23">
        <v>0</v>
      </c>
      <c r="H23">
        <v>0</v>
      </c>
      <c r="I23">
        <v>0</v>
      </c>
      <c r="J23">
        <f>SUM(Table1[[#This Row],[No. Of Rape Cases]]+Table1[[#This Row],[Kidnapping and Abduction cases]]+Table1[[#This Row],[Dowry Deaths]]+Table1[[#This Row],[Assault against Women]]+Table1[[#This Row],[Assault against Modesty of Women]]+Table1[[#This Row],[Domestic Violence]]+Table1[[#This Row],[Women Trafficking]])</f>
        <v>29</v>
      </c>
    </row>
    <row r="24" spans="1:10" x14ac:dyDescent="0.3">
      <c r="A24" t="s">
        <v>50</v>
      </c>
      <c r="B24">
        <v>2001</v>
      </c>
      <c r="C24">
        <v>790</v>
      </c>
      <c r="D24">
        <v>434</v>
      </c>
      <c r="E24">
        <v>294</v>
      </c>
      <c r="F24">
        <v>1655</v>
      </c>
      <c r="G24">
        <v>458</v>
      </c>
      <c r="H24">
        <v>1266</v>
      </c>
      <c r="I24">
        <v>0</v>
      </c>
      <c r="J24">
        <f>SUM(Table1[[#This Row],[No. Of Rape Cases]]+Table1[[#This Row],[Kidnapping and Abduction cases]]+Table1[[#This Row],[Dowry Deaths]]+Table1[[#This Row],[Assault against Women]]+Table1[[#This Row],[Assault against Modesty of Women]]+Table1[[#This Row],[Domestic Violence]]+Table1[[#This Row],[Women Trafficking]])</f>
        <v>4897</v>
      </c>
    </row>
    <row r="25" spans="1:10" x14ac:dyDescent="0.3">
      <c r="A25" t="s">
        <v>49</v>
      </c>
      <c r="B25">
        <v>2001</v>
      </c>
      <c r="C25">
        <v>298</v>
      </c>
      <c r="D25">
        <v>324</v>
      </c>
      <c r="E25">
        <v>159</v>
      </c>
      <c r="F25">
        <v>372</v>
      </c>
      <c r="G25">
        <v>47</v>
      </c>
      <c r="H25">
        <v>1128</v>
      </c>
      <c r="I25">
        <v>0</v>
      </c>
      <c r="J25">
        <f>SUM(Table1[[#This Row],[No. Of Rape Cases]]+Table1[[#This Row],[Kidnapping and Abduction cases]]+Table1[[#This Row],[Dowry Deaths]]+Table1[[#This Row],[Assault against Women]]+Table1[[#This Row],[Assault against Modesty of Women]]+Table1[[#This Row],[Domestic Violence]]+Table1[[#This Row],[Women Trafficking]])</f>
        <v>2328</v>
      </c>
    </row>
    <row r="26" spans="1:10" x14ac:dyDescent="0.3">
      <c r="A26" t="s">
        <v>48</v>
      </c>
      <c r="B26">
        <v>2001</v>
      </c>
      <c r="C26">
        <v>1049</v>
      </c>
      <c r="D26">
        <v>2165</v>
      </c>
      <c r="E26">
        <v>376</v>
      </c>
      <c r="F26">
        <v>2878</v>
      </c>
      <c r="G26">
        <v>56</v>
      </c>
      <c r="H26">
        <v>5532</v>
      </c>
      <c r="I26">
        <v>1</v>
      </c>
      <c r="J26">
        <f>SUM(Table1[[#This Row],[No. Of Rape Cases]]+Table1[[#This Row],[Kidnapping and Abduction cases]]+Table1[[#This Row],[Dowry Deaths]]+Table1[[#This Row],[Assault against Women]]+Table1[[#This Row],[Assault against Modesty of Women]]+Table1[[#This Row],[Domestic Violence]]+Table1[[#This Row],[Women Trafficking]])</f>
        <v>12057</v>
      </c>
    </row>
    <row r="27" spans="1:10" x14ac:dyDescent="0.3">
      <c r="A27" t="s">
        <v>47</v>
      </c>
      <c r="B27">
        <v>2001</v>
      </c>
      <c r="C27">
        <v>8</v>
      </c>
      <c r="D27">
        <v>2</v>
      </c>
      <c r="E27">
        <v>0</v>
      </c>
      <c r="F27">
        <v>0</v>
      </c>
      <c r="G27">
        <v>14</v>
      </c>
      <c r="H27">
        <v>0</v>
      </c>
      <c r="I27">
        <v>0</v>
      </c>
      <c r="J27">
        <f>SUM(Table1[[#This Row],[No. Of Rape Cases]]+Table1[[#This Row],[Kidnapping and Abduction cases]]+Table1[[#This Row],[Dowry Deaths]]+Table1[[#This Row],[Assault against Women]]+Table1[[#This Row],[Assault against Modesty of Women]]+Table1[[#This Row],[Domestic Violence]]+Table1[[#This Row],[Women Trafficking]])</f>
        <v>24</v>
      </c>
    </row>
    <row r="28" spans="1:10" x14ac:dyDescent="0.3">
      <c r="A28" t="s">
        <v>46</v>
      </c>
      <c r="B28">
        <v>2001</v>
      </c>
      <c r="C28">
        <v>423</v>
      </c>
      <c r="D28">
        <v>607</v>
      </c>
      <c r="E28">
        <v>191</v>
      </c>
      <c r="F28">
        <v>1773</v>
      </c>
      <c r="G28">
        <v>1012</v>
      </c>
      <c r="H28">
        <v>815</v>
      </c>
      <c r="I28">
        <v>14</v>
      </c>
      <c r="J28">
        <f>SUM(Table1[[#This Row],[No. Of Rape Cases]]+Table1[[#This Row],[Kidnapping and Abduction cases]]+Table1[[#This Row],[Dowry Deaths]]+Table1[[#This Row],[Assault against Women]]+Table1[[#This Row],[Assault against Modesty of Women]]+Table1[[#This Row],[Domestic Violence]]+Table1[[#This Row],[Women Trafficking]])</f>
        <v>4835</v>
      </c>
    </row>
    <row r="29" spans="1:10" x14ac:dyDescent="0.3">
      <c r="A29" t="s">
        <v>45</v>
      </c>
      <c r="B29">
        <v>2001</v>
      </c>
      <c r="C29">
        <v>102</v>
      </c>
      <c r="D29">
        <v>35</v>
      </c>
      <c r="E29">
        <v>16</v>
      </c>
      <c r="F29">
        <v>58</v>
      </c>
      <c r="G29">
        <v>0</v>
      </c>
      <c r="H29">
        <v>227</v>
      </c>
      <c r="I29">
        <v>0</v>
      </c>
      <c r="J29">
        <f>SUM(Table1[[#This Row],[No. Of Rape Cases]]+Table1[[#This Row],[Kidnapping and Abduction cases]]+Table1[[#This Row],[Dowry Deaths]]+Table1[[#This Row],[Assault against Women]]+Table1[[#This Row],[Assault against Modesty of Women]]+Table1[[#This Row],[Domestic Violence]]+Table1[[#This Row],[Women Trafficking]])</f>
        <v>438</v>
      </c>
    </row>
    <row r="30" spans="1:10" x14ac:dyDescent="0.3">
      <c r="A30" t="s">
        <v>44</v>
      </c>
      <c r="B30">
        <v>2001</v>
      </c>
      <c r="C30">
        <v>1958</v>
      </c>
      <c r="D30">
        <v>2879</v>
      </c>
      <c r="E30">
        <v>2211</v>
      </c>
      <c r="F30">
        <v>2870</v>
      </c>
      <c r="G30">
        <v>2575</v>
      </c>
      <c r="H30">
        <v>7365</v>
      </c>
      <c r="I30">
        <v>0</v>
      </c>
      <c r="J30">
        <f>SUM(Table1[[#This Row],[No. Of Rape Cases]]+Table1[[#This Row],[Kidnapping and Abduction cases]]+Table1[[#This Row],[Dowry Deaths]]+Table1[[#This Row],[Assault against Women]]+Table1[[#This Row],[Assault against Modesty of Women]]+Table1[[#This Row],[Domestic Violence]]+Table1[[#This Row],[Women Trafficking]])</f>
        <v>19858</v>
      </c>
    </row>
    <row r="31" spans="1:10" x14ac:dyDescent="0.3">
      <c r="A31" t="s">
        <v>43</v>
      </c>
      <c r="B31">
        <v>2001</v>
      </c>
      <c r="C31">
        <v>74</v>
      </c>
      <c r="D31">
        <v>126</v>
      </c>
      <c r="E31">
        <v>56</v>
      </c>
      <c r="F31">
        <v>103</v>
      </c>
      <c r="G31">
        <v>84</v>
      </c>
      <c r="H31">
        <v>301</v>
      </c>
      <c r="I31">
        <v>0</v>
      </c>
      <c r="J31">
        <f>SUM(Table1[[#This Row],[No. Of Rape Cases]]+Table1[[#This Row],[Kidnapping and Abduction cases]]+Table1[[#This Row],[Dowry Deaths]]+Table1[[#This Row],[Assault against Women]]+Table1[[#This Row],[Assault against Modesty of Women]]+Table1[[#This Row],[Domestic Violence]]+Table1[[#This Row],[Women Trafficking]])</f>
        <v>744</v>
      </c>
    </row>
    <row r="32" spans="1:10" x14ac:dyDescent="0.3">
      <c r="A32" t="s">
        <v>42</v>
      </c>
      <c r="B32">
        <v>2001</v>
      </c>
      <c r="C32">
        <v>709</v>
      </c>
      <c r="D32">
        <v>695</v>
      </c>
      <c r="E32">
        <v>265</v>
      </c>
      <c r="F32">
        <v>954</v>
      </c>
      <c r="G32">
        <v>48</v>
      </c>
      <c r="H32">
        <v>3859</v>
      </c>
      <c r="I32">
        <v>3</v>
      </c>
      <c r="J32">
        <f>SUM(Table1[[#This Row],[No. Of Rape Cases]]+Table1[[#This Row],[Kidnapping and Abduction cases]]+Table1[[#This Row],[Dowry Deaths]]+Table1[[#This Row],[Assault against Women]]+Table1[[#This Row],[Assault against Modesty of Women]]+Table1[[#This Row],[Domestic Violence]]+Table1[[#This Row],[Women Trafficking]])</f>
        <v>6533</v>
      </c>
    </row>
    <row r="33" spans="1:10" x14ac:dyDescent="0.3">
      <c r="A33" t="s">
        <v>41</v>
      </c>
      <c r="B33">
        <v>2001</v>
      </c>
      <c r="C33">
        <v>3</v>
      </c>
      <c r="D33">
        <v>2</v>
      </c>
      <c r="E33">
        <v>0</v>
      </c>
      <c r="F33">
        <v>19</v>
      </c>
      <c r="G33">
        <v>1</v>
      </c>
      <c r="H33">
        <v>9</v>
      </c>
      <c r="I33">
        <v>0</v>
      </c>
      <c r="J33">
        <f>SUM(Table1[[#This Row],[No. Of Rape Cases]]+Table1[[#This Row],[Kidnapping and Abduction cases]]+Table1[[#This Row],[Dowry Deaths]]+Table1[[#This Row],[Assault against Women]]+Table1[[#This Row],[Assault against Modesty of Women]]+Table1[[#This Row],[Domestic Violence]]+Table1[[#This Row],[Women Trafficking]])</f>
        <v>34</v>
      </c>
    </row>
    <row r="34" spans="1:10" x14ac:dyDescent="0.3">
      <c r="A34" t="s">
        <v>40</v>
      </c>
      <c r="B34">
        <v>2001</v>
      </c>
      <c r="C34">
        <v>18</v>
      </c>
      <c r="D34">
        <v>50</v>
      </c>
      <c r="E34">
        <v>3</v>
      </c>
      <c r="F34">
        <v>24</v>
      </c>
      <c r="G34">
        <v>15</v>
      </c>
      <c r="H34">
        <v>36</v>
      </c>
      <c r="I34">
        <v>0</v>
      </c>
      <c r="J34">
        <f>SUM(Table1[[#This Row],[No. Of Rape Cases]]+Table1[[#This Row],[Kidnapping and Abduction cases]]+Table1[[#This Row],[Dowry Deaths]]+Table1[[#This Row],[Assault against Women]]+Table1[[#This Row],[Assault against Modesty of Women]]+Table1[[#This Row],[Domestic Violence]]+Table1[[#This Row],[Women Trafficking]])</f>
        <v>146</v>
      </c>
    </row>
    <row r="35" spans="1:10" x14ac:dyDescent="0.3">
      <c r="A35" t="s">
        <v>39</v>
      </c>
      <c r="B35">
        <v>2001</v>
      </c>
      <c r="C35">
        <v>6</v>
      </c>
      <c r="D35">
        <v>2</v>
      </c>
      <c r="E35">
        <v>0</v>
      </c>
      <c r="F35">
        <v>7</v>
      </c>
      <c r="G35">
        <v>0</v>
      </c>
      <c r="H35">
        <v>4</v>
      </c>
      <c r="I35">
        <v>0</v>
      </c>
      <c r="J35">
        <f>SUM(Table1[[#This Row],[No. Of Rape Cases]]+Table1[[#This Row],[Kidnapping and Abduction cases]]+Table1[[#This Row],[Dowry Deaths]]+Table1[[#This Row],[Assault against Women]]+Table1[[#This Row],[Assault against Modesty of Women]]+Table1[[#This Row],[Domestic Violence]]+Table1[[#This Row],[Women Trafficking]])</f>
        <v>19</v>
      </c>
    </row>
    <row r="36" spans="1:10" x14ac:dyDescent="0.3">
      <c r="A36" t="s">
        <v>38</v>
      </c>
      <c r="B36">
        <v>2001</v>
      </c>
      <c r="C36">
        <v>0</v>
      </c>
      <c r="D36">
        <v>3</v>
      </c>
      <c r="E36">
        <v>0</v>
      </c>
      <c r="F36">
        <v>0</v>
      </c>
      <c r="G36">
        <v>0</v>
      </c>
      <c r="H36">
        <v>4</v>
      </c>
      <c r="I36">
        <v>0</v>
      </c>
      <c r="J36">
        <f>SUM(Table1[[#This Row],[No. Of Rape Cases]]+Table1[[#This Row],[Kidnapping and Abduction cases]]+Table1[[#This Row],[Dowry Deaths]]+Table1[[#This Row],[Assault against Women]]+Table1[[#This Row],[Assault against Modesty of Women]]+Table1[[#This Row],[Domestic Violence]]+Table1[[#This Row],[Women Trafficking]])</f>
        <v>7</v>
      </c>
    </row>
    <row r="37" spans="1:10" x14ac:dyDescent="0.3">
      <c r="A37" t="s">
        <v>37</v>
      </c>
      <c r="B37">
        <v>2001</v>
      </c>
      <c r="C37">
        <v>0</v>
      </c>
      <c r="D37">
        <v>0</v>
      </c>
      <c r="E37">
        <v>0</v>
      </c>
      <c r="F37">
        <v>0</v>
      </c>
      <c r="G37">
        <v>0</v>
      </c>
      <c r="H37">
        <v>0</v>
      </c>
      <c r="I37">
        <v>0</v>
      </c>
      <c r="J37">
        <f>SUM(Table1[[#This Row],[No. Of Rape Cases]]+Table1[[#This Row],[Kidnapping and Abduction cases]]+Table1[[#This Row],[Dowry Deaths]]+Table1[[#This Row],[Assault against Women]]+Table1[[#This Row],[Assault against Modesty of Women]]+Table1[[#This Row],[Domestic Violence]]+Table1[[#This Row],[Women Trafficking]])</f>
        <v>0</v>
      </c>
    </row>
    <row r="38" spans="1:10" x14ac:dyDescent="0.3">
      <c r="A38" t="s">
        <v>36</v>
      </c>
      <c r="B38">
        <v>2001</v>
      </c>
      <c r="C38">
        <v>9</v>
      </c>
      <c r="D38">
        <v>3</v>
      </c>
      <c r="E38">
        <v>1</v>
      </c>
      <c r="F38">
        <v>35</v>
      </c>
      <c r="G38">
        <v>27</v>
      </c>
      <c r="H38">
        <v>3</v>
      </c>
      <c r="I38">
        <v>0</v>
      </c>
      <c r="J38">
        <f>SUM(Table1[[#This Row],[No. Of Rape Cases]]+Table1[[#This Row],[Kidnapping and Abduction cases]]+Table1[[#This Row],[Dowry Deaths]]+Table1[[#This Row],[Assault against Women]]+Table1[[#This Row],[Assault against Modesty of Women]]+Table1[[#This Row],[Domestic Violence]]+Table1[[#This Row],[Women Trafficking]])</f>
        <v>78</v>
      </c>
    </row>
    <row r="39" spans="1:10" x14ac:dyDescent="0.3">
      <c r="A39" t="s">
        <v>69</v>
      </c>
      <c r="B39">
        <v>2002</v>
      </c>
      <c r="C39">
        <v>1002</v>
      </c>
      <c r="D39">
        <v>854</v>
      </c>
      <c r="E39">
        <v>449</v>
      </c>
      <c r="F39">
        <v>3799</v>
      </c>
      <c r="G39">
        <v>2024</v>
      </c>
      <c r="H39">
        <v>7018</v>
      </c>
      <c r="I39">
        <v>0</v>
      </c>
      <c r="J39">
        <f>SUM(Table1[[#This Row],[No. Of Rape Cases]]+Table1[[#This Row],[Kidnapping and Abduction cases]]+Table1[[#This Row],[Dowry Deaths]]+Table1[[#This Row],[Assault against Women]]+Table1[[#This Row],[Assault against Modesty of Women]]+Table1[[#This Row],[Domestic Violence]]+Table1[[#This Row],[Women Trafficking]])</f>
        <v>15146</v>
      </c>
    </row>
    <row r="40" spans="1:10" x14ac:dyDescent="0.3">
      <c r="A40" t="s">
        <v>68</v>
      </c>
      <c r="B40">
        <v>2002</v>
      </c>
      <c r="C40">
        <v>38</v>
      </c>
      <c r="D40">
        <v>38</v>
      </c>
      <c r="E40">
        <v>0</v>
      </c>
      <c r="F40">
        <v>68</v>
      </c>
      <c r="G40">
        <v>2</v>
      </c>
      <c r="H40">
        <v>13</v>
      </c>
      <c r="I40">
        <v>0</v>
      </c>
      <c r="J40">
        <f>SUM(Table1[[#This Row],[No. Of Rape Cases]]+Table1[[#This Row],[Kidnapping and Abduction cases]]+Table1[[#This Row],[Dowry Deaths]]+Table1[[#This Row],[Assault against Women]]+Table1[[#This Row],[Assault against Modesty of Women]]+Table1[[#This Row],[Domestic Violence]]+Table1[[#This Row],[Women Trafficking]])</f>
        <v>159</v>
      </c>
    </row>
    <row r="41" spans="1:10" x14ac:dyDescent="0.3">
      <c r="A41" t="s">
        <v>67</v>
      </c>
      <c r="B41">
        <v>2002</v>
      </c>
      <c r="C41">
        <v>970</v>
      </c>
      <c r="D41">
        <v>1276</v>
      </c>
      <c r="E41">
        <v>70</v>
      </c>
      <c r="F41">
        <v>984</v>
      </c>
      <c r="G41">
        <v>7</v>
      </c>
      <c r="H41">
        <v>1694</v>
      </c>
      <c r="I41">
        <v>0</v>
      </c>
      <c r="J41">
        <f>SUM(Table1[[#This Row],[No. Of Rape Cases]]+Table1[[#This Row],[Kidnapping and Abduction cases]]+Table1[[#This Row],[Dowry Deaths]]+Table1[[#This Row],[Assault against Women]]+Table1[[#This Row],[Assault against Modesty of Women]]+Table1[[#This Row],[Domestic Violence]]+Table1[[#This Row],[Women Trafficking]])</f>
        <v>5001</v>
      </c>
    </row>
    <row r="42" spans="1:10" x14ac:dyDescent="0.3">
      <c r="A42" t="s">
        <v>66</v>
      </c>
      <c r="B42">
        <v>2002</v>
      </c>
      <c r="C42">
        <v>1040</v>
      </c>
      <c r="D42">
        <v>744</v>
      </c>
      <c r="E42">
        <v>927</v>
      </c>
      <c r="F42">
        <v>621</v>
      </c>
      <c r="G42">
        <v>6</v>
      </c>
      <c r="H42">
        <v>1577</v>
      </c>
      <c r="I42">
        <v>38</v>
      </c>
      <c r="J42">
        <f>SUM(Table1[[#This Row],[No. Of Rape Cases]]+Table1[[#This Row],[Kidnapping and Abduction cases]]+Table1[[#This Row],[Dowry Deaths]]+Table1[[#This Row],[Assault against Women]]+Table1[[#This Row],[Assault against Modesty of Women]]+Table1[[#This Row],[Domestic Violence]]+Table1[[#This Row],[Women Trafficking]])</f>
        <v>4953</v>
      </c>
    </row>
    <row r="43" spans="1:10" x14ac:dyDescent="0.3">
      <c r="A43" t="s">
        <v>65</v>
      </c>
      <c r="B43">
        <v>2002</v>
      </c>
      <c r="C43">
        <v>992</v>
      </c>
      <c r="D43">
        <v>154</v>
      </c>
      <c r="E43">
        <v>85</v>
      </c>
      <c r="F43">
        <v>1483</v>
      </c>
      <c r="G43">
        <v>147</v>
      </c>
      <c r="H43">
        <v>653</v>
      </c>
      <c r="I43">
        <v>0</v>
      </c>
      <c r="J43">
        <f>SUM(Table1[[#This Row],[No. Of Rape Cases]]+Table1[[#This Row],[Kidnapping and Abduction cases]]+Table1[[#This Row],[Dowry Deaths]]+Table1[[#This Row],[Assault against Women]]+Table1[[#This Row],[Assault against Modesty of Women]]+Table1[[#This Row],[Domestic Violence]]+Table1[[#This Row],[Women Trafficking]])</f>
        <v>3514</v>
      </c>
    </row>
    <row r="44" spans="1:10" x14ac:dyDescent="0.3">
      <c r="A44" t="s">
        <v>64</v>
      </c>
      <c r="B44">
        <v>2002</v>
      </c>
      <c r="C44">
        <v>12</v>
      </c>
      <c r="D44">
        <v>5</v>
      </c>
      <c r="E44">
        <v>2</v>
      </c>
      <c r="F44">
        <v>18</v>
      </c>
      <c r="G44">
        <v>6</v>
      </c>
      <c r="H44">
        <v>8</v>
      </c>
      <c r="I44">
        <v>0</v>
      </c>
      <c r="J44">
        <f>SUM(Table1[[#This Row],[No. Of Rape Cases]]+Table1[[#This Row],[Kidnapping and Abduction cases]]+Table1[[#This Row],[Dowry Deaths]]+Table1[[#This Row],[Assault against Women]]+Table1[[#This Row],[Assault against Modesty of Women]]+Table1[[#This Row],[Domestic Violence]]+Table1[[#This Row],[Women Trafficking]])</f>
        <v>51</v>
      </c>
    </row>
    <row r="45" spans="1:10" x14ac:dyDescent="0.3">
      <c r="A45" t="s">
        <v>63</v>
      </c>
      <c r="B45">
        <v>2002</v>
      </c>
      <c r="C45">
        <v>267</v>
      </c>
      <c r="D45">
        <v>807</v>
      </c>
      <c r="E45">
        <v>62</v>
      </c>
      <c r="F45">
        <v>750</v>
      </c>
      <c r="G45">
        <v>104</v>
      </c>
      <c r="H45">
        <v>3321</v>
      </c>
      <c r="I45">
        <v>0</v>
      </c>
      <c r="J45">
        <f>SUM(Table1[[#This Row],[No. Of Rape Cases]]+Table1[[#This Row],[Kidnapping and Abduction cases]]+Table1[[#This Row],[Dowry Deaths]]+Table1[[#This Row],[Assault against Women]]+Table1[[#This Row],[Assault against Modesty of Women]]+Table1[[#This Row],[Domestic Violence]]+Table1[[#This Row],[Women Trafficking]])</f>
        <v>5311</v>
      </c>
    </row>
    <row r="46" spans="1:10" x14ac:dyDescent="0.3">
      <c r="A46" t="s">
        <v>62</v>
      </c>
      <c r="B46">
        <v>2002</v>
      </c>
      <c r="C46">
        <v>361</v>
      </c>
      <c r="D46">
        <v>290</v>
      </c>
      <c r="E46">
        <v>256</v>
      </c>
      <c r="F46">
        <v>454</v>
      </c>
      <c r="G46">
        <v>1424</v>
      </c>
      <c r="H46">
        <v>1565</v>
      </c>
      <c r="I46">
        <v>0</v>
      </c>
      <c r="J46">
        <f>SUM(Table1[[#This Row],[No. Of Rape Cases]]+Table1[[#This Row],[Kidnapping and Abduction cases]]+Table1[[#This Row],[Dowry Deaths]]+Table1[[#This Row],[Assault against Women]]+Table1[[#This Row],[Assault against Modesty of Women]]+Table1[[#This Row],[Domestic Violence]]+Table1[[#This Row],[Women Trafficking]])</f>
        <v>4350</v>
      </c>
    </row>
    <row r="47" spans="1:10" x14ac:dyDescent="0.3">
      <c r="A47" t="s">
        <v>61</v>
      </c>
      <c r="B47">
        <v>2002</v>
      </c>
      <c r="C47">
        <v>137</v>
      </c>
      <c r="D47">
        <v>116</v>
      </c>
      <c r="E47">
        <v>6</v>
      </c>
      <c r="F47">
        <v>326</v>
      </c>
      <c r="G47">
        <v>12</v>
      </c>
      <c r="H47">
        <v>234</v>
      </c>
      <c r="I47">
        <v>0</v>
      </c>
      <c r="J47">
        <f>SUM(Table1[[#This Row],[No. Of Rape Cases]]+Table1[[#This Row],[Kidnapping and Abduction cases]]+Table1[[#This Row],[Dowry Deaths]]+Table1[[#This Row],[Assault against Women]]+Table1[[#This Row],[Assault against Modesty of Women]]+Table1[[#This Row],[Domestic Violence]]+Table1[[#This Row],[Women Trafficking]])</f>
        <v>831</v>
      </c>
    </row>
    <row r="48" spans="1:10" x14ac:dyDescent="0.3">
      <c r="A48" t="s">
        <v>60</v>
      </c>
      <c r="B48">
        <v>2002</v>
      </c>
      <c r="C48">
        <v>192</v>
      </c>
      <c r="D48">
        <v>596</v>
      </c>
      <c r="E48">
        <v>18</v>
      </c>
      <c r="F48">
        <v>785</v>
      </c>
      <c r="G48">
        <v>368</v>
      </c>
      <c r="H48">
        <v>54</v>
      </c>
      <c r="I48">
        <v>0</v>
      </c>
      <c r="J48">
        <f>SUM(Table1[[#This Row],[No. Of Rape Cases]]+Table1[[#This Row],[Kidnapping and Abduction cases]]+Table1[[#This Row],[Dowry Deaths]]+Table1[[#This Row],[Assault against Women]]+Table1[[#This Row],[Assault against Modesty of Women]]+Table1[[#This Row],[Domestic Violence]]+Table1[[#This Row],[Women Trafficking]])</f>
        <v>2013</v>
      </c>
    </row>
    <row r="49" spans="1:10" x14ac:dyDescent="0.3">
      <c r="A49" t="s">
        <v>59</v>
      </c>
      <c r="B49">
        <v>2002</v>
      </c>
      <c r="C49">
        <v>797</v>
      </c>
      <c r="D49">
        <v>178</v>
      </c>
      <c r="E49">
        <v>275</v>
      </c>
      <c r="F49">
        <v>411</v>
      </c>
      <c r="G49">
        <v>3</v>
      </c>
      <c r="H49">
        <v>588</v>
      </c>
      <c r="I49">
        <v>36</v>
      </c>
      <c r="J49">
        <f>SUM(Table1[[#This Row],[No. Of Rape Cases]]+Table1[[#This Row],[Kidnapping and Abduction cases]]+Table1[[#This Row],[Dowry Deaths]]+Table1[[#This Row],[Assault against Women]]+Table1[[#This Row],[Assault against Modesty of Women]]+Table1[[#This Row],[Domestic Violence]]+Table1[[#This Row],[Women Trafficking]])</f>
        <v>2288</v>
      </c>
    </row>
    <row r="50" spans="1:10" x14ac:dyDescent="0.3">
      <c r="A50" t="s">
        <v>58</v>
      </c>
      <c r="B50">
        <v>2002</v>
      </c>
      <c r="C50">
        <v>292</v>
      </c>
      <c r="D50">
        <v>300</v>
      </c>
      <c r="E50">
        <v>233</v>
      </c>
      <c r="F50">
        <v>1648</v>
      </c>
      <c r="G50">
        <v>100</v>
      </c>
      <c r="H50">
        <v>1826</v>
      </c>
      <c r="I50">
        <v>0</v>
      </c>
      <c r="J50">
        <f>SUM(Table1[[#This Row],[No. Of Rape Cases]]+Table1[[#This Row],[Kidnapping and Abduction cases]]+Table1[[#This Row],[Dowry Deaths]]+Table1[[#This Row],[Assault against Women]]+Table1[[#This Row],[Assault against Modesty of Women]]+Table1[[#This Row],[Domestic Violence]]+Table1[[#This Row],[Women Trafficking]])</f>
        <v>4399</v>
      </c>
    </row>
    <row r="51" spans="1:10" x14ac:dyDescent="0.3">
      <c r="A51" t="s">
        <v>57</v>
      </c>
      <c r="B51">
        <v>2002</v>
      </c>
      <c r="C51">
        <v>499</v>
      </c>
      <c r="D51">
        <v>91</v>
      </c>
      <c r="E51">
        <v>17</v>
      </c>
      <c r="F51">
        <v>2123</v>
      </c>
      <c r="G51">
        <v>102</v>
      </c>
      <c r="H51">
        <v>2836</v>
      </c>
      <c r="I51">
        <v>0</v>
      </c>
      <c r="J51">
        <f>SUM(Table1[[#This Row],[No. Of Rape Cases]]+Table1[[#This Row],[Kidnapping and Abduction cases]]+Table1[[#This Row],[Dowry Deaths]]+Table1[[#This Row],[Assault against Women]]+Table1[[#This Row],[Assault against Modesty of Women]]+Table1[[#This Row],[Domestic Violence]]+Table1[[#This Row],[Women Trafficking]])</f>
        <v>5668</v>
      </c>
    </row>
    <row r="52" spans="1:10" x14ac:dyDescent="0.3">
      <c r="A52" t="s">
        <v>56</v>
      </c>
      <c r="B52">
        <v>2002</v>
      </c>
      <c r="C52">
        <v>2891</v>
      </c>
      <c r="D52">
        <v>639</v>
      </c>
      <c r="E52">
        <v>674</v>
      </c>
      <c r="F52">
        <v>7118</v>
      </c>
      <c r="G52">
        <v>783</v>
      </c>
      <c r="H52">
        <v>3117</v>
      </c>
      <c r="I52">
        <v>0</v>
      </c>
      <c r="J52">
        <f>SUM(Table1[[#This Row],[No. Of Rape Cases]]+Table1[[#This Row],[Kidnapping and Abduction cases]]+Table1[[#This Row],[Dowry Deaths]]+Table1[[#This Row],[Assault against Women]]+Table1[[#This Row],[Assault against Modesty of Women]]+Table1[[#This Row],[Domestic Violence]]+Table1[[#This Row],[Women Trafficking]])</f>
        <v>15222</v>
      </c>
    </row>
    <row r="53" spans="1:10" x14ac:dyDescent="0.3">
      <c r="A53" t="s">
        <v>55</v>
      </c>
      <c r="B53">
        <v>2002</v>
      </c>
      <c r="C53">
        <v>1352</v>
      </c>
      <c r="D53">
        <v>650</v>
      </c>
      <c r="E53">
        <v>303</v>
      </c>
      <c r="F53">
        <v>2686</v>
      </c>
      <c r="G53">
        <v>769</v>
      </c>
      <c r="H53">
        <v>5353</v>
      </c>
      <c r="I53">
        <v>0</v>
      </c>
      <c r="J53">
        <f>SUM(Table1[[#This Row],[No. Of Rape Cases]]+Table1[[#This Row],[Kidnapping and Abduction cases]]+Table1[[#This Row],[Dowry Deaths]]+Table1[[#This Row],[Assault against Women]]+Table1[[#This Row],[Assault against Modesty of Women]]+Table1[[#This Row],[Domestic Violence]]+Table1[[#This Row],[Women Trafficking]])</f>
        <v>11113</v>
      </c>
    </row>
    <row r="54" spans="1:10" x14ac:dyDescent="0.3">
      <c r="A54" t="s">
        <v>54</v>
      </c>
      <c r="B54">
        <v>2002</v>
      </c>
      <c r="C54">
        <v>14</v>
      </c>
      <c r="D54">
        <v>82</v>
      </c>
      <c r="E54">
        <v>0</v>
      </c>
      <c r="F54">
        <v>58</v>
      </c>
      <c r="G54">
        <v>0</v>
      </c>
      <c r="H54">
        <v>10</v>
      </c>
      <c r="I54">
        <v>0</v>
      </c>
      <c r="J54">
        <f>SUM(Table1[[#This Row],[No. Of Rape Cases]]+Table1[[#This Row],[Kidnapping and Abduction cases]]+Table1[[#This Row],[Dowry Deaths]]+Table1[[#This Row],[Assault against Women]]+Table1[[#This Row],[Assault against Modesty of Women]]+Table1[[#This Row],[Domestic Violence]]+Table1[[#This Row],[Women Trafficking]])</f>
        <v>164</v>
      </c>
    </row>
    <row r="55" spans="1:10" x14ac:dyDescent="0.3">
      <c r="A55" t="s">
        <v>53</v>
      </c>
      <c r="B55">
        <v>2002</v>
      </c>
      <c r="C55">
        <v>38</v>
      </c>
      <c r="D55">
        <v>10</v>
      </c>
      <c r="E55">
        <v>0</v>
      </c>
      <c r="F55">
        <v>23</v>
      </c>
      <c r="G55">
        <v>0</v>
      </c>
      <c r="H55">
        <v>0</v>
      </c>
      <c r="I55">
        <v>0</v>
      </c>
      <c r="J55">
        <f>SUM(Table1[[#This Row],[No. Of Rape Cases]]+Table1[[#This Row],[Kidnapping and Abduction cases]]+Table1[[#This Row],[Dowry Deaths]]+Table1[[#This Row],[Assault against Women]]+Table1[[#This Row],[Assault against Modesty of Women]]+Table1[[#This Row],[Domestic Violence]]+Table1[[#This Row],[Women Trafficking]])</f>
        <v>71</v>
      </c>
    </row>
    <row r="56" spans="1:10" x14ac:dyDescent="0.3">
      <c r="A56" t="s">
        <v>52</v>
      </c>
      <c r="B56">
        <v>2002</v>
      </c>
      <c r="C56">
        <v>76</v>
      </c>
      <c r="D56">
        <v>2</v>
      </c>
      <c r="E56">
        <v>0</v>
      </c>
      <c r="F56">
        <v>73</v>
      </c>
      <c r="G56">
        <v>0</v>
      </c>
      <c r="H56">
        <v>3</v>
      </c>
      <c r="I56">
        <v>0</v>
      </c>
      <c r="J56">
        <f>SUM(Table1[[#This Row],[No. Of Rape Cases]]+Table1[[#This Row],[Kidnapping and Abduction cases]]+Table1[[#This Row],[Dowry Deaths]]+Table1[[#This Row],[Assault against Women]]+Table1[[#This Row],[Assault against Modesty of Women]]+Table1[[#This Row],[Domestic Violence]]+Table1[[#This Row],[Women Trafficking]])</f>
        <v>154</v>
      </c>
    </row>
    <row r="57" spans="1:10" x14ac:dyDescent="0.3">
      <c r="A57" t="s">
        <v>51</v>
      </c>
      <c r="B57">
        <v>2002</v>
      </c>
      <c r="C57">
        <v>17</v>
      </c>
      <c r="D57">
        <v>4</v>
      </c>
      <c r="E57">
        <v>0</v>
      </c>
      <c r="F57">
        <v>1</v>
      </c>
      <c r="G57">
        <v>0</v>
      </c>
      <c r="H57">
        <v>0</v>
      </c>
      <c r="I57">
        <v>0</v>
      </c>
      <c r="J57">
        <f>SUM(Table1[[#This Row],[No. Of Rape Cases]]+Table1[[#This Row],[Kidnapping and Abduction cases]]+Table1[[#This Row],[Dowry Deaths]]+Table1[[#This Row],[Assault against Women]]+Table1[[#This Row],[Assault against Modesty of Women]]+Table1[[#This Row],[Domestic Violence]]+Table1[[#This Row],[Women Trafficking]])</f>
        <v>22</v>
      </c>
    </row>
    <row r="58" spans="1:10" x14ac:dyDescent="0.3">
      <c r="A58" t="s">
        <v>50</v>
      </c>
      <c r="B58">
        <v>2002</v>
      </c>
      <c r="C58">
        <v>691</v>
      </c>
      <c r="D58">
        <v>432</v>
      </c>
      <c r="E58">
        <v>248</v>
      </c>
      <c r="F58">
        <v>1605</v>
      </c>
      <c r="G58">
        <v>188</v>
      </c>
      <c r="H58">
        <v>1167</v>
      </c>
      <c r="I58">
        <v>0</v>
      </c>
      <c r="J58">
        <f>SUM(Table1[[#This Row],[No. Of Rape Cases]]+Table1[[#This Row],[Kidnapping and Abduction cases]]+Table1[[#This Row],[Dowry Deaths]]+Table1[[#This Row],[Assault against Women]]+Table1[[#This Row],[Assault against Modesty of Women]]+Table1[[#This Row],[Domestic Violence]]+Table1[[#This Row],[Women Trafficking]])</f>
        <v>4331</v>
      </c>
    </row>
    <row r="59" spans="1:10" x14ac:dyDescent="0.3">
      <c r="A59" t="s">
        <v>49</v>
      </c>
      <c r="B59">
        <v>2002</v>
      </c>
      <c r="C59">
        <v>299</v>
      </c>
      <c r="D59">
        <v>354</v>
      </c>
      <c r="E59">
        <v>166</v>
      </c>
      <c r="F59">
        <v>341</v>
      </c>
      <c r="G59">
        <v>145</v>
      </c>
      <c r="H59">
        <v>944</v>
      </c>
      <c r="I59">
        <v>0</v>
      </c>
      <c r="J59">
        <f>SUM(Table1[[#This Row],[No. Of Rape Cases]]+Table1[[#This Row],[Kidnapping and Abduction cases]]+Table1[[#This Row],[Dowry Deaths]]+Table1[[#This Row],[Assault against Women]]+Table1[[#This Row],[Assault against Modesty of Women]]+Table1[[#This Row],[Domestic Violence]]+Table1[[#This Row],[Women Trafficking]])</f>
        <v>2249</v>
      </c>
    </row>
    <row r="60" spans="1:10" x14ac:dyDescent="0.3">
      <c r="A60" t="s">
        <v>48</v>
      </c>
      <c r="B60">
        <v>2002</v>
      </c>
      <c r="C60">
        <v>1051</v>
      </c>
      <c r="D60">
        <v>2019</v>
      </c>
      <c r="E60">
        <v>399</v>
      </c>
      <c r="F60">
        <v>2730</v>
      </c>
      <c r="G60">
        <v>44</v>
      </c>
      <c r="H60">
        <v>5691</v>
      </c>
      <c r="I60">
        <v>0</v>
      </c>
      <c r="J60">
        <f>SUM(Table1[[#This Row],[No. Of Rape Cases]]+Table1[[#This Row],[Kidnapping and Abduction cases]]+Table1[[#This Row],[Dowry Deaths]]+Table1[[#This Row],[Assault against Women]]+Table1[[#This Row],[Assault against Modesty of Women]]+Table1[[#This Row],[Domestic Violence]]+Table1[[#This Row],[Women Trafficking]])</f>
        <v>11934</v>
      </c>
    </row>
    <row r="61" spans="1:10" x14ac:dyDescent="0.3">
      <c r="A61" t="s">
        <v>47</v>
      </c>
      <c r="B61">
        <v>2002</v>
      </c>
      <c r="C61">
        <v>6</v>
      </c>
      <c r="D61">
        <v>2</v>
      </c>
      <c r="E61">
        <v>0</v>
      </c>
      <c r="F61">
        <v>17</v>
      </c>
      <c r="G61">
        <v>0</v>
      </c>
      <c r="H61">
        <v>3</v>
      </c>
      <c r="I61">
        <v>0</v>
      </c>
      <c r="J61">
        <f>SUM(Table1[[#This Row],[No. Of Rape Cases]]+Table1[[#This Row],[Kidnapping and Abduction cases]]+Table1[[#This Row],[Dowry Deaths]]+Table1[[#This Row],[Assault against Women]]+Table1[[#This Row],[Assault against Modesty of Women]]+Table1[[#This Row],[Domestic Violence]]+Table1[[#This Row],[Women Trafficking]])</f>
        <v>28</v>
      </c>
    </row>
    <row r="62" spans="1:10" x14ac:dyDescent="0.3">
      <c r="A62" t="s">
        <v>46</v>
      </c>
      <c r="B62">
        <v>2002</v>
      </c>
      <c r="C62">
        <v>534</v>
      </c>
      <c r="D62">
        <v>714</v>
      </c>
      <c r="E62">
        <v>243</v>
      </c>
      <c r="F62">
        <v>1877</v>
      </c>
      <c r="G62">
        <v>1718</v>
      </c>
      <c r="H62">
        <v>1052</v>
      </c>
      <c r="I62">
        <v>0</v>
      </c>
      <c r="J62">
        <f>SUM(Table1[[#This Row],[No. Of Rape Cases]]+Table1[[#This Row],[Kidnapping and Abduction cases]]+Table1[[#This Row],[Dowry Deaths]]+Table1[[#This Row],[Assault against Women]]+Table1[[#This Row],[Assault against Modesty of Women]]+Table1[[#This Row],[Domestic Violence]]+Table1[[#This Row],[Women Trafficking]])</f>
        <v>6138</v>
      </c>
    </row>
    <row r="63" spans="1:10" x14ac:dyDescent="0.3">
      <c r="A63" t="s">
        <v>45</v>
      </c>
      <c r="B63">
        <v>2002</v>
      </c>
      <c r="C63">
        <v>108</v>
      </c>
      <c r="D63">
        <v>48</v>
      </c>
      <c r="E63">
        <v>16</v>
      </c>
      <c r="F63">
        <v>128</v>
      </c>
      <c r="G63">
        <v>0</v>
      </c>
      <c r="H63">
        <v>236</v>
      </c>
      <c r="I63">
        <v>0</v>
      </c>
      <c r="J63">
        <f>SUM(Table1[[#This Row],[No. Of Rape Cases]]+Table1[[#This Row],[Kidnapping and Abduction cases]]+Table1[[#This Row],[Dowry Deaths]]+Table1[[#This Row],[Assault against Women]]+Table1[[#This Row],[Assault against Modesty of Women]]+Table1[[#This Row],[Domestic Violence]]+Table1[[#This Row],[Women Trafficking]])</f>
        <v>536</v>
      </c>
    </row>
    <row r="64" spans="1:10" x14ac:dyDescent="0.3">
      <c r="A64" t="s">
        <v>44</v>
      </c>
      <c r="B64">
        <v>2002</v>
      </c>
      <c r="C64">
        <v>1415</v>
      </c>
      <c r="D64">
        <v>2298</v>
      </c>
      <c r="E64">
        <v>1893</v>
      </c>
      <c r="F64">
        <v>2145</v>
      </c>
      <c r="G64">
        <v>1887</v>
      </c>
      <c r="H64">
        <v>5679</v>
      </c>
      <c r="I64">
        <v>0</v>
      </c>
      <c r="J64">
        <f>SUM(Table1[[#This Row],[No. Of Rape Cases]]+Table1[[#This Row],[Kidnapping and Abduction cases]]+Table1[[#This Row],[Dowry Deaths]]+Table1[[#This Row],[Assault against Women]]+Table1[[#This Row],[Assault against Modesty of Women]]+Table1[[#This Row],[Domestic Violence]]+Table1[[#This Row],[Women Trafficking]])</f>
        <v>15317</v>
      </c>
    </row>
    <row r="65" spans="1:10" x14ac:dyDescent="0.3">
      <c r="A65" t="s">
        <v>43</v>
      </c>
      <c r="B65">
        <v>2002</v>
      </c>
      <c r="C65">
        <v>89</v>
      </c>
      <c r="D65">
        <v>155</v>
      </c>
      <c r="E65">
        <v>66</v>
      </c>
      <c r="F65">
        <v>145</v>
      </c>
      <c r="G65">
        <v>97</v>
      </c>
      <c r="H65">
        <v>316</v>
      </c>
      <c r="I65">
        <v>1</v>
      </c>
      <c r="J65">
        <f>SUM(Table1[[#This Row],[No. Of Rape Cases]]+Table1[[#This Row],[Kidnapping and Abduction cases]]+Table1[[#This Row],[Dowry Deaths]]+Table1[[#This Row],[Assault against Women]]+Table1[[#This Row],[Assault against Modesty of Women]]+Table1[[#This Row],[Domestic Violence]]+Table1[[#This Row],[Women Trafficking]])</f>
        <v>869</v>
      </c>
    </row>
    <row r="66" spans="1:10" x14ac:dyDescent="0.3">
      <c r="A66" t="s">
        <v>42</v>
      </c>
      <c r="B66">
        <v>2002</v>
      </c>
      <c r="C66">
        <v>759</v>
      </c>
      <c r="D66">
        <v>694</v>
      </c>
      <c r="E66">
        <v>273</v>
      </c>
      <c r="F66">
        <v>964</v>
      </c>
      <c r="G66">
        <v>34</v>
      </c>
      <c r="H66">
        <v>4069</v>
      </c>
      <c r="I66">
        <v>1</v>
      </c>
      <c r="J66">
        <f>SUM(Table1[[#This Row],[No. Of Rape Cases]]+Table1[[#This Row],[Kidnapping and Abduction cases]]+Table1[[#This Row],[Dowry Deaths]]+Table1[[#This Row],[Assault against Women]]+Table1[[#This Row],[Assault against Modesty of Women]]+Table1[[#This Row],[Domestic Violence]]+Table1[[#This Row],[Women Trafficking]])</f>
        <v>6794</v>
      </c>
    </row>
    <row r="67" spans="1:10" x14ac:dyDescent="0.3">
      <c r="A67" t="s">
        <v>41</v>
      </c>
      <c r="B67">
        <v>2002</v>
      </c>
      <c r="C67">
        <v>2</v>
      </c>
      <c r="D67">
        <v>1</v>
      </c>
      <c r="E67">
        <v>0</v>
      </c>
      <c r="F67">
        <v>17</v>
      </c>
      <c r="G67">
        <v>3</v>
      </c>
      <c r="H67">
        <v>4</v>
      </c>
      <c r="I67">
        <v>0</v>
      </c>
      <c r="J67">
        <f>SUM(Table1[[#This Row],[No. Of Rape Cases]]+Table1[[#This Row],[Kidnapping and Abduction cases]]+Table1[[#This Row],[Dowry Deaths]]+Table1[[#This Row],[Assault against Women]]+Table1[[#This Row],[Assault against Modesty of Women]]+Table1[[#This Row],[Domestic Violence]]+Table1[[#This Row],[Women Trafficking]])</f>
        <v>27</v>
      </c>
    </row>
    <row r="68" spans="1:10" x14ac:dyDescent="0.3">
      <c r="A68" t="s">
        <v>40</v>
      </c>
      <c r="B68">
        <v>2002</v>
      </c>
      <c r="C68">
        <v>18</v>
      </c>
      <c r="D68">
        <v>47</v>
      </c>
      <c r="E68">
        <v>1</v>
      </c>
      <c r="F68">
        <v>36</v>
      </c>
      <c r="G68">
        <v>28</v>
      </c>
      <c r="H68">
        <v>56</v>
      </c>
      <c r="I68">
        <v>0</v>
      </c>
      <c r="J68">
        <f>SUM(Table1[[#This Row],[No. Of Rape Cases]]+Table1[[#This Row],[Kidnapping and Abduction cases]]+Table1[[#This Row],[Dowry Deaths]]+Table1[[#This Row],[Assault against Women]]+Table1[[#This Row],[Assault against Modesty of Women]]+Table1[[#This Row],[Domestic Violence]]+Table1[[#This Row],[Women Trafficking]])</f>
        <v>186</v>
      </c>
    </row>
    <row r="69" spans="1:10" x14ac:dyDescent="0.3">
      <c r="A69" t="s">
        <v>39</v>
      </c>
      <c r="B69">
        <v>2002</v>
      </c>
      <c r="C69">
        <v>4</v>
      </c>
      <c r="D69">
        <v>5</v>
      </c>
      <c r="E69">
        <v>0</v>
      </c>
      <c r="F69">
        <v>3</v>
      </c>
      <c r="G69">
        <v>0</v>
      </c>
      <c r="H69">
        <v>3</v>
      </c>
      <c r="I69">
        <v>0</v>
      </c>
      <c r="J69">
        <f>SUM(Table1[[#This Row],[No. Of Rape Cases]]+Table1[[#This Row],[Kidnapping and Abduction cases]]+Table1[[#This Row],[Dowry Deaths]]+Table1[[#This Row],[Assault against Women]]+Table1[[#This Row],[Assault against Modesty of Women]]+Table1[[#This Row],[Domestic Violence]]+Table1[[#This Row],[Women Trafficking]])</f>
        <v>15</v>
      </c>
    </row>
    <row r="70" spans="1:10" x14ac:dyDescent="0.3">
      <c r="A70" t="s">
        <v>38</v>
      </c>
      <c r="B70">
        <v>2002</v>
      </c>
      <c r="C70">
        <v>0</v>
      </c>
      <c r="D70">
        <v>2</v>
      </c>
      <c r="E70">
        <v>0</v>
      </c>
      <c r="F70">
        <v>0</v>
      </c>
      <c r="G70">
        <v>0</v>
      </c>
      <c r="H70">
        <v>3</v>
      </c>
      <c r="I70">
        <v>0</v>
      </c>
      <c r="J70">
        <f>SUM(Table1[[#This Row],[No. Of Rape Cases]]+Table1[[#This Row],[Kidnapping and Abduction cases]]+Table1[[#This Row],[Dowry Deaths]]+Table1[[#This Row],[Assault against Women]]+Table1[[#This Row],[Assault against Modesty of Women]]+Table1[[#This Row],[Domestic Violence]]+Table1[[#This Row],[Women Trafficking]])</f>
        <v>5</v>
      </c>
    </row>
    <row r="71" spans="1:10" x14ac:dyDescent="0.3">
      <c r="A71" t="s">
        <v>37</v>
      </c>
      <c r="B71">
        <v>2002</v>
      </c>
      <c r="C71">
        <v>1</v>
      </c>
      <c r="D71">
        <v>0</v>
      </c>
      <c r="E71">
        <v>0</v>
      </c>
      <c r="F71">
        <v>1</v>
      </c>
      <c r="G71">
        <v>0</v>
      </c>
      <c r="H71">
        <v>0</v>
      </c>
      <c r="I71">
        <v>0</v>
      </c>
      <c r="J71">
        <f>SUM(Table1[[#This Row],[No. Of Rape Cases]]+Table1[[#This Row],[Kidnapping and Abduction cases]]+Table1[[#This Row],[Dowry Deaths]]+Table1[[#This Row],[Assault against Women]]+Table1[[#This Row],[Assault against Modesty of Women]]+Table1[[#This Row],[Domestic Violence]]+Table1[[#This Row],[Women Trafficking]])</f>
        <v>2</v>
      </c>
    </row>
    <row r="72" spans="1:10" x14ac:dyDescent="0.3">
      <c r="A72" t="s">
        <v>36</v>
      </c>
      <c r="B72">
        <v>2002</v>
      </c>
      <c r="C72">
        <v>6</v>
      </c>
      <c r="D72">
        <v>6</v>
      </c>
      <c r="E72">
        <v>5</v>
      </c>
      <c r="F72">
        <v>59</v>
      </c>
      <c r="G72">
        <v>26</v>
      </c>
      <c r="H72">
        <v>9</v>
      </c>
      <c r="I72">
        <v>0</v>
      </c>
      <c r="J72">
        <f>SUM(Table1[[#This Row],[No. Of Rape Cases]]+Table1[[#This Row],[Kidnapping and Abduction cases]]+Table1[[#This Row],[Dowry Deaths]]+Table1[[#This Row],[Assault against Women]]+Table1[[#This Row],[Assault against Modesty of Women]]+Table1[[#This Row],[Domestic Violence]]+Table1[[#This Row],[Women Trafficking]])</f>
        <v>111</v>
      </c>
    </row>
    <row r="73" spans="1:10" x14ac:dyDescent="0.3">
      <c r="A73" t="s">
        <v>69</v>
      </c>
      <c r="B73">
        <v>2003</v>
      </c>
      <c r="C73">
        <v>946</v>
      </c>
      <c r="D73">
        <v>931</v>
      </c>
      <c r="E73">
        <v>466</v>
      </c>
      <c r="F73">
        <v>4128</v>
      </c>
      <c r="G73">
        <v>2286</v>
      </c>
      <c r="H73">
        <v>8167</v>
      </c>
      <c r="I73">
        <v>5</v>
      </c>
      <c r="J73">
        <f>SUM(Table1[[#This Row],[No. Of Rape Cases]]+Table1[[#This Row],[Kidnapping and Abduction cases]]+Table1[[#This Row],[Dowry Deaths]]+Table1[[#This Row],[Assault against Women]]+Table1[[#This Row],[Assault against Modesty of Women]]+Table1[[#This Row],[Domestic Violence]]+Table1[[#This Row],[Women Trafficking]])</f>
        <v>16929</v>
      </c>
    </row>
    <row r="74" spans="1:10" x14ac:dyDescent="0.3">
      <c r="A74" t="s">
        <v>68</v>
      </c>
      <c r="B74">
        <v>2003</v>
      </c>
      <c r="C74">
        <v>31</v>
      </c>
      <c r="D74">
        <v>51</v>
      </c>
      <c r="E74">
        <v>0</v>
      </c>
      <c r="F74">
        <v>43</v>
      </c>
      <c r="G74">
        <v>0</v>
      </c>
      <c r="H74">
        <v>14</v>
      </c>
      <c r="I74">
        <v>0</v>
      </c>
      <c r="J74">
        <f>SUM(Table1[[#This Row],[No. Of Rape Cases]]+Table1[[#This Row],[Kidnapping and Abduction cases]]+Table1[[#This Row],[Dowry Deaths]]+Table1[[#This Row],[Assault against Women]]+Table1[[#This Row],[Assault against Modesty of Women]]+Table1[[#This Row],[Domestic Violence]]+Table1[[#This Row],[Women Trafficking]])</f>
        <v>139</v>
      </c>
    </row>
    <row r="75" spans="1:10" x14ac:dyDescent="0.3">
      <c r="A75" t="s">
        <v>67</v>
      </c>
      <c r="B75">
        <v>2003</v>
      </c>
      <c r="C75">
        <v>1095</v>
      </c>
      <c r="D75">
        <v>1351</v>
      </c>
      <c r="E75">
        <v>60</v>
      </c>
      <c r="F75">
        <v>878</v>
      </c>
      <c r="G75">
        <v>6</v>
      </c>
      <c r="H75">
        <v>1808</v>
      </c>
      <c r="I75">
        <v>0</v>
      </c>
      <c r="J75">
        <f>SUM(Table1[[#This Row],[No. Of Rape Cases]]+Table1[[#This Row],[Kidnapping and Abduction cases]]+Table1[[#This Row],[Dowry Deaths]]+Table1[[#This Row],[Assault against Women]]+Table1[[#This Row],[Assault against Modesty of Women]]+Table1[[#This Row],[Domestic Violence]]+Table1[[#This Row],[Women Trafficking]])</f>
        <v>5198</v>
      </c>
    </row>
    <row r="76" spans="1:10" x14ac:dyDescent="0.3">
      <c r="A76" t="s">
        <v>66</v>
      </c>
      <c r="B76">
        <v>2003</v>
      </c>
      <c r="C76">
        <v>985</v>
      </c>
      <c r="D76">
        <v>674</v>
      </c>
      <c r="E76">
        <v>909</v>
      </c>
      <c r="F76">
        <v>688</v>
      </c>
      <c r="G76">
        <v>11</v>
      </c>
      <c r="H76">
        <v>1880</v>
      </c>
      <c r="I76">
        <v>37</v>
      </c>
      <c r="J76">
        <f>SUM(Table1[[#This Row],[No. Of Rape Cases]]+Table1[[#This Row],[Kidnapping and Abduction cases]]+Table1[[#This Row],[Dowry Deaths]]+Table1[[#This Row],[Assault against Women]]+Table1[[#This Row],[Assault against Modesty of Women]]+Table1[[#This Row],[Domestic Violence]]+Table1[[#This Row],[Women Trafficking]])</f>
        <v>5184</v>
      </c>
    </row>
    <row r="77" spans="1:10" x14ac:dyDescent="0.3">
      <c r="A77" t="s">
        <v>65</v>
      </c>
      <c r="B77">
        <v>2003</v>
      </c>
      <c r="C77">
        <v>898</v>
      </c>
      <c r="D77">
        <v>149</v>
      </c>
      <c r="E77">
        <v>79</v>
      </c>
      <c r="F77">
        <v>1481</v>
      </c>
      <c r="G77">
        <v>105</v>
      </c>
      <c r="H77">
        <v>601</v>
      </c>
      <c r="I77">
        <v>0</v>
      </c>
      <c r="J77">
        <f>SUM(Table1[[#This Row],[No. Of Rape Cases]]+Table1[[#This Row],[Kidnapping and Abduction cases]]+Table1[[#This Row],[Dowry Deaths]]+Table1[[#This Row],[Assault against Women]]+Table1[[#This Row],[Assault against Modesty of Women]]+Table1[[#This Row],[Domestic Violence]]+Table1[[#This Row],[Women Trafficking]])</f>
        <v>3313</v>
      </c>
    </row>
    <row r="78" spans="1:10" x14ac:dyDescent="0.3">
      <c r="A78" t="s">
        <v>64</v>
      </c>
      <c r="B78">
        <v>2003</v>
      </c>
      <c r="C78">
        <v>31</v>
      </c>
      <c r="D78">
        <v>13</v>
      </c>
      <c r="E78">
        <v>2</v>
      </c>
      <c r="F78">
        <v>19</v>
      </c>
      <c r="G78">
        <v>7</v>
      </c>
      <c r="H78">
        <v>24</v>
      </c>
      <c r="I78">
        <v>0</v>
      </c>
      <c r="J78">
        <f>SUM(Table1[[#This Row],[No. Of Rape Cases]]+Table1[[#This Row],[Kidnapping and Abduction cases]]+Table1[[#This Row],[Dowry Deaths]]+Table1[[#This Row],[Assault against Women]]+Table1[[#This Row],[Assault against Modesty of Women]]+Table1[[#This Row],[Domestic Violence]]+Table1[[#This Row],[Women Trafficking]])</f>
        <v>96</v>
      </c>
    </row>
    <row r="79" spans="1:10" x14ac:dyDescent="0.3">
      <c r="A79" t="s">
        <v>63</v>
      </c>
      <c r="B79">
        <v>2003</v>
      </c>
      <c r="C79">
        <v>236</v>
      </c>
      <c r="D79">
        <v>859</v>
      </c>
      <c r="E79">
        <v>54</v>
      </c>
      <c r="F79">
        <v>722</v>
      </c>
      <c r="G79">
        <v>92</v>
      </c>
      <c r="H79">
        <v>3684</v>
      </c>
      <c r="I79">
        <v>0</v>
      </c>
      <c r="J79">
        <f>SUM(Table1[[#This Row],[No. Of Rape Cases]]+Table1[[#This Row],[Kidnapping and Abduction cases]]+Table1[[#This Row],[Dowry Deaths]]+Table1[[#This Row],[Assault against Women]]+Table1[[#This Row],[Assault against Modesty of Women]]+Table1[[#This Row],[Domestic Violence]]+Table1[[#This Row],[Women Trafficking]])</f>
        <v>5647</v>
      </c>
    </row>
    <row r="80" spans="1:10" x14ac:dyDescent="0.3">
      <c r="A80" t="s">
        <v>62</v>
      </c>
      <c r="B80">
        <v>2003</v>
      </c>
      <c r="C80">
        <v>353</v>
      </c>
      <c r="D80">
        <v>271</v>
      </c>
      <c r="E80">
        <v>222</v>
      </c>
      <c r="F80">
        <v>344</v>
      </c>
      <c r="G80">
        <v>1302</v>
      </c>
      <c r="H80">
        <v>1618</v>
      </c>
      <c r="I80">
        <v>0</v>
      </c>
      <c r="J80">
        <f>SUM(Table1[[#This Row],[No. Of Rape Cases]]+Table1[[#This Row],[Kidnapping and Abduction cases]]+Table1[[#This Row],[Dowry Deaths]]+Table1[[#This Row],[Assault against Women]]+Table1[[#This Row],[Assault against Modesty of Women]]+Table1[[#This Row],[Domestic Violence]]+Table1[[#This Row],[Women Trafficking]])</f>
        <v>4110</v>
      </c>
    </row>
    <row r="81" spans="1:10" x14ac:dyDescent="0.3">
      <c r="A81" t="s">
        <v>61</v>
      </c>
      <c r="B81">
        <v>2003</v>
      </c>
      <c r="C81">
        <v>126</v>
      </c>
      <c r="D81">
        <v>96</v>
      </c>
      <c r="E81">
        <v>6</v>
      </c>
      <c r="F81">
        <v>250</v>
      </c>
      <c r="G81">
        <v>18</v>
      </c>
      <c r="H81">
        <v>221</v>
      </c>
      <c r="I81">
        <v>0</v>
      </c>
      <c r="J81">
        <f>SUM(Table1[[#This Row],[No. Of Rape Cases]]+Table1[[#This Row],[Kidnapping and Abduction cases]]+Table1[[#This Row],[Dowry Deaths]]+Table1[[#This Row],[Assault against Women]]+Table1[[#This Row],[Assault against Modesty of Women]]+Table1[[#This Row],[Domestic Violence]]+Table1[[#This Row],[Women Trafficking]])</f>
        <v>717</v>
      </c>
    </row>
    <row r="82" spans="1:10" x14ac:dyDescent="0.3">
      <c r="A82" t="s">
        <v>60</v>
      </c>
      <c r="B82">
        <v>2003</v>
      </c>
      <c r="C82">
        <v>211</v>
      </c>
      <c r="D82">
        <v>615</v>
      </c>
      <c r="E82">
        <v>10</v>
      </c>
      <c r="F82">
        <v>875</v>
      </c>
      <c r="G82">
        <v>376</v>
      </c>
      <c r="H82">
        <v>71</v>
      </c>
      <c r="I82">
        <v>0</v>
      </c>
      <c r="J82">
        <f>SUM(Table1[[#This Row],[No. Of Rape Cases]]+Table1[[#This Row],[Kidnapping and Abduction cases]]+Table1[[#This Row],[Dowry Deaths]]+Table1[[#This Row],[Assault against Women]]+Table1[[#This Row],[Assault against Modesty of Women]]+Table1[[#This Row],[Domestic Violence]]+Table1[[#This Row],[Women Trafficking]])</f>
        <v>2158</v>
      </c>
    </row>
    <row r="83" spans="1:10" x14ac:dyDescent="0.3">
      <c r="A83" t="s">
        <v>59</v>
      </c>
      <c r="B83">
        <v>2003</v>
      </c>
      <c r="C83">
        <v>712</v>
      </c>
      <c r="D83">
        <v>262</v>
      </c>
      <c r="E83">
        <v>262</v>
      </c>
      <c r="F83">
        <v>424</v>
      </c>
      <c r="G83">
        <v>2</v>
      </c>
      <c r="H83">
        <v>559</v>
      </c>
      <c r="I83">
        <v>0</v>
      </c>
      <c r="J83">
        <f>SUM(Table1[[#This Row],[No. Of Rape Cases]]+Table1[[#This Row],[Kidnapping and Abduction cases]]+Table1[[#This Row],[Dowry Deaths]]+Table1[[#This Row],[Assault against Women]]+Table1[[#This Row],[Assault against Modesty of Women]]+Table1[[#This Row],[Domestic Violence]]+Table1[[#This Row],[Women Trafficking]])</f>
        <v>2221</v>
      </c>
    </row>
    <row r="84" spans="1:10" x14ac:dyDescent="0.3">
      <c r="A84" t="s">
        <v>58</v>
      </c>
      <c r="B84">
        <v>2003</v>
      </c>
      <c r="C84">
        <v>321</v>
      </c>
      <c r="D84">
        <v>244</v>
      </c>
      <c r="E84">
        <v>194</v>
      </c>
      <c r="F84">
        <v>1585</v>
      </c>
      <c r="G84">
        <v>84</v>
      </c>
      <c r="H84">
        <v>1704</v>
      </c>
      <c r="I84">
        <v>0</v>
      </c>
      <c r="J84">
        <f>SUM(Table1[[#This Row],[No. Of Rape Cases]]+Table1[[#This Row],[Kidnapping and Abduction cases]]+Table1[[#This Row],[Dowry Deaths]]+Table1[[#This Row],[Assault against Women]]+Table1[[#This Row],[Assault against Modesty of Women]]+Table1[[#This Row],[Domestic Violence]]+Table1[[#This Row],[Women Trafficking]])</f>
        <v>4132</v>
      </c>
    </row>
    <row r="85" spans="1:10" x14ac:dyDescent="0.3">
      <c r="A85" t="s">
        <v>57</v>
      </c>
      <c r="B85">
        <v>2003</v>
      </c>
      <c r="C85">
        <v>394</v>
      </c>
      <c r="D85">
        <v>102</v>
      </c>
      <c r="E85">
        <v>33</v>
      </c>
      <c r="F85">
        <v>1947</v>
      </c>
      <c r="G85">
        <v>68</v>
      </c>
      <c r="H85">
        <v>2930</v>
      </c>
      <c r="I85">
        <v>0</v>
      </c>
      <c r="J85">
        <f>SUM(Table1[[#This Row],[No. Of Rape Cases]]+Table1[[#This Row],[Kidnapping and Abduction cases]]+Table1[[#This Row],[Dowry Deaths]]+Table1[[#This Row],[Assault against Women]]+Table1[[#This Row],[Assault against Modesty of Women]]+Table1[[#This Row],[Domestic Violence]]+Table1[[#This Row],[Women Trafficking]])</f>
        <v>5474</v>
      </c>
    </row>
    <row r="86" spans="1:10" x14ac:dyDescent="0.3">
      <c r="A86" t="s">
        <v>56</v>
      </c>
      <c r="B86">
        <v>2003</v>
      </c>
      <c r="C86">
        <v>2738</v>
      </c>
      <c r="D86">
        <v>608</v>
      </c>
      <c r="E86">
        <v>648</v>
      </c>
      <c r="F86">
        <v>6848</v>
      </c>
      <c r="G86">
        <v>705</v>
      </c>
      <c r="H86">
        <v>2938</v>
      </c>
      <c r="I86">
        <v>0</v>
      </c>
      <c r="J86">
        <f>SUM(Table1[[#This Row],[No. Of Rape Cases]]+Table1[[#This Row],[Kidnapping and Abduction cases]]+Table1[[#This Row],[Dowry Deaths]]+Table1[[#This Row],[Assault against Women]]+Table1[[#This Row],[Assault against Modesty of Women]]+Table1[[#This Row],[Domestic Violence]]+Table1[[#This Row],[Women Trafficking]])</f>
        <v>14485</v>
      </c>
    </row>
    <row r="87" spans="1:10" x14ac:dyDescent="0.3">
      <c r="A87" t="s">
        <v>55</v>
      </c>
      <c r="B87">
        <v>2003</v>
      </c>
      <c r="C87">
        <v>1268</v>
      </c>
      <c r="D87">
        <v>626</v>
      </c>
      <c r="E87">
        <v>368</v>
      </c>
      <c r="F87">
        <v>2661</v>
      </c>
      <c r="G87">
        <v>682</v>
      </c>
      <c r="H87">
        <v>5452</v>
      </c>
      <c r="I87">
        <v>0</v>
      </c>
      <c r="J87">
        <f>SUM(Table1[[#This Row],[No. Of Rape Cases]]+Table1[[#This Row],[Kidnapping and Abduction cases]]+Table1[[#This Row],[Dowry Deaths]]+Table1[[#This Row],[Assault against Women]]+Table1[[#This Row],[Assault against Modesty of Women]]+Table1[[#This Row],[Domestic Violence]]+Table1[[#This Row],[Women Trafficking]])</f>
        <v>11057</v>
      </c>
    </row>
    <row r="88" spans="1:10" x14ac:dyDescent="0.3">
      <c r="A88" t="s">
        <v>54</v>
      </c>
      <c r="B88">
        <v>2003</v>
      </c>
      <c r="C88">
        <v>18</v>
      </c>
      <c r="D88">
        <v>71</v>
      </c>
      <c r="E88">
        <v>0</v>
      </c>
      <c r="F88">
        <v>44</v>
      </c>
      <c r="G88">
        <v>0</v>
      </c>
      <c r="H88">
        <v>4</v>
      </c>
      <c r="I88">
        <v>0</v>
      </c>
      <c r="J88">
        <f>SUM(Table1[[#This Row],[No. Of Rape Cases]]+Table1[[#This Row],[Kidnapping and Abduction cases]]+Table1[[#This Row],[Dowry Deaths]]+Table1[[#This Row],[Assault against Women]]+Table1[[#This Row],[Assault against Modesty of Women]]+Table1[[#This Row],[Domestic Violence]]+Table1[[#This Row],[Women Trafficking]])</f>
        <v>137</v>
      </c>
    </row>
    <row r="89" spans="1:10" x14ac:dyDescent="0.3">
      <c r="A89" t="s">
        <v>53</v>
      </c>
      <c r="B89">
        <v>2003</v>
      </c>
      <c r="C89">
        <v>40</v>
      </c>
      <c r="D89">
        <v>10</v>
      </c>
      <c r="E89">
        <v>0</v>
      </c>
      <c r="F89">
        <v>13</v>
      </c>
      <c r="G89">
        <v>1</v>
      </c>
      <c r="H89">
        <v>4</v>
      </c>
      <c r="I89">
        <v>0</v>
      </c>
      <c r="J89">
        <f>SUM(Table1[[#This Row],[No. Of Rape Cases]]+Table1[[#This Row],[Kidnapping and Abduction cases]]+Table1[[#This Row],[Dowry Deaths]]+Table1[[#This Row],[Assault against Women]]+Table1[[#This Row],[Assault against Modesty of Women]]+Table1[[#This Row],[Domestic Violence]]+Table1[[#This Row],[Women Trafficking]])</f>
        <v>68</v>
      </c>
    </row>
    <row r="90" spans="1:10" x14ac:dyDescent="0.3">
      <c r="A90" t="s">
        <v>52</v>
      </c>
      <c r="B90">
        <v>2003</v>
      </c>
      <c r="C90">
        <v>54</v>
      </c>
      <c r="D90">
        <v>2</v>
      </c>
      <c r="E90">
        <v>0</v>
      </c>
      <c r="F90">
        <v>88</v>
      </c>
      <c r="G90">
        <v>0</v>
      </c>
      <c r="H90">
        <v>3</v>
      </c>
      <c r="I90">
        <v>0</v>
      </c>
      <c r="J90">
        <f>SUM(Table1[[#This Row],[No. Of Rape Cases]]+Table1[[#This Row],[Kidnapping and Abduction cases]]+Table1[[#This Row],[Dowry Deaths]]+Table1[[#This Row],[Assault against Women]]+Table1[[#This Row],[Assault against Modesty of Women]]+Table1[[#This Row],[Domestic Violence]]+Table1[[#This Row],[Women Trafficking]])</f>
        <v>147</v>
      </c>
    </row>
    <row r="91" spans="1:10" x14ac:dyDescent="0.3">
      <c r="A91" t="s">
        <v>51</v>
      </c>
      <c r="B91">
        <v>2003</v>
      </c>
      <c r="C91">
        <v>14</v>
      </c>
      <c r="D91">
        <v>3</v>
      </c>
      <c r="E91">
        <v>0</v>
      </c>
      <c r="F91">
        <v>4</v>
      </c>
      <c r="G91">
        <v>2</v>
      </c>
      <c r="H91">
        <v>0</v>
      </c>
      <c r="I91">
        <v>1</v>
      </c>
      <c r="J91">
        <f>SUM(Table1[[#This Row],[No. Of Rape Cases]]+Table1[[#This Row],[Kidnapping and Abduction cases]]+Table1[[#This Row],[Dowry Deaths]]+Table1[[#This Row],[Assault against Women]]+Table1[[#This Row],[Assault against Modesty of Women]]+Table1[[#This Row],[Domestic Violence]]+Table1[[#This Row],[Women Trafficking]])</f>
        <v>24</v>
      </c>
    </row>
    <row r="92" spans="1:10" x14ac:dyDescent="0.3">
      <c r="A92" t="s">
        <v>50</v>
      </c>
      <c r="B92">
        <v>2003</v>
      </c>
      <c r="C92">
        <v>725</v>
      </c>
      <c r="D92">
        <v>373</v>
      </c>
      <c r="E92">
        <v>279</v>
      </c>
      <c r="F92">
        <v>1669</v>
      </c>
      <c r="G92">
        <v>188</v>
      </c>
      <c r="H92">
        <v>1289</v>
      </c>
      <c r="I92">
        <v>0</v>
      </c>
      <c r="J92">
        <f>SUM(Table1[[#This Row],[No. Of Rape Cases]]+Table1[[#This Row],[Kidnapping and Abduction cases]]+Table1[[#This Row],[Dowry Deaths]]+Table1[[#This Row],[Assault against Women]]+Table1[[#This Row],[Assault against Modesty of Women]]+Table1[[#This Row],[Domestic Violence]]+Table1[[#This Row],[Women Trafficking]])</f>
        <v>4523</v>
      </c>
    </row>
    <row r="93" spans="1:10" x14ac:dyDescent="0.3">
      <c r="A93" t="s">
        <v>49</v>
      </c>
      <c r="B93">
        <v>2003</v>
      </c>
      <c r="C93">
        <v>380</v>
      </c>
      <c r="D93">
        <v>295</v>
      </c>
      <c r="E93">
        <v>110</v>
      </c>
      <c r="F93">
        <v>346</v>
      </c>
      <c r="G93">
        <v>199</v>
      </c>
      <c r="H93">
        <v>987</v>
      </c>
      <c r="I93">
        <v>0</v>
      </c>
      <c r="J93">
        <f>SUM(Table1[[#This Row],[No. Of Rape Cases]]+Table1[[#This Row],[Kidnapping and Abduction cases]]+Table1[[#This Row],[Dowry Deaths]]+Table1[[#This Row],[Assault against Women]]+Table1[[#This Row],[Assault against Modesty of Women]]+Table1[[#This Row],[Domestic Violence]]+Table1[[#This Row],[Women Trafficking]])</f>
        <v>2317</v>
      </c>
    </row>
    <row r="94" spans="1:10" x14ac:dyDescent="0.3">
      <c r="A94" t="s">
        <v>48</v>
      </c>
      <c r="B94">
        <v>2003</v>
      </c>
      <c r="C94">
        <v>1050</v>
      </c>
      <c r="D94">
        <v>1750</v>
      </c>
      <c r="E94">
        <v>389</v>
      </c>
      <c r="F94">
        <v>2715</v>
      </c>
      <c r="G94">
        <v>33</v>
      </c>
      <c r="H94">
        <v>5733</v>
      </c>
      <c r="I94">
        <v>1</v>
      </c>
      <c r="J94">
        <f>SUM(Table1[[#This Row],[No. Of Rape Cases]]+Table1[[#This Row],[Kidnapping and Abduction cases]]+Table1[[#This Row],[Dowry Deaths]]+Table1[[#This Row],[Assault against Women]]+Table1[[#This Row],[Assault against Modesty of Women]]+Table1[[#This Row],[Domestic Violence]]+Table1[[#This Row],[Women Trafficking]])</f>
        <v>11671</v>
      </c>
    </row>
    <row r="95" spans="1:10" x14ac:dyDescent="0.3">
      <c r="A95" t="s">
        <v>47</v>
      </c>
      <c r="B95">
        <v>2003</v>
      </c>
      <c r="C95">
        <v>10</v>
      </c>
      <c r="D95">
        <v>0</v>
      </c>
      <c r="E95">
        <v>0</v>
      </c>
      <c r="F95">
        <v>25</v>
      </c>
      <c r="G95">
        <v>0</v>
      </c>
      <c r="H95">
        <v>1</v>
      </c>
      <c r="I95">
        <v>0</v>
      </c>
      <c r="J95">
        <f>SUM(Table1[[#This Row],[No. Of Rape Cases]]+Table1[[#This Row],[Kidnapping and Abduction cases]]+Table1[[#This Row],[Dowry Deaths]]+Table1[[#This Row],[Assault against Women]]+Table1[[#This Row],[Assault against Modesty of Women]]+Table1[[#This Row],[Domestic Violence]]+Table1[[#This Row],[Women Trafficking]])</f>
        <v>36</v>
      </c>
    </row>
    <row r="96" spans="1:10" x14ac:dyDescent="0.3">
      <c r="A96" t="s">
        <v>46</v>
      </c>
      <c r="B96">
        <v>2003</v>
      </c>
      <c r="C96">
        <v>557</v>
      </c>
      <c r="D96">
        <v>632</v>
      </c>
      <c r="E96">
        <v>220</v>
      </c>
      <c r="F96">
        <v>2022</v>
      </c>
      <c r="G96">
        <v>881</v>
      </c>
      <c r="H96">
        <v>1555</v>
      </c>
      <c r="I96">
        <v>1</v>
      </c>
      <c r="J96">
        <f>SUM(Table1[[#This Row],[No. Of Rape Cases]]+Table1[[#This Row],[Kidnapping and Abduction cases]]+Table1[[#This Row],[Dowry Deaths]]+Table1[[#This Row],[Assault against Women]]+Table1[[#This Row],[Assault against Modesty of Women]]+Table1[[#This Row],[Domestic Violence]]+Table1[[#This Row],[Women Trafficking]])</f>
        <v>5868</v>
      </c>
    </row>
    <row r="97" spans="1:10" x14ac:dyDescent="0.3">
      <c r="A97" t="s">
        <v>45</v>
      </c>
      <c r="B97">
        <v>2003</v>
      </c>
      <c r="C97">
        <v>114</v>
      </c>
      <c r="D97">
        <v>29</v>
      </c>
      <c r="E97">
        <v>20</v>
      </c>
      <c r="F97">
        <v>127</v>
      </c>
      <c r="G97">
        <v>0</v>
      </c>
      <c r="H97">
        <v>247</v>
      </c>
      <c r="I97">
        <v>0</v>
      </c>
      <c r="J97">
        <f>SUM(Table1[[#This Row],[No. Of Rape Cases]]+Table1[[#This Row],[Kidnapping and Abduction cases]]+Table1[[#This Row],[Dowry Deaths]]+Table1[[#This Row],[Assault against Women]]+Table1[[#This Row],[Assault against Modesty of Women]]+Table1[[#This Row],[Domestic Violence]]+Table1[[#This Row],[Women Trafficking]])</f>
        <v>537</v>
      </c>
    </row>
    <row r="98" spans="1:10" x14ac:dyDescent="0.3">
      <c r="A98" t="s">
        <v>44</v>
      </c>
      <c r="B98">
        <v>2003</v>
      </c>
      <c r="C98">
        <v>911</v>
      </c>
      <c r="D98">
        <v>1499</v>
      </c>
      <c r="E98">
        <v>1322</v>
      </c>
      <c r="F98">
        <v>1098</v>
      </c>
      <c r="G98">
        <v>4970</v>
      </c>
      <c r="H98">
        <v>2626</v>
      </c>
      <c r="I98">
        <v>0</v>
      </c>
      <c r="J98">
        <f>SUM(Table1[[#This Row],[No. Of Rape Cases]]+Table1[[#This Row],[Kidnapping and Abduction cases]]+Table1[[#This Row],[Dowry Deaths]]+Table1[[#This Row],[Assault against Women]]+Table1[[#This Row],[Assault against Modesty of Women]]+Table1[[#This Row],[Domestic Violence]]+Table1[[#This Row],[Women Trafficking]])</f>
        <v>12426</v>
      </c>
    </row>
    <row r="99" spans="1:10" x14ac:dyDescent="0.3">
      <c r="A99" t="s">
        <v>43</v>
      </c>
      <c r="B99">
        <v>2003</v>
      </c>
      <c r="C99">
        <v>107</v>
      </c>
      <c r="D99">
        <v>134</v>
      </c>
      <c r="E99">
        <v>93</v>
      </c>
      <c r="F99">
        <v>136</v>
      </c>
      <c r="G99">
        <v>98</v>
      </c>
      <c r="H99">
        <v>317</v>
      </c>
      <c r="I99">
        <v>0</v>
      </c>
      <c r="J99">
        <f>SUM(Table1[[#This Row],[No. Of Rape Cases]]+Table1[[#This Row],[Kidnapping and Abduction cases]]+Table1[[#This Row],[Dowry Deaths]]+Table1[[#This Row],[Assault against Women]]+Table1[[#This Row],[Assault against Modesty of Women]]+Table1[[#This Row],[Domestic Violence]]+Table1[[#This Row],[Women Trafficking]])</f>
        <v>885</v>
      </c>
    </row>
    <row r="100" spans="1:10" x14ac:dyDescent="0.3">
      <c r="A100" t="s">
        <v>42</v>
      </c>
      <c r="B100">
        <v>2003</v>
      </c>
      <c r="C100">
        <v>1002</v>
      </c>
      <c r="D100">
        <v>801</v>
      </c>
      <c r="E100">
        <v>329</v>
      </c>
      <c r="F100">
        <v>1186</v>
      </c>
      <c r="G100">
        <v>71</v>
      </c>
      <c r="H100">
        <v>4948</v>
      </c>
      <c r="I100">
        <v>1</v>
      </c>
      <c r="J100">
        <f>SUM(Table1[[#This Row],[No. Of Rape Cases]]+Table1[[#This Row],[Kidnapping and Abduction cases]]+Table1[[#This Row],[Dowry Deaths]]+Table1[[#This Row],[Assault against Women]]+Table1[[#This Row],[Assault against Modesty of Women]]+Table1[[#This Row],[Domestic Violence]]+Table1[[#This Row],[Women Trafficking]])</f>
        <v>8338</v>
      </c>
    </row>
    <row r="101" spans="1:10" x14ac:dyDescent="0.3">
      <c r="A101" t="s">
        <v>41</v>
      </c>
      <c r="B101">
        <v>2003</v>
      </c>
      <c r="C101">
        <v>2</v>
      </c>
      <c r="D101">
        <v>2</v>
      </c>
      <c r="E101">
        <v>0</v>
      </c>
      <c r="F101">
        <v>9</v>
      </c>
      <c r="G101">
        <v>2</v>
      </c>
      <c r="H101">
        <v>7</v>
      </c>
      <c r="I101">
        <v>0</v>
      </c>
      <c r="J101">
        <f>SUM(Table1[[#This Row],[No. Of Rape Cases]]+Table1[[#This Row],[Kidnapping and Abduction cases]]+Table1[[#This Row],[Dowry Deaths]]+Table1[[#This Row],[Assault against Women]]+Table1[[#This Row],[Assault against Modesty of Women]]+Table1[[#This Row],[Domestic Violence]]+Table1[[#This Row],[Women Trafficking]])</f>
        <v>22</v>
      </c>
    </row>
    <row r="102" spans="1:10" x14ac:dyDescent="0.3">
      <c r="A102" t="s">
        <v>40</v>
      </c>
      <c r="B102">
        <v>2003</v>
      </c>
      <c r="C102">
        <v>18</v>
      </c>
      <c r="D102">
        <v>28</v>
      </c>
      <c r="E102">
        <v>1</v>
      </c>
      <c r="F102">
        <v>11</v>
      </c>
      <c r="G102">
        <v>4</v>
      </c>
      <c r="H102">
        <v>93</v>
      </c>
      <c r="I102">
        <v>0</v>
      </c>
      <c r="J102">
        <f>SUM(Table1[[#This Row],[No. Of Rape Cases]]+Table1[[#This Row],[Kidnapping and Abduction cases]]+Table1[[#This Row],[Dowry Deaths]]+Table1[[#This Row],[Assault against Women]]+Table1[[#This Row],[Assault against Modesty of Women]]+Table1[[#This Row],[Domestic Violence]]+Table1[[#This Row],[Women Trafficking]])</f>
        <v>155</v>
      </c>
    </row>
    <row r="103" spans="1:10" x14ac:dyDescent="0.3">
      <c r="A103" t="s">
        <v>39</v>
      </c>
      <c r="B103">
        <v>2003</v>
      </c>
      <c r="C103">
        <v>1</v>
      </c>
      <c r="D103">
        <v>4</v>
      </c>
      <c r="E103">
        <v>0</v>
      </c>
      <c r="F103">
        <v>4</v>
      </c>
      <c r="G103">
        <v>0</v>
      </c>
      <c r="H103">
        <v>2</v>
      </c>
      <c r="I103">
        <v>0</v>
      </c>
      <c r="J103">
        <f>SUM(Table1[[#This Row],[No. Of Rape Cases]]+Table1[[#This Row],[Kidnapping and Abduction cases]]+Table1[[#This Row],[Dowry Deaths]]+Table1[[#This Row],[Assault against Women]]+Table1[[#This Row],[Assault against Modesty of Women]]+Table1[[#This Row],[Domestic Violence]]+Table1[[#This Row],[Women Trafficking]])</f>
        <v>11</v>
      </c>
    </row>
    <row r="104" spans="1:10" x14ac:dyDescent="0.3">
      <c r="A104" t="s">
        <v>38</v>
      </c>
      <c r="B104">
        <v>2003</v>
      </c>
      <c r="C104">
        <v>5</v>
      </c>
      <c r="D104">
        <v>1</v>
      </c>
      <c r="E104">
        <v>1</v>
      </c>
      <c r="F104">
        <v>3</v>
      </c>
      <c r="G104">
        <v>0</v>
      </c>
      <c r="H104">
        <v>0</v>
      </c>
      <c r="I104">
        <v>0</v>
      </c>
      <c r="J104">
        <f>SUM(Table1[[#This Row],[No. Of Rape Cases]]+Table1[[#This Row],[Kidnapping and Abduction cases]]+Table1[[#This Row],[Dowry Deaths]]+Table1[[#This Row],[Assault against Women]]+Table1[[#This Row],[Assault against Modesty of Women]]+Table1[[#This Row],[Domestic Violence]]+Table1[[#This Row],[Women Trafficking]])</f>
        <v>10</v>
      </c>
    </row>
    <row r="105" spans="1:10" x14ac:dyDescent="0.3">
      <c r="A105" t="s">
        <v>37</v>
      </c>
      <c r="B105">
        <v>2003</v>
      </c>
      <c r="C105">
        <v>2</v>
      </c>
      <c r="D105">
        <v>0</v>
      </c>
      <c r="E105">
        <v>0</v>
      </c>
      <c r="F105">
        <v>1</v>
      </c>
      <c r="G105">
        <v>0</v>
      </c>
      <c r="H105">
        <v>1</v>
      </c>
      <c r="I105">
        <v>0</v>
      </c>
      <c r="J105">
        <f>SUM(Table1[[#This Row],[No. Of Rape Cases]]+Table1[[#This Row],[Kidnapping and Abduction cases]]+Table1[[#This Row],[Dowry Deaths]]+Table1[[#This Row],[Assault against Women]]+Table1[[#This Row],[Assault against Modesty of Women]]+Table1[[#This Row],[Domestic Violence]]+Table1[[#This Row],[Women Trafficking]])</f>
        <v>4</v>
      </c>
    </row>
    <row r="106" spans="1:10" x14ac:dyDescent="0.3">
      <c r="A106" t="s">
        <v>36</v>
      </c>
      <c r="B106">
        <v>2003</v>
      </c>
      <c r="C106">
        <v>2</v>
      </c>
      <c r="D106">
        <v>13</v>
      </c>
      <c r="E106">
        <v>1</v>
      </c>
      <c r="F106">
        <v>56</v>
      </c>
      <c r="G106">
        <v>27</v>
      </c>
      <c r="H106">
        <v>4</v>
      </c>
      <c r="I106">
        <v>0</v>
      </c>
      <c r="J106">
        <f>SUM(Table1[[#This Row],[No. Of Rape Cases]]+Table1[[#This Row],[Kidnapping and Abduction cases]]+Table1[[#This Row],[Dowry Deaths]]+Table1[[#This Row],[Assault against Women]]+Table1[[#This Row],[Assault against Modesty of Women]]+Table1[[#This Row],[Domestic Violence]]+Table1[[#This Row],[Women Trafficking]])</f>
        <v>103</v>
      </c>
    </row>
    <row r="107" spans="1:10" x14ac:dyDescent="0.3">
      <c r="A107" t="s">
        <v>69</v>
      </c>
      <c r="B107">
        <v>2004</v>
      </c>
      <c r="C107">
        <v>1016</v>
      </c>
      <c r="D107">
        <v>1030</v>
      </c>
      <c r="E107">
        <v>512</v>
      </c>
      <c r="F107">
        <v>3817</v>
      </c>
      <c r="G107">
        <v>2310</v>
      </c>
      <c r="H107">
        <v>8388</v>
      </c>
      <c r="I107">
        <v>2</v>
      </c>
      <c r="J107">
        <f>SUM(Table1[[#This Row],[No. Of Rape Cases]]+Table1[[#This Row],[Kidnapping and Abduction cases]]+Table1[[#This Row],[Dowry Deaths]]+Table1[[#This Row],[Assault against Women]]+Table1[[#This Row],[Assault against Modesty of Women]]+Table1[[#This Row],[Domestic Violence]]+Table1[[#This Row],[Women Trafficking]])</f>
        <v>17075</v>
      </c>
    </row>
    <row r="108" spans="1:10" x14ac:dyDescent="0.3">
      <c r="A108" t="s">
        <v>68</v>
      </c>
      <c r="B108">
        <v>2004</v>
      </c>
      <c r="C108">
        <v>42</v>
      </c>
      <c r="D108">
        <v>41</v>
      </c>
      <c r="E108">
        <v>0</v>
      </c>
      <c r="F108">
        <v>61</v>
      </c>
      <c r="G108">
        <v>0</v>
      </c>
      <c r="H108">
        <v>4</v>
      </c>
      <c r="I108">
        <v>0</v>
      </c>
      <c r="J108">
        <f>SUM(Table1[[#This Row],[No. Of Rape Cases]]+Table1[[#This Row],[Kidnapping and Abduction cases]]+Table1[[#This Row],[Dowry Deaths]]+Table1[[#This Row],[Assault against Women]]+Table1[[#This Row],[Assault against Modesty of Women]]+Table1[[#This Row],[Domestic Violence]]+Table1[[#This Row],[Women Trafficking]])</f>
        <v>148</v>
      </c>
    </row>
    <row r="109" spans="1:10" x14ac:dyDescent="0.3">
      <c r="A109" t="s">
        <v>67</v>
      </c>
      <c r="B109">
        <v>2004</v>
      </c>
      <c r="C109">
        <v>1171</v>
      </c>
      <c r="D109">
        <v>1552</v>
      </c>
      <c r="E109">
        <v>74</v>
      </c>
      <c r="F109">
        <v>883</v>
      </c>
      <c r="G109">
        <v>11</v>
      </c>
      <c r="H109">
        <v>1945</v>
      </c>
      <c r="I109">
        <v>0</v>
      </c>
      <c r="J109">
        <f>SUM(Table1[[#This Row],[No. Of Rape Cases]]+Table1[[#This Row],[Kidnapping and Abduction cases]]+Table1[[#This Row],[Dowry Deaths]]+Table1[[#This Row],[Assault against Women]]+Table1[[#This Row],[Assault against Modesty of Women]]+Table1[[#This Row],[Domestic Violence]]+Table1[[#This Row],[Women Trafficking]])</f>
        <v>5636</v>
      </c>
    </row>
    <row r="110" spans="1:10" x14ac:dyDescent="0.3">
      <c r="A110" t="s">
        <v>66</v>
      </c>
      <c r="B110">
        <v>2004</v>
      </c>
      <c r="C110">
        <v>1390</v>
      </c>
      <c r="D110">
        <v>997</v>
      </c>
      <c r="E110">
        <v>1029</v>
      </c>
      <c r="F110">
        <v>704</v>
      </c>
      <c r="G110">
        <v>13</v>
      </c>
      <c r="H110">
        <v>2679</v>
      </c>
      <c r="I110">
        <v>35</v>
      </c>
      <c r="J110">
        <f>SUM(Table1[[#This Row],[No. Of Rape Cases]]+Table1[[#This Row],[Kidnapping and Abduction cases]]+Table1[[#This Row],[Dowry Deaths]]+Table1[[#This Row],[Assault against Women]]+Table1[[#This Row],[Assault against Modesty of Women]]+Table1[[#This Row],[Domestic Violence]]+Table1[[#This Row],[Women Trafficking]])</f>
        <v>6847</v>
      </c>
    </row>
    <row r="111" spans="1:10" x14ac:dyDescent="0.3">
      <c r="A111" t="s">
        <v>65</v>
      </c>
      <c r="B111">
        <v>2004</v>
      </c>
      <c r="C111">
        <v>969</v>
      </c>
      <c r="D111">
        <v>174</v>
      </c>
      <c r="E111">
        <v>71</v>
      </c>
      <c r="F111">
        <v>1661</v>
      </c>
      <c r="G111">
        <v>131</v>
      </c>
      <c r="H111">
        <v>741</v>
      </c>
      <c r="I111">
        <v>0</v>
      </c>
      <c r="J111">
        <f>SUM(Table1[[#This Row],[No. Of Rape Cases]]+Table1[[#This Row],[Kidnapping and Abduction cases]]+Table1[[#This Row],[Dowry Deaths]]+Table1[[#This Row],[Assault against Women]]+Table1[[#This Row],[Assault against Modesty of Women]]+Table1[[#This Row],[Domestic Violence]]+Table1[[#This Row],[Women Trafficking]])</f>
        <v>3747</v>
      </c>
    </row>
    <row r="112" spans="1:10" x14ac:dyDescent="0.3">
      <c r="A112" t="s">
        <v>64</v>
      </c>
      <c r="B112">
        <v>2004</v>
      </c>
      <c r="C112">
        <v>37</v>
      </c>
      <c r="D112">
        <v>10</v>
      </c>
      <c r="E112">
        <v>2</v>
      </c>
      <c r="F112">
        <v>23</v>
      </c>
      <c r="G112">
        <v>15</v>
      </c>
      <c r="H112">
        <v>17</v>
      </c>
      <c r="I112">
        <v>0</v>
      </c>
      <c r="J112">
        <f>SUM(Table1[[#This Row],[No. Of Rape Cases]]+Table1[[#This Row],[Kidnapping and Abduction cases]]+Table1[[#This Row],[Dowry Deaths]]+Table1[[#This Row],[Assault against Women]]+Table1[[#This Row],[Assault against Modesty of Women]]+Table1[[#This Row],[Domestic Violence]]+Table1[[#This Row],[Women Trafficking]])</f>
        <v>104</v>
      </c>
    </row>
    <row r="113" spans="1:10" x14ac:dyDescent="0.3">
      <c r="A113" t="s">
        <v>63</v>
      </c>
      <c r="B113">
        <v>2004</v>
      </c>
      <c r="C113">
        <v>339</v>
      </c>
      <c r="D113">
        <v>905</v>
      </c>
      <c r="E113">
        <v>58</v>
      </c>
      <c r="F113">
        <v>757</v>
      </c>
      <c r="G113">
        <v>164</v>
      </c>
      <c r="H113">
        <v>3955</v>
      </c>
      <c r="I113">
        <v>0</v>
      </c>
      <c r="J113">
        <f>SUM(Table1[[#This Row],[No. Of Rape Cases]]+Table1[[#This Row],[Kidnapping and Abduction cases]]+Table1[[#This Row],[Dowry Deaths]]+Table1[[#This Row],[Assault against Women]]+Table1[[#This Row],[Assault against Modesty of Women]]+Table1[[#This Row],[Domestic Violence]]+Table1[[#This Row],[Women Trafficking]])</f>
        <v>6178</v>
      </c>
    </row>
    <row r="114" spans="1:10" x14ac:dyDescent="0.3">
      <c r="A114" t="s">
        <v>62</v>
      </c>
      <c r="B114">
        <v>2004</v>
      </c>
      <c r="C114">
        <v>386</v>
      </c>
      <c r="D114">
        <v>292</v>
      </c>
      <c r="E114">
        <v>251</v>
      </c>
      <c r="F114">
        <v>403</v>
      </c>
      <c r="G114">
        <v>850</v>
      </c>
      <c r="H114">
        <v>2026</v>
      </c>
      <c r="I114">
        <v>0</v>
      </c>
      <c r="J114">
        <f>SUM(Table1[[#This Row],[No. Of Rape Cases]]+Table1[[#This Row],[Kidnapping and Abduction cases]]+Table1[[#This Row],[Dowry Deaths]]+Table1[[#This Row],[Assault against Women]]+Table1[[#This Row],[Assault against Modesty of Women]]+Table1[[#This Row],[Domestic Violence]]+Table1[[#This Row],[Women Trafficking]])</f>
        <v>4208</v>
      </c>
    </row>
    <row r="115" spans="1:10" x14ac:dyDescent="0.3">
      <c r="A115" t="s">
        <v>61</v>
      </c>
      <c r="B115">
        <v>2004</v>
      </c>
      <c r="C115">
        <v>153</v>
      </c>
      <c r="D115">
        <v>99</v>
      </c>
      <c r="E115">
        <v>8</v>
      </c>
      <c r="F115">
        <v>284</v>
      </c>
      <c r="G115">
        <v>16</v>
      </c>
      <c r="H115">
        <v>252</v>
      </c>
      <c r="I115">
        <v>0</v>
      </c>
      <c r="J115">
        <f>SUM(Table1[[#This Row],[No. Of Rape Cases]]+Table1[[#This Row],[Kidnapping and Abduction cases]]+Table1[[#This Row],[Dowry Deaths]]+Table1[[#This Row],[Assault against Women]]+Table1[[#This Row],[Assault against Modesty of Women]]+Table1[[#This Row],[Domestic Violence]]+Table1[[#This Row],[Women Trafficking]])</f>
        <v>812</v>
      </c>
    </row>
    <row r="116" spans="1:10" x14ac:dyDescent="0.3">
      <c r="A116" t="s">
        <v>60</v>
      </c>
      <c r="B116">
        <v>2004</v>
      </c>
      <c r="C116">
        <v>218</v>
      </c>
      <c r="D116">
        <v>632</v>
      </c>
      <c r="E116">
        <v>9</v>
      </c>
      <c r="F116">
        <v>990</v>
      </c>
      <c r="G116">
        <v>264</v>
      </c>
      <c r="H116">
        <v>82</v>
      </c>
      <c r="I116">
        <v>0</v>
      </c>
      <c r="J116">
        <f>SUM(Table1[[#This Row],[No. Of Rape Cases]]+Table1[[#This Row],[Kidnapping and Abduction cases]]+Table1[[#This Row],[Dowry Deaths]]+Table1[[#This Row],[Assault against Women]]+Table1[[#This Row],[Assault against Modesty of Women]]+Table1[[#This Row],[Domestic Violence]]+Table1[[#This Row],[Women Trafficking]])</f>
        <v>2195</v>
      </c>
    </row>
    <row r="117" spans="1:10" x14ac:dyDescent="0.3">
      <c r="A117" t="s">
        <v>59</v>
      </c>
      <c r="B117">
        <v>2004</v>
      </c>
      <c r="C117">
        <v>797</v>
      </c>
      <c r="D117">
        <v>178</v>
      </c>
      <c r="E117">
        <v>275</v>
      </c>
      <c r="F117">
        <v>411</v>
      </c>
      <c r="G117">
        <v>3</v>
      </c>
      <c r="H117">
        <v>588</v>
      </c>
      <c r="I117">
        <v>36</v>
      </c>
      <c r="J117">
        <f>SUM(Table1[[#This Row],[No. Of Rape Cases]]+Table1[[#This Row],[Kidnapping and Abduction cases]]+Table1[[#This Row],[Dowry Deaths]]+Table1[[#This Row],[Assault against Women]]+Table1[[#This Row],[Assault against Modesty of Women]]+Table1[[#This Row],[Domestic Violence]]+Table1[[#This Row],[Women Trafficking]])</f>
        <v>2288</v>
      </c>
    </row>
    <row r="118" spans="1:10" x14ac:dyDescent="0.3">
      <c r="A118" t="s">
        <v>58</v>
      </c>
      <c r="B118">
        <v>2004</v>
      </c>
      <c r="C118">
        <v>291</v>
      </c>
      <c r="D118">
        <v>286</v>
      </c>
      <c r="E118">
        <v>259</v>
      </c>
      <c r="F118">
        <v>1435</v>
      </c>
      <c r="G118">
        <v>57</v>
      </c>
      <c r="H118">
        <v>1588</v>
      </c>
      <c r="I118">
        <v>0</v>
      </c>
      <c r="J118">
        <f>SUM(Table1[[#This Row],[No. Of Rape Cases]]+Table1[[#This Row],[Kidnapping and Abduction cases]]+Table1[[#This Row],[Dowry Deaths]]+Table1[[#This Row],[Assault against Women]]+Table1[[#This Row],[Assault against Modesty of Women]]+Table1[[#This Row],[Domestic Violence]]+Table1[[#This Row],[Women Trafficking]])</f>
        <v>3916</v>
      </c>
    </row>
    <row r="119" spans="1:10" x14ac:dyDescent="0.3">
      <c r="A119" t="s">
        <v>57</v>
      </c>
      <c r="B119">
        <v>2004</v>
      </c>
      <c r="C119">
        <v>480</v>
      </c>
      <c r="D119">
        <v>142</v>
      </c>
      <c r="E119">
        <v>31</v>
      </c>
      <c r="F119">
        <v>2260</v>
      </c>
      <c r="G119">
        <v>133</v>
      </c>
      <c r="H119">
        <v>3222</v>
      </c>
      <c r="I119">
        <v>0</v>
      </c>
      <c r="J119">
        <f>SUM(Table1[[#This Row],[No. Of Rape Cases]]+Table1[[#This Row],[Kidnapping and Abduction cases]]+Table1[[#This Row],[Dowry Deaths]]+Table1[[#This Row],[Assault against Women]]+Table1[[#This Row],[Assault against Modesty of Women]]+Table1[[#This Row],[Domestic Violence]]+Table1[[#This Row],[Women Trafficking]])</f>
        <v>6268</v>
      </c>
    </row>
    <row r="120" spans="1:10" x14ac:dyDescent="0.3">
      <c r="A120" t="s">
        <v>56</v>
      </c>
      <c r="B120">
        <v>2004</v>
      </c>
      <c r="C120">
        <v>2875</v>
      </c>
      <c r="D120">
        <v>584</v>
      </c>
      <c r="E120">
        <v>751</v>
      </c>
      <c r="F120">
        <v>6690</v>
      </c>
      <c r="G120">
        <v>804</v>
      </c>
      <c r="H120">
        <v>3436</v>
      </c>
      <c r="I120">
        <v>0</v>
      </c>
      <c r="J120">
        <f>SUM(Table1[[#This Row],[No. Of Rape Cases]]+Table1[[#This Row],[Kidnapping and Abduction cases]]+Table1[[#This Row],[Dowry Deaths]]+Table1[[#This Row],[Assault against Women]]+Table1[[#This Row],[Assault against Modesty of Women]]+Table1[[#This Row],[Domestic Violence]]+Table1[[#This Row],[Women Trafficking]])</f>
        <v>15140</v>
      </c>
    </row>
    <row r="121" spans="1:10" x14ac:dyDescent="0.3">
      <c r="A121" t="s">
        <v>55</v>
      </c>
      <c r="B121">
        <v>2004</v>
      </c>
      <c r="C121">
        <v>1388</v>
      </c>
      <c r="D121">
        <v>787</v>
      </c>
      <c r="E121">
        <v>314</v>
      </c>
      <c r="F121">
        <v>2831</v>
      </c>
      <c r="G121">
        <v>862</v>
      </c>
      <c r="H121">
        <v>5646</v>
      </c>
      <c r="I121">
        <v>0</v>
      </c>
      <c r="J121">
        <f>SUM(Table1[[#This Row],[No. Of Rape Cases]]+Table1[[#This Row],[Kidnapping and Abduction cases]]+Table1[[#This Row],[Dowry Deaths]]+Table1[[#This Row],[Assault against Women]]+Table1[[#This Row],[Assault against Modesty of Women]]+Table1[[#This Row],[Domestic Violence]]+Table1[[#This Row],[Women Trafficking]])</f>
        <v>11828</v>
      </c>
    </row>
    <row r="122" spans="1:10" x14ac:dyDescent="0.3">
      <c r="A122" t="s">
        <v>54</v>
      </c>
      <c r="B122">
        <v>2004</v>
      </c>
      <c r="C122">
        <v>31</v>
      </c>
      <c r="D122">
        <v>71</v>
      </c>
      <c r="E122">
        <v>0</v>
      </c>
      <c r="F122">
        <v>30</v>
      </c>
      <c r="G122">
        <v>0</v>
      </c>
      <c r="H122">
        <v>2</v>
      </c>
      <c r="I122">
        <v>0</v>
      </c>
      <c r="J122">
        <f>SUM(Table1[[#This Row],[No. Of Rape Cases]]+Table1[[#This Row],[Kidnapping and Abduction cases]]+Table1[[#This Row],[Dowry Deaths]]+Table1[[#This Row],[Assault against Women]]+Table1[[#This Row],[Assault against Modesty of Women]]+Table1[[#This Row],[Domestic Violence]]+Table1[[#This Row],[Women Trafficking]])</f>
        <v>134</v>
      </c>
    </row>
    <row r="123" spans="1:10" x14ac:dyDescent="0.3">
      <c r="A123" t="s">
        <v>53</v>
      </c>
      <c r="B123">
        <v>2004</v>
      </c>
      <c r="C123">
        <v>54</v>
      </c>
      <c r="D123">
        <v>18</v>
      </c>
      <c r="E123">
        <v>2</v>
      </c>
      <c r="F123">
        <v>34</v>
      </c>
      <c r="G123">
        <v>0</v>
      </c>
      <c r="H123">
        <v>5</v>
      </c>
      <c r="I123">
        <v>0</v>
      </c>
      <c r="J123">
        <f>SUM(Table1[[#This Row],[No. Of Rape Cases]]+Table1[[#This Row],[Kidnapping and Abduction cases]]+Table1[[#This Row],[Dowry Deaths]]+Table1[[#This Row],[Assault against Women]]+Table1[[#This Row],[Assault against Modesty of Women]]+Table1[[#This Row],[Domestic Violence]]+Table1[[#This Row],[Women Trafficking]])</f>
        <v>113</v>
      </c>
    </row>
    <row r="124" spans="1:10" x14ac:dyDescent="0.3">
      <c r="A124" t="s">
        <v>52</v>
      </c>
      <c r="B124">
        <v>2004</v>
      </c>
      <c r="C124">
        <v>20</v>
      </c>
      <c r="D124">
        <v>0</v>
      </c>
      <c r="E124">
        <v>0</v>
      </c>
      <c r="F124">
        <v>66</v>
      </c>
      <c r="G124">
        <v>0</v>
      </c>
      <c r="H124">
        <v>0</v>
      </c>
      <c r="I124">
        <v>0</v>
      </c>
      <c r="J124">
        <f>SUM(Table1[[#This Row],[No. Of Rape Cases]]+Table1[[#This Row],[Kidnapping and Abduction cases]]+Table1[[#This Row],[Dowry Deaths]]+Table1[[#This Row],[Assault against Women]]+Table1[[#This Row],[Assault against Modesty of Women]]+Table1[[#This Row],[Domestic Violence]]+Table1[[#This Row],[Women Trafficking]])</f>
        <v>86</v>
      </c>
    </row>
    <row r="125" spans="1:10" x14ac:dyDescent="0.3">
      <c r="A125" t="s">
        <v>51</v>
      </c>
      <c r="B125">
        <v>2004</v>
      </c>
      <c r="C125">
        <v>18</v>
      </c>
      <c r="D125">
        <v>4</v>
      </c>
      <c r="E125">
        <v>0</v>
      </c>
      <c r="F125">
        <v>3</v>
      </c>
      <c r="G125">
        <v>1</v>
      </c>
      <c r="H125">
        <v>0</v>
      </c>
      <c r="I125">
        <v>0</v>
      </c>
      <c r="J125">
        <f>SUM(Table1[[#This Row],[No. Of Rape Cases]]+Table1[[#This Row],[Kidnapping and Abduction cases]]+Table1[[#This Row],[Dowry Deaths]]+Table1[[#This Row],[Assault against Women]]+Table1[[#This Row],[Assault against Modesty of Women]]+Table1[[#This Row],[Domestic Violence]]+Table1[[#This Row],[Women Trafficking]])</f>
        <v>26</v>
      </c>
    </row>
    <row r="126" spans="1:10" x14ac:dyDescent="0.3">
      <c r="A126" t="s">
        <v>50</v>
      </c>
      <c r="B126">
        <v>2004</v>
      </c>
      <c r="C126">
        <v>770</v>
      </c>
      <c r="D126">
        <v>423</v>
      </c>
      <c r="E126">
        <v>319</v>
      </c>
      <c r="F126">
        <v>1811</v>
      </c>
      <c r="G126">
        <v>170</v>
      </c>
      <c r="H126">
        <v>1192</v>
      </c>
      <c r="I126">
        <v>0</v>
      </c>
      <c r="J126">
        <f>SUM(Table1[[#This Row],[No. Of Rape Cases]]+Table1[[#This Row],[Kidnapping and Abduction cases]]+Table1[[#This Row],[Dowry Deaths]]+Table1[[#This Row],[Assault against Women]]+Table1[[#This Row],[Assault against Modesty of Women]]+Table1[[#This Row],[Domestic Violence]]+Table1[[#This Row],[Women Trafficking]])</f>
        <v>4685</v>
      </c>
    </row>
    <row r="127" spans="1:10" x14ac:dyDescent="0.3">
      <c r="A127" t="s">
        <v>49</v>
      </c>
      <c r="B127">
        <v>2004</v>
      </c>
      <c r="C127">
        <v>390</v>
      </c>
      <c r="D127">
        <v>311</v>
      </c>
      <c r="E127">
        <v>113</v>
      </c>
      <c r="F127">
        <v>261</v>
      </c>
      <c r="G127">
        <v>38</v>
      </c>
      <c r="H127">
        <v>801</v>
      </c>
      <c r="I127">
        <v>0</v>
      </c>
      <c r="J127">
        <f>SUM(Table1[[#This Row],[No. Of Rape Cases]]+Table1[[#This Row],[Kidnapping and Abduction cases]]+Table1[[#This Row],[Dowry Deaths]]+Table1[[#This Row],[Assault against Women]]+Table1[[#This Row],[Assault against Modesty of Women]]+Table1[[#This Row],[Domestic Violence]]+Table1[[#This Row],[Women Trafficking]])</f>
        <v>1914</v>
      </c>
    </row>
    <row r="128" spans="1:10" x14ac:dyDescent="0.3">
      <c r="A128" t="s">
        <v>48</v>
      </c>
      <c r="B128">
        <v>2004</v>
      </c>
      <c r="C128">
        <v>1038</v>
      </c>
      <c r="D128">
        <v>1881</v>
      </c>
      <c r="E128">
        <v>379</v>
      </c>
      <c r="F128">
        <v>2825</v>
      </c>
      <c r="G128">
        <v>41</v>
      </c>
      <c r="H128">
        <v>6781</v>
      </c>
      <c r="I128">
        <v>1</v>
      </c>
      <c r="J128">
        <f>SUM(Table1[[#This Row],[No. Of Rape Cases]]+Table1[[#This Row],[Kidnapping and Abduction cases]]+Table1[[#This Row],[Dowry Deaths]]+Table1[[#This Row],[Assault against Women]]+Table1[[#This Row],[Assault against Modesty of Women]]+Table1[[#This Row],[Domestic Violence]]+Table1[[#This Row],[Women Trafficking]])</f>
        <v>12946</v>
      </c>
    </row>
    <row r="129" spans="1:10" x14ac:dyDescent="0.3">
      <c r="A129" t="s">
        <v>47</v>
      </c>
      <c r="B129">
        <v>2004</v>
      </c>
      <c r="C129">
        <v>3</v>
      </c>
      <c r="D129">
        <v>4</v>
      </c>
      <c r="E129">
        <v>0</v>
      </c>
      <c r="F129">
        <v>40</v>
      </c>
      <c r="G129">
        <v>0</v>
      </c>
      <c r="H129">
        <v>1</v>
      </c>
      <c r="I129">
        <v>0</v>
      </c>
      <c r="J129">
        <f>SUM(Table1[[#This Row],[No. Of Rape Cases]]+Table1[[#This Row],[Kidnapping and Abduction cases]]+Table1[[#This Row],[Dowry Deaths]]+Table1[[#This Row],[Assault against Women]]+Table1[[#This Row],[Assault against Modesty of Women]]+Table1[[#This Row],[Domestic Violence]]+Table1[[#This Row],[Women Trafficking]])</f>
        <v>48</v>
      </c>
    </row>
    <row r="130" spans="1:10" x14ac:dyDescent="0.3">
      <c r="A130" t="s">
        <v>46</v>
      </c>
      <c r="B130">
        <v>2004</v>
      </c>
      <c r="C130">
        <v>618</v>
      </c>
      <c r="D130">
        <v>692</v>
      </c>
      <c r="E130">
        <v>225</v>
      </c>
      <c r="F130">
        <v>1861</v>
      </c>
      <c r="G130">
        <v>1081</v>
      </c>
      <c r="H130">
        <v>1437</v>
      </c>
      <c r="I130">
        <v>0</v>
      </c>
      <c r="J130">
        <f>SUM(Table1[[#This Row],[No. Of Rape Cases]]+Table1[[#This Row],[Kidnapping and Abduction cases]]+Table1[[#This Row],[Dowry Deaths]]+Table1[[#This Row],[Assault against Women]]+Table1[[#This Row],[Assault against Modesty of Women]]+Table1[[#This Row],[Domestic Violence]]+Table1[[#This Row],[Women Trafficking]])</f>
        <v>5914</v>
      </c>
    </row>
    <row r="131" spans="1:10" x14ac:dyDescent="0.3">
      <c r="A131" t="s">
        <v>45</v>
      </c>
      <c r="B131">
        <v>2004</v>
      </c>
      <c r="C131">
        <v>160</v>
      </c>
      <c r="D131">
        <v>54</v>
      </c>
      <c r="E131">
        <v>20</v>
      </c>
      <c r="F131">
        <v>134</v>
      </c>
      <c r="G131">
        <v>0</v>
      </c>
      <c r="H131">
        <v>302</v>
      </c>
      <c r="I131">
        <v>0</v>
      </c>
      <c r="J131">
        <f>SUM(Table1[[#This Row],[No. Of Rape Cases]]+Table1[[#This Row],[Kidnapping and Abduction cases]]+Table1[[#This Row],[Dowry Deaths]]+Table1[[#This Row],[Assault against Women]]+Table1[[#This Row],[Assault against Modesty of Women]]+Table1[[#This Row],[Domestic Violence]]+Table1[[#This Row],[Women Trafficking]])</f>
        <v>670</v>
      </c>
    </row>
    <row r="132" spans="1:10" x14ac:dyDescent="0.3">
      <c r="A132" t="s">
        <v>44</v>
      </c>
      <c r="B132">
        <v>2004</v>
      </c>
      <c r="C132">
        <v>1397</v>
      </c>
      <c r="D132">
        <v>2324</v>
      </c>
      <c r="E132">
        <v>1708</v>
      </c>
      <c r="F132">
        <v>1900</v>
      </c>
      <c r="G132">
        <v>2682</v>
      </c>
      <c r="H132">
        <v>4950</v>
      </c>
      <c r="I132">
        <v>3</v>
      </c>
      <c r="J132">
        <f>SUM(Table1[[#This Row],[No. Of Rape Cases]]+Table1[[#This Row],[Kidnapping and Abduction cases]]+Table1[[#This Row],[Dowry Deaths]]+Table1[[#This Row],[Assault against Women]]+Table1[[#This Row],[Assault against Modesty of Women]]+Table1[[#This Row],[Domestic Violence]]+Table1[[#This Row],[Women Trafficking]])</f>
        <v>14964</v>
      </c>
    </row>
    <row r="133" spans="1:10" x14ac:dyDescent="0.3">
      <c r="A133" t="s">
        <v>43</v>
      </c>
      <c r="B133">
        <v>2004</v>
      </c>
      <c r="C133">
        <v>115</v>
      </c>
      <c r="D133">
        <v>127</v>
      </c>
      <c r="E133">
        <v>82</v>
      </c>
      <c r="F133">
        <v>143</v>
      </c>
      <c r="G133">
        <v>110</v>
      </c>
      <c r="H133">
        <v>405</v>
      </c>
      <c r="I133">
        <v>0</v>
      </c>
      <c r="J133">
        <f>SUM(Table1[[#This Row],[No. Of Rape Cases]]+Table1[[#This Row],[Kidnapping and Abduction cases]]+Table1[[#This Row],[Dowry Deaths]]+Table1[[#This Row],[Assault against Women]]+Table1[[#This Row],[Assault against Modesty of Women]]+Table1[[#This Row],[Domestic Violence]]+Table1[[#This Row],[Women Trafficking]])</f>
        <v>982</v>
      </c>
    </row>
    <row r="134" spans="1:10" x14ac:dyDescent="0.3">
      <c r="A134" t="s">
        <v>42</v>
      </c>
      <c r="B134">
        <v>2004</v>
      </c>
      <c r="C134">
        <v>1475</v>
      </c>
      <c r="D134">
        <v>1018</v>
      </c>
      <c r="E134">
        <v>396</v>
      </c>
      <c r="F134">
        <v>1566</v>
      </c>
      <c r="G134">
        <v>64</v>
      </c>
      <c r="H134">
        <v>6334</v>
      </c>
      <c r="I134">
        <v>12</v>
      </c>
      <c r="J134">
        <f>SUM(Table1[[#This Row],[No. Of Rape Cases]]+Table1[[#This Row],[Kidnapping and Abduction cases]]+Table1[[#This Row],[Dowry Deaths]]+Table1[[#This Row],[Assault against Women]]+Table1[[#This Row],[Assault against Modesty of Women]]+Table1[[#This Row],[Domestic Violence]]+Table1[[#This Row],[Women Trafficking]])</f>
        <v>10865</v>
      </c>
    </row>
    <row r="135" spans="1:10" x14ac:dyDescent="0.3">
      <c r="A135" t="s">
        <v>41</v>
      </c>
      <c r="B135">
        <v>2004</v>
      </c>
      <c r="C135">
        <v>10</v>
      </c>
      <c r="D135">
        <v>3</v>
      </c>
      <c r="E135">
        <v>0</v>
      </c>
      <c r="F135">
        <v>6</v>
      </c>
      <c r="G135">
        <v>3</v>
      </c>
      <c r="H135">
        <v>5</v>
      </c>
      <c r="I135">
        <v>0</v>
      </c>
      <c r="J135">
        <f>SUM(Table1[[#This Row],[No. Of Rape Cases]]+Table1[[#This Row],[Kidnapping and Abduction cases]]+Table1[[#This Row],[Dowry Deaths]]+Table1[[#This Row],[Assault against Women]]+Table1[[#This Row],[Assault against Modesty of Women]]+Table1[[#This Row],[Domestic Violence]]+Table1[[#This Row],[Women Trafficking]])</f>
        <v>27</v>
      </c>
    </row>
    <row r="136" spans="1:10" x14ac:dyDescent="0.3">
      <c r="A136" t="s">
        <v>40</v>
      </c>
      <c r="B136">
        <v>2004</v>
      </c>
      <c r="C136">
        <v>19</v>
      </c>
      <c r="D136">
        <v>43</v>
      </c>
      <c r="E136">
        <v>6</v>
      </c>
      <c r="F136">
        <v>20</v>
      </c>
      <c r="G136">
        <v>18</v>
      </c>
      <c r="H136">
        <v>73</v>
      </c>
      <c r="I136">
        <v>0</v>
      </c>
      <c r="J136">
        <f>SUM(Table1[[#This Row],[No. Of Rape Cases]]+Table1[[#This Row],[Kidnapping and Abduction cases]]+Table1[[#This Row],[Dowry Deaths]]+Table1[[#This Row],[Assault against Women]]+Table1[[#This Row],[Assault against Modesty of Women]]+Table1[[#This Row],[Domestic Violence]]+Table1[[#This Row],[Women Trafficking]])</f>
        <v>179</v>
      </c>
    </row>
    <row r="137" spans="1:10" x14ac:dyDescent="0.3">
      <c r="A137" t="s">
        <v>39</v>
      </c>
      <c r="B137">
        <v>2004</v>
      </c>
      <c r="C137">
        <v>7</v>
      </c>
      <c r="D137">
        <v>7</v>
      </c>
      <c r="E137">
        <v>0</v>
      </c>
      <c r="F137">
        <v>5</v>
      </c>
      <c r="G137">
        <v>0</v>
      </c>
      <c r="H137">
        <v>3</v>
      </c>
      <c r="I137">
        <v>0</v>
      </c>
      <c r="J137">
        <f>SUM(Table1[[#This Row],[No. Of Rape Cases]]+Table1[[#This Row],[Kidnapping and Abduction cases]]+Table1[[#This Row],[Dowry Deaths]]+Table1[[#This Row],[Assault against Women]]+Table1[[#This Row],[Assault against Modesty of Women]]+Table1[[#This Row],[Domestic Violence]]+Table1[[#This Row],[Women Trafficking]])</f>
        <v>22</v>
      </c>
    </row>
    <row r="138" spans="1:10" x14ac:dyDescent="0.3">
      <c r="A138" t="s">
        <v>38</v>
      </c>
      <c r="B138">
        <v>2004</v>
      </c>
      <c r="C138">
        <v>1</v>
      </c>
      <c r="D138">
        <v>0</v>
      </c>
      <c r="E138">
        <v>0</v>
      </c>
      <c r="F138">
        <v>1</v>
      </c>
      <c r="G138">
        <v>0</v>
      </c>
      <c r="H138">
        <v>4</v>
      </c>
      <c r="I138">
        <v>0</v>
      </c>
      <c r="J138">
        <f>SUM(Table1[[#This Row],[No. Of Rape Cases]]+Table1[[#This Row],[Kidnapping and Abduction cases]]+Table1[[#This Row],[Dowry Deaths]]+Table1[[#This Row],[Assault against Women]]+Table1[[#This Row],[Assault against Modesty of Women]]+Table1[[#This Row],[Domestic Violence]]+Table1[[#This Row],[Women Trafficking]])</f>
        <v>6</v>
      </c>
    </row>
    <row r="139" spans="1:10" x14ac:dyDescent="0.3">
      <c r="A139" t="s">
        <v>37</v>
      </c>
      <c r="B139">
        <v>2004</v>
      </c>
      <c r="C139">
        <v>0</v>
      </c>
      <c r="D139">
        <v>0</v>
      </c>
      <c r="E139">
        <v>0</v>
      </c>
      <c r="F139">
        <v>0</v>
      </c>
      <c r="G139">
        <v>0</v>
      </c>
      <c r="H139">
        <v>1</v>
      </c>
      <c r="I139">
        <v>0</v>
      </c>
      <c r="J139">
        <f>SUM(Table1[[#This Row],[No. Of Rape Cases]]+Table1[[#This Row],[Kidnapping and Abduction cases]]+Table1[[#This Row],[Dowry Deaths]]+Table1[[#This Row],[Assault against Women]]+Table1[[#This Row],[Assault against Modesty of Women]]+Table1[[#This Row],[Domestic Violence]]+Table1[[#This Row],[Women Trafficking]])</f>
        <v>1</v>
      </c>
    </row>
    <row r="140" spans="1:10" x14ac:dyDescent="0.3">
      <c r="A140" t="s">
        <v>36</v>
      </c>
      <c r="B140">
        <v>2004</v>
      </c>
      <c r="C140">
        <v>4</v>
      </c>
      <c r="D140">
        <v>8</v>
      </c>
      <c r="E140">
        <v>6</v>
      </c>
      <c r="F140">
        <v>50</v>
      </c>
      <c r="G140">
        <v>30</v>
      </c>
      <c r="H140">
        <v>2</v>
      </c>
      <c r="I140">
        <v>0</v>
      </c>
      <c r="J140">
        <f>SUM(Table1[[#This Row],[No. Of Rape Cases]]+Table1[[#This Row],[Kidnapping and Abduction cases]]+Table1[[#This Row],[Dowry Deaths]]+Table1[[#This Row],[Assault against Women]]+Table1[[#This Row],[Assault against Modesty of Women]]+Table1[[#This Row],[Domestic Violence]]+Table1[[#This Row],[Women Trafficking]])</f>
        <v>100</v>
      </c>
    </row>
    <row r="141" spans="1:10" x14ac:dyDescent="0.3">
      <c r="A141" t="s">
        <v>69</v>
      </c>
      <c r="B141">
        <v>2005</v>
      </c>
      <c r="C141">
        <v>935</v>
      </c>
      <c r="D141">
        <v>995</v>
      </c>
      <c r="E141">
        <v>443</v>
      </c>
      <c r="F141">
        <v>3595</v>
      </c>
      <c r="G141">
        <v>2508</v>
      </c>
      <c r="H141">
        <v>8696</v>
      </c>
      <c r="I141">
        <v>3</v>
      </c>
      <c r="J141">
        <f>SUM(Table1[[#This Row],[No. Of Rape Cases]]+Table1[[#This Row],[Kidnapping and Abduction cases]]+Table1[[#This Row],[Dowry Deaths]]+Table1[[#This Row],[Assault against Women]]+Table1[[#This Row],[Assault against Modesty of Women]]+Table1[[#This Row],[Domestic Violence]]+Table1[[#This Row],[Women Trafficking]])</f>
        <v>17175</v>
      </c>
    </row>
    <row r="142" spans="1:10" x14ac:dyDescent="0.3">
      <c r="A142" t="s">
        <v>68</v>
      </c>
      <c r="B142">
        <v>2005</v>
      </c>
      <c r="C142">
        <v>35</v>
      </c>
      <c r="D142">
        <v>39</v>
      </c>
      <c r="E142">
        <v>0</v>
      </c>
      <c r="F142">
        <v>67</v>
      </c>
      <c r="G142">
        <v>0</v>
      </c>
      <c r="H142">
        <v>9</v>
      </c>
      <c r="I142">
        <v>0</v>
      </c>
      <c r="J142">
        <f>SUM(Table1[[#This Row],[No. Of Rape Cases]]+Table1[[#This Row],[Kidnapping and Abduction cases]]+Table1[[#This Row],[Dowry Deaths]]+Table1[[#This Row],[Assault against Women]]+Table1[[#This Row],[Assault against Modesty of Women]]+Table1[[#This Row],[Domestic Violence]]+Table1[[#This Row],[Women Trafficking]])</f>
        <v>150</v>
      </c>
    </row>
    <row r="143" spans="1:10" x14ac:dyDescent="0.3">
      <c r="A143" t="s">
        <v>67</v>
      </c>
      <c r="B143">
        <v>2005</v>
      </c>
      <c r="C143">
        <v>1238</v>
      </c>
      <c r="D143">
        <v>1456</v>
      </c>
      <c r="E143">
        <v>99</v>
      </c>
      <c r="F143">
        <v>899</v>
      </c>
      <c r="G143">
        <v>19</v>
      </c>
      <c r="H143">
        <v>2206</v>
      </c>
      <c r="I143">
        <v>3</v>
      </c>
      <c r="J143">
        <f>SUM(Table1[[#This Row],[No. Of Rape Cases]]+Table1[[#This Row],[Kidnapping and Abduction cases]]+Table1[[#This Row],[Dowry Deaths]]+Table1[[#This Row],[Assault against Women]]+Table1[[#This Row],[Assault against Modesty of Women]]+Table1[[#This Row],[Domestic Violence]]+Table1[[#This Row],[Women Trafficking]])</f>
        <v>5920</v>
      </c>
    </row>
    <row r="144" spans="1:10" x14ac:dyDescent="0.3">
      <c r="A144" t="s">
        <v>66</v>
      </c>
      <c r="B144">
        <v>2005</v>
      </c>
      <c r="C144">
        <v>1147</v>
      </c>
      <c r="D144">
        <v>929</v>
      </c>
      <c r="E144">
        <v>1014</v>
      </c>
      <c r="F144">
        <v>451</v>
      </c>
      <c r="G144">
        <v>13</v>
      </c>
      <c r="H144">
        <v>1574</v>
      </c>
      <c r="I144">
        <v>74</v>
      </c>
      <c r="J144">
        <f>SUM(Table1[[#This Row],[No. Of Rape Cases]]+Table1[[#This Row],[Kidnapping and Abduction cases]]+Table1[[#This Row],[Dowry Deaths]]+Table1[[#This Row],[Assault against Women]]+Table1[[#This Row],[Assault against Modesty of Women]]+Table1[[#This Row],[Domestic Violence]]+Table1[[#This Row],[Women Trafficking]])</f>
        <v>5202</v>
      </c>
    </row>
    <row r="145" spans="1:10" x14ac:dyDescent="0.3">
      <c r="A145" t="s">
        <v>65</v>
      </c>
      <c r="B145">
        <v>2005</v>
      </c>
      <c r="C145">
        <v>990</v>
      </c>
      <c r="D145">
        <v>184</v>
      </c>
      <c r="E145">
        <v>100</v>
      </c>
      <c r="F145">
        <v>1450</v>
      </c>
      <c r="G145">
        <v>132</v>
      </c>
      <c r="H145">
        <v>732</v>
      </c>
      <c r="I145">
        <v>0</v>
      </c>
      <c r="J145">
        <f>SUM(Table1[[#This Row],[No. Of Rape Cases]]+Table1[[#This Row],[Kidnapping and Abduction cases]]+Table1[[#This Row],[Dowry Deaths]]+Table1[[#This Row],[Assault against Women]]+Table1[[#This Row],[Assault against Modesty of Women]]+Table1[[#This Row],[Domestic Violence]]+Table1[[#This Row],[Women Trafficking]])</f>
        <v>3588</v>
      </c>
    </row>
    <row r="146" spans="1:10" x14ac:dyDescent="0.3">
      <c r="A146" t="s">
        <v>64</v>
      </c>
      <c r="B146">
        <v>2005</v>
      </c>
      <c r="C146">
        <v>20</v>
      </c>
      <c r="D146">
        <v>12</v>
      </c>
      <c r="E146">
        <v>2</v>
      </c>
      <c r="F146">
        <v>30</v>
      </c>
      <c r="G146">
        <v>8</v>
      </c>
      <c r="H146">
        <v>11</v>
      </c>
      <c r="I146">
        <v>0</v>
      </c>
      <c r="J146">
        <f>SUM(Table1[[#This Row],[No. Of Rape Cases]]+Table1[[#This Row],[Kidnapping and Abduction cases]]+Table1[[#This Row],[Dowry Deaths]]+Table1[[#This Row],[Assault against Women]]+Table1[[#This Row],[Assault against Modesty of Women]]+Table1[[#This Row],[Domestic Violence]]+Table1[[#This Row],[Women Trafficking]])</f>
        <v>83</v>
      </c>
    </row>
    <row r="147" spans="1:10" x14ac:dyDescent="0.3">
      <c r="A147" t="s">
        <v>63</v>
      </c>
      <c r="B147">
        <v>2005</v>
      </c>
      <c r="C147">
        <v>324</v>
      </c>
      <c r="D147">
        <v>916</v>
      </c>
      <c r="E147">
        <v>48</v>
      </c>
      <c r="F147">
        <v>802</v>
      </c>
      <c r="G147">
        <v>104</v>
      </c>
      <c r="H147">
        <v>4090</v>
      </c>
      <c r="I147">
        <v>0</v>
      </c>
      <c r="J147">
        <f>SUM(Table1[[#This Row],[No. Of Rape Cases]]+Table1[[#This Row],[Kidnapping and Abduction cases]]+Table1[[#This Row],[Dowry Deaths]]+Table1[[#This Row],[Assault against Women]]+Table1[[#This Row],[Assault against Modesty of Women]]+Table1[[#This Row],[Domestic Violence]]+Table1[[#This Row],[Women Trafficking]])</f>
        <v>6284</v>
      </c>
    </row>
    <row r="148" spans="1:10" x14ac:dyDescent="0.3">
      <c r="A148" t="s">
        <v>62</v>
      </c>
      <c r="B148">
        <v>2005</v>
      </c>
      <c r="C148">
        <v>461</v>
      </c>
      <c r="D148">
        <v>344</v>
      </c>
      <c r="E148">
        <v>212</v>
      </c>
      <c r="F148">
        <v>380</v>
      </c>
      <c r="G148">
        <v>597</v>
      </c>
      <c r="H148">
        <v>2075</v>
      </c>
      <c r="I148">
        <v>0</v>
      </c>
      <c r="J148">
        <f>SUM(Table1[[#This Row],[No. Of Rape Cases]]+Table1[[#This Row],[Kidnapping and Abduction cases]]+Table1[[#This Row],[Dowry Deaths]]+Table1[[#This Row],[Assault against Women]]+Table1[[#This Row],[Assault against Modesty of Women]]+Table1[[#This Row],[Domestic Violence]]+Table1[[#This Row],[Women Trafficking]])</f>
        <v>4069</v>
      </c>
    </row>
    <row r="149" spans="1:10" x14ac:dyDescent="0.3">
      <c r="A149" t="s">
        <v>61</v>
      </c>
      <c r="B149">
        <v>2005</v>
      </c>
      <c r="C149">
        <v>141</v>
      </c>
      <c r="D149">
        <v>102</v>
      </c>
      <c r="E149">
        <v>2</v>
      </c>
      <c r="F149">
        <v>286</v>
      </c>
      <c r="G149">
        <v>29</v>
      </c>
      <c r="H149">
        <v>228</v>
      </c>
      <c r="I149">
        <v>0</v>
      </c>
      <c r="J149">
        <f>SUM(Table1[[#This Row],[No. Of Rape Cases]]+Table1[[#This Row],[Kidnapping and Abduction cases]]+Table1[[#This Row],[Dowry Deaths]]+Table1[[#This Row],[Assault against Women]]+Table1[[#This Row],[Assault against Modesty of Women]]+Table1[[#This Row],[Domestic Violence]]+Table1[[#This Row],[Women Trafficking]])</f>
        <v>788</v>
      </c>
    </row>
    <row r="150" spans="1:10" x14ac:dyDescent="0.3">
      <c r="A150" t="s">
        <v>60</v>
      </c>
      <c r="B150">
        <v>2005</v>
      </c>
      <c r="C150">
        <v>201</v>
      </c>
      <c r="D150">
        <v>658</v>
      </c>
      <c r="E150">
        <v>5</v>
      </c>
      <c r="F150">
        <v>830</v>
      </c>
      <c r="G150">
        <v>371</v>
      </c>
      <c r="H150">
        <v>76</v>
      </c>
      <c r="I150">
        <v>0</v>
      </c>
      <c r="J150">
        <f>SUM(Table1[[#This Row],[No. Of Rape Cases]]+Table1[[#This Row],[Kidnapping and Abduction cases]]+Table1[[#This Row],[Dowry Deaths]]+Table1[[#This Row],[Assault against Women]]+Table1[[#This Row],[Assault against Modesty of Women]]+Table1[[#This Row],[Domestic Violence]]+Table1[[#This Row],[Women Trafficking]])</f>
        <v>2141</v>
      </c>
    </row>
    <row r="151" spans="1:10" x14ac:dyDescent="0.3">
      <c r="A151" t="s">
        <v>59</v>
      </c>
      <c r="B151">
        <v>2005</v>
      </c>
      <c r="C151">
        <v>753</v>
      </c>
      <c r="D151">
        <v>283</v>
      </c>
      <c r="E151">
        <v>257</v>
      </c>
      <c r="F151">
        <v>293</v>
      </c>
      <c r="G151">
        <v>36</v>
      </c>
      <c r="H151">
        <v>590</v>
      </c>
      <c r="I151">
        <v>4</v>
      </c>
      <c r="J151">
        <f>SUM(Table1[[#This Row],[No. Of Rape Cases]]+Table1[[#This Row],[Kidnapping and Abduction cases]]+Table1[[#This Row],[Dowry Deaths]]+Table1[[#This Row],[Assault against Women]]+Table1[[#This Row],[Assault against Modesty of Women]]+Table1[[#This Row],[Domestic Violence]]+Table1[[#This Row],[Women Trafficking]])</f>
        <v>2216</v>
      </c>
    </row>
    <row r="152" spans="1:10" x14ac:dyDescent="0.3">
      <c r="A152" t="s">
        <v>58</v>
      </c>
      <c r="B152">
        <v>2005</v>
      </c>
      <c r="C152">
        <v>343</v>
      </c>
      <c r="D152">
        <v>312</v>
      </c>
      <c r="E152">
        <v>261</v>
      </c>
      <c r="F152">
        <v>1585</v>
      </c>
      <c r="G152">
        <v>71</v>
      </c>
      <c r="H152">
        <v>1883</v>
      </c>
      <c r="I152">
        <v>0</v>
      </c>
      <c r="J152">
        <f>SUM(Table1[[#This Row],[No. Of Rape Cases]]+Table1[[#This Row],[Kidnapping and Abduction cases]]+Table1[[#This Row],[Dowry Deaths]]+Table1[[#This Row],[Assault against Women]]+Table1[[#This Row],[Assault against Modesty of Women]]+Table1[[#This Row],[Domestic Violence]]+Table1[[#This Row],[Women Trafficking]])</f>
        <v>4455</v>
      </c>
    </row>
    <row r="153" spans="1:10" x14ac:dyDescent="0.3">
      <c r="A153" t="s">
        <v>57</v>
      </c>
      <c r="B153">
        <v>2005</v>
      </c>
      <c r="C153">
        <v>478</v>
      </c>
      <c r="D153">
        <v>129</v>
      </c>
      <c r="E153">
        <v>21</v>
      </c>
      <c r="F153">
        <v>2339</v>
      </c>
      <c r="G153">
        <v>175</v>
      </c>
      <c r="H153">
        <v>3283</v>
      </c>
      <c r="I153">
        <v>0</v>
      </c>
      <c r="J153">
        <f>SUM(Table1[[#This Row],[No. Of Rape Cases]]+Table1[[#This Row],[Kidnapping and Abduction cases]]+Table1[[#This Row],[Dowry Deaths]]+Table1[[#This Row],[Assault against Women]]+Table1[[#This Row],[Assault against Modesty of Women]]+Table1[[#This Row],[Domestic Violence]]+Table1[[#This Row],[Women Trafficking]])</f>
        <v>6425</v>
      </c>
    </row>
    <row r="154" spans="1:10" x14ac:dyDescent="0.3">
      <c r="A154" t="s">
        <v>56</v>
      </c>
      <c r="B154">
        <v>2005</v>
      </c>
      <c r="C154">
        <v>2921</v>
      </c>
      <c r="D154">
        <v>604</v>
      </c>
      <c r="E154">
        <v>739</v>
      </c>
      <c r="F154">
        <v>6426</v>
      </c>
      <c r="G154">
        <v>792</v>
      </c>
      <c r="H154">
        <v>2989</v>
      </c>
      <c r="I154">
        <v>3</v>
      </c>
      <c r="J154">
        <f>SUM(Table1[[#This Row],[No. Of Rape Cases]]+Table1[[#This Row],[Kidnapping and Abduction cases]]+Table1[[#This Row],[Dowry Deaths]]+Table1[[#This Row],[Assault against Women]]+Table1[[#This Row],[Assault against Modesty of Women]]+Table1[[#This Row],[Domestic Violence]]+Table1[[#This Row],[Women Trafficking]])</f>
        <v>14474</v>
      </c>
    </row>
    <row r="155" spans="1:10" x14ac:dyDescent="0.3">
      <c r="A155" t="s">
        <v>55</v>
      </c>
      <c r="B155">
        <v>2005</v>
      </c>
      <c r="C155">
        <v>1545</v>
      </c>
      <c r="D155">
        <v>851</v>
      </c>
      <c r="E155">
        <v>341</v>
      </c>
      <c r="F155">
        <v>3228</v>
      </c>
      <c r="G155">
        <v>919</v>
      </c>
      <c r="H155">
        <v>6233</v>
      </c>
      <c r="I155">
        <v>0</v>
      </c>
      <c r="J155">
        <f>SUM(Table1[[#This Row],[No. Of Rape Cases]]+Table1[[#This Row],[Kidnapping and Abduction cases]]+Table1[[#This Row],[Dowry Deaths]]+Table1[[#This Row],[Assault against Women]]+Table1[[#This Row],[Assault against Modesty of Women]]+Table1[[#This Row],[Domestic Violence]]+Table1[[#This Row],[Women Trafficking]])</f>
        <v>13117</v>
      </c>
    </row>
    <row r="156" spans="1:10" x14ac:dyDescent="0.3">
      <c r="A156" t="s">
        <v>54</v>
      </c>
      <c r="B156">
        <v>2005</v>
      </c>
      <c r="C156">
        <v>25</v>
      </c>
      <c r="D156">
        <v>69</v>
      </c>
      <c r="E156">
        <v>0</v>
      </c>
      <c r="F156">
        <v>25</v>
      </c>
      <c r="G156">
        <v>0</v>
      </c>
      <c r="H156">
        <v>20</v>
      </c>
      <c r="I156">
        <v>0</v>
      </c>
      <c r="J156">
        <f>SUM(Table1[[#This Row],[No. Of Rape Cases]]+Table1[[#This Row],[Kidnapping and Abduction cases]]+Table1[[#This Row],[Dowry Deaths]]+Table1[[#This Row],[Assault against Women]]+Table1[[#This Row],[Assault against Modesty of Women]]+Table1[[#This Row],[Domestic Violence]]+Table1[[#This Row],[Women Trafficking]])</f>
        <v>139</v>
      </c>
    </row>
    <row r="157" spans="1:10" x14ac:dyDescent="0.3">
      <c r="A157" t="s">
        <v>53</v>
      </c>
      <c r="B157">
        <v>2005</v>
      </c>
      <c r="C157">
        <v>63</v>
      </c>
      <c r="D157">
        <v>19</v>
      </c>
      <c r="E157">
        <v>1</v>
      </c>
      <c r="F157">
        <v>44</v>
      </c>
      <c r="G157">
        <v>0</v>
      </c>
      <c r="H157">
        <v>3</v>
      </c>
      <c r="I157">
        <v>0</v>
      </c>
      <c r="J157">
        <f>SUM(Table1[[#This Row],[No. Of Rape Cases]]+Table1[[#This Row],[Kidnapping and Abduction cases]]+Table1[[#This Row],[Dowry Deaths]]+Table1[[#This Row],[Assault against Women]]+Table1[[#This Row],[Assault against Modesty of Women]]+Table1[[#This Row],[Domestic Violence]]+Table1[[#This Row],[Women Trafficking]])</f>
        <v>130</v>
      </c>
    </row>
    <row r="158" spans="1:10" x14ac:dyDescent="0.3">
      <c r="A158" t="s">
        <v>52</v>
      </c>
      <c r="B158">
        <v>2005</v>
      </c>
      <c r="C158">
        <v>37</v>
      </c>
      <c r="D158">
        <v>0</v>
      </c>
      <c r="E158">
        <v>4</v>
      </c>
      <c r="F158">
        <v>49</v>
      </c>
      <c r="G158">
        <v>4</v>
      </c>
      <c r="H158">
        <v>0</v>
      </c>
      <c r="I158">
        <v>0</v>
      </c>
      <c r="J158">
        <f>SUM(Table1[[#This Row],[No. Of Rape Cases]]+Table1[[#This Row],[Kidnapping and Abduction cases]]+Table1[[#This Row],[Dowry Deaths]]+Table1[[#This Row],[Assault against Women]]+Table1[[#This Row],[Assault against Modesty of Women]]+Table1[[#This Row],[Domestic Violence]]+Table1[[#This Row],[Women Trafficking]])</f>
        <v>94</v>
      </c>
    </row>
    <row r="159" spans="1:10" x14ac:dyDescent="0.3">
      <c r="A159" t="s">
        <v>51</v>
      </c>
      <c r="B159">
        <v>2005</v>
      </c>
      <c r="C159">
        <v>17</v>
      </c>
      <c r="D159">
        <v>9</v>
      </c>
      <c r="E159">
        <v>0</v>
      </c>
      <c r="F159">
        <v>7</v>
      </c>
      <c r="G159">
        <v>0</v>
      </c>
      <c r="H159">
        <v>0</v>
      </c>
      <c r="I159">
        <v>0</v>
      </c>
      <c r="J159">
        <f>SUM(Table1[[#This Row],[No. Of Rape Cases]]+Table1[[#This Row],[Kidnapping and Abduction cases]]+Table1[[#This Row],[Dowry Deaths]]+Table1[[#This Row],[Assault against Women]]+Table1[[#This Row],[Assault against Modesty of Women]]+Table1[[#This Row],[Domestic Violence]]+Table1[[#This Row],[Women Trafficking]])</f>
        <v>33</v>
      </c>
    </row>
    <row r="160" spans="1:10" x14ac:dyDescent="0.3">
      <c r="A160" t="s">
        <v>50</v>
      </c>
      <c r="B160">
        <v>2005</v>
      </c>
      <c r="C160">
        <v>799</v>
      </c>
      <c r="D160">
        <v>547</v>
      </c>
      <c r="E160">
        <v>334</v>
      </c>
      <c r="F160">
        <v>2238</v>
      </c>
      <c r="G160">
        <v>184</v>
      </c>
      <c r="H160">
        <v>1671</v>
      </c>
      <c r="I160">
        <v>0</v>
      </c>
      <c r="J160">
        <f>SUM(Table1[[#This Row],[No. Of Rape Cases]]+Table1[[#This Row],[Kidnapping and Abduction cases]]+Table1[[#This Row],[Dowry Deaths]]+Table1[[#This Row],[Assault against Women]]+Table1[[#This Row],[Assault against Modesty of Women]]+Table1[[#This Row],[Domestic Violence]]+Table1[[#This Row],[Women Trafficking]])</f>
        <v>5773</v>
      </c>
    </row>
    <row r="161" spans="1:10" x14ac:dyDescent="0.3">
      <c r="A161" t="s">
        <v>49</v>
      </c>
      <c r="B161">
        <v>2005</v>
      </c>
      <c r="C161">
        <v>398</v>
      </c>
      <c r="D161">
        <v>329</v>
      </c>
      <c r="E161">
        <v>99</v>
      </c>
      <c r="F161">
        <v>308</v>
      </c>
      <c r="G161">
        <v>43</v>
      </c>
      <c r="H161">
        <v>729</v>
      </c>
      <c r="I161">
        <v>0</v>
      </c>
      <c r="J161">
        <f>SUM(Table1[[#This Row],[No. Of Rape Cases]]+Table1[[#This Row],[Kidnapping and Abduction cases]]+Table1[[#This Row],[Dowry Deaths]]+Table1[[#This Row],[Assault against Women]]+Table1[[#This Row],[Assault against Modesty of Women]]+Table1[[#This Row],[Domestic Violence]]+Table1[[#This Row],[Women Trafficking]])</f>
        <v>1906</v>
      </c>
    </row>
    <row r="162" spans="1:10" x14ac:dyDescent="0.3">
      <c r="A162" t="s">
        <v>48</v>
      </c>
      <c r="B162">
        <v>2005</v>
      </c>
      <c r="C162">
        <v>993</v>
      </c>
      <c r="D162">
        <v>1549</v>
      </c>
      <c r="E162">
        <v>361</v>
      </c>
      <c r="F162">
        <v>2503</v>
      </c>
      <c r="G162">
        <v>28</v>
      </c>
      <c r="H162">
        <v>5997</v>
      </c>
      <c r="I162">
        <v>0</v>
      </c>
      <c r="J162">
        <f>SUM(Table1[[#This Row],[No. Of Rape Cases]]+Table1[[#This Row],[Kidnapping and Abduction cases]]+Table1[[#This Row],[Dowry Deaths]]+Table1[[#This Row],[Assault against Women]]+Table1[[#This Row],[Assault against Modesty of Women]]+Table1[[#This Row],[Domestic Violence]]+Table1[[#This Row],[Women Trafficking]])</f>
        <v>11431</v>
      </c>
    </row>
    <row r="163" spans="1:10" x14ac:dyDescent="0.3">
      <c r="A163" t="s">
        <v>47</v>
      </c>
      <c r="B163">
        <v>2005</v>
      </c>
      <c r="C163">
        <v>18</v>
      </c>
      <c r="D163">
        <v>2</v>
      </c>
      <c r="E163">
        <v>0</v>
      </c>
      <c r="F163">
        <v>38</v>
      </c>
      <c r="G163">
        <v>0</v>
      </c>
      <c r="H163">
        <v>4</v>
      </c>
      <c r="I163">
        <v>0</v>
      </c>
      <c r="J163">
        <f>SUM(Table1[[#This Row],[No. Of Rape Cases]]+Table1[[#This Row],[Kidnapping and Abduction cases]]+Table1[[#This Row],[Dowry Deaths]]+Table1[[#This Row],[Assault against Women]]+Table1[[#This Row],[Assault against Modesty of Women]]+Table1[[#This Row],[Domestic Violence]]+Table1[[#This Row],[Women Trafficking]])</f>
        <v>62</v>
      </c>
    </row>
    <row r="164" spans="1:10" x14ac:dyDescent="0.3">
      <c r="A164" t="s">
        <v>46</v>
      </c>
      <c r="B164">
        <v>2005</v>
      </c>
      <c r="C164">
        <v>571</v>
      </c>
      <c r="D164">
        <v>783</v>
      </c>
      <c r="E164">
        <v>215</v>
      </c>
      <c r="F164">
        <v>1764</v>
      </c>
      <c r="G164">
        <v>665</v>
      </c>
      <c r="H164">
        <v>1650</v>
      </c>
      <c r="I164">
        <v>0</v>
      </c>
      <c r="J164">
        <f>SUM(Table1[[#This Row],[No. Of Rape Cases]]+Table1[[#This Row],[Kidnapping and Abduction cases]]+Table1[[#This Row],[Dowry Deaths]]+Table1[[#This Row],[Assault against Women]]+Table1[[#This Row],[Assault against Modesty of Women]]+Table1[[#This Row],[Domestic Violence]]+Table1[[#This Row],[Women Trafficking]])</f>
        <v>5648</v>
      </c>
    </row>
    <row r="165" spans="1:10" x14ac:dyDescent="0.3">
      <c r="A165" t="s">
        <v>45</v>
      </c>
      <c r="B165">
        <v>2005</v>
      </c>
      <c r="C165">
        <v>162</v>
      </c>
      <c r="D165">
        <v>43</v>
      </c>
      <c r="E165">
        <v>34</v>
      </c>
      <c r="F165">
        <v>161</v>
      </c>
      <c r="G165">
        <v>1</v>
      </c>
      <c r="H165">
        <v>439</v>
      </c>
      <c r="I165">
        <v>0</v>
      </c>
      <c r="J165">
        <f>SUM(Table1[[#This Row],[No. Of Rape Cases]]+Table1[[#This Row],[Kidnapping and Abduction cases]]+Table1[[#This Row],[Dowry Deaths]]+Table1[[#This Row],[Assault against Women]]+Table1[[#This Row],[Assault against Modesty of Women]]+Table1[[#This Row],[Domestic Violence]]+Table1[[#This Row],[Women Trafficking]])</f>
        <v>840</v>
      </c>
    </row>
    <row r="166" spans="1:10" x14ac:dyDescent="0.3">
      <c r="A166" t="s">
        <v>44</v>
      </c>
      <c r="B166">
        <v>2005</v>
      </c>
      <c r="C166">
        <v>1217</v>
      </c>
      <c r="D166">
        <v>2256</v>
      </c>
      <c r="E166">
        <v>1564</v>
      </c>
      <c r="F166">
        <v>1835</v>
      </c>
      <c r="G166">
        <v>2881</v>
      </c>
      <c r="H166">
        <v>4505</v>
      </c>
      <c r="I166">
        <v>0</v>
      </c>
      <c r="J166">
        <f>SUM(Table1[[#This Row],[No. Of Rape Cases]]+Table1[[#This Row],[Kidnapping and Abduction cases]]+Table1[[#This Row],[Dowry Deaths]]+Table1[[#This Row],[Assault against Women]]+Table1[[#This Row],[Assault against Modesty of Women]]+Table1[[#This Row],[Domestic Violence]]+Table1[[#This Row],[Women Trafficking]])</f>
        <v>14258</v>
      </c>
    </row>
    <row r="167" spans="1:10" x14ac:dyDescent="0.3">
      <c r="A167" t="s">
        <v>43</v>
      </c>
      <c r="B167">
        <v>2005</v>
      </c>
      <c r="C167">
        <v>133</v>
      </c>
      <c r="D167">
        <v>125</v>
      </c>
      <c r="E167">
        <v>63</v>
      </c>
      <c r="F167">
        <v>100</v>
      </c>
      <c r="G167">
        <v>89</v>
      </c>
      <c r="H167">
        <v>272</v>
      </c>
      <c r="I167">
        <v>0</v>
      </c>
      <c r="J167">
        <f>SUM(Table1[[#This Row],[No. Of Rape Cases]]+Table1[[#This Row],[Kidnapping and Abduction cases]]+Table1[[#This Row],[Dowry Deaths]]+Table1[[#This Row],[Assault against Women]]+Table1[[#This Row],[Assault against Modesty of Women]]+Table1[[#This Row],[Domestic Violence]]+Table1[[#This Row],[Women Trafficking]])</f>
        <v>782</v>
      </c>
    </row>
    <row r="168" spans="1:10" x14ac:dyDescent="0.3">
      <c r="A168" t="s">
        <v>42</v>
      </c>
      <c r="B168">
        <v>2005</v>
      </c>
      <c r="C168">
        <v>1686</v>
      </c>
      <c r="D168">
        <v>1039</v>
      </c>
      <c r="E168">
        <v>446</v>
      </c>
      <c r="F168">
        <v>1572</v>
      </c>
      <c r="G168">
        <v>54</v>
      </c>
      <c r="H168">
        <v>6936</v>
      </c>
      <c r="I168">
        <v>61</v>
      </c>
      <c r="J168">
        <f>SUM(Table1[[#This Row],[No. Of Rape Cases]]+Table1[[#This Row],[Kidnapping and Abduction cases]]+Table1[[#This Row],[Dowry Deaths]]+Table1[[#This Row],[Assault against Women]]+Table1[[#This Row],[Assault against Modesty of Women]]+Table1[[#This Row],[Domestic Violence]]+Table1[[#This Row],[Women Trafficking]])</f>
        <v>11794</v>
      </c>
    </row>
    <row r="169" spans="1:10" x14ac:dyDescent="0.3">
      <c r="A169" t="s">
        <v>41</v>
      </c>
      <c r="B169">
        <v>2005</v>
      </c>
      <c r="C169">
        <v>4</v>
      </c>
      <c r="D169">
        <v>1</v>
      </c>
      <c r="E169">
        <v>0</v>
      </c>
      <c r="F169">
        <v>11</v>
      </c>
      <c r="G169">
        <v>1</v>
      </c>
      <c r="H169">
        <v>5</v>
      </c>
      <c r="I169">
        <v>0</v>
      </c>
      <c r="J169">
        <f>SUM(Table1[[#This Row],[No. Of Rape Cases]]+Table1[[#This Row],[Kidnapping and Abduction cases]]+Table1[[#This Row],[Dowry Deaths]]+Table1[[#This Row],[Assault against Women]]+Table1[[#This Row],[Assault against Modesty of Women]]+Table1[[#This Row],[Domestic Violence]]+Table1[[#This Row],[Women Trafficking]])</f>
        <v>22</v>
      </c>
    </row>
    <row r="170" spans="1:10" x14ac:dyDescent="0.3">
      <c r="A170" t="s">
        <v>40</v>
      </c>
      <c r="B170">
        <v>2005</v>
      </c>
      <c r="C170">
        <v>33</v>
      </c>
      <c r="D170">
        <v>45</v>
      </c>
      <c r="E170">
        <v>3</v>
      </c>
      <c r="F170">
        <v>31</v>
      </c>
      <c r="G170">
        <v>9</v>
      </c>
      <c r="H170">
        <v>75</v>
      </c>
      <c r="I170">
        <v>0</v>
      </c>
      <c r="J170">
        <f>SUM(Table1[[#This Row],[No. Of Rape Cases]]+Table1[[#This Row],[Kidnapping and Abduction cases]]+Table1[[#This Row],[Dowry Deaths]]+Table1[[#This Row],[Assault against Women]]+Table1[[#This Row],[Assault against Modesty of Women]]+Table1[[#This Row],[Domestic Violence]]+Table1[[#This Row],[Women Trafficking]])</f>
        <v>196</v>
      </c>
    </row>
    <row r="171" spans="1:10" x14ac:dyDescent="0.3">
      <c r="A171" t="s">
        <v>39</v>
      </c>
      <c r="B171">
        <v>2005</v>
      </c>
      <c r="C171">
        <v>5</v>
      </c>
      <c r="D171">
        <v>9</v>
      </c>
      <c r="E171">
        <v>0</v>
      </c>
      <c r="F171">
        <v>5</v>
      </c>
      <c r="G171">
        <v>0</v>
      </c>
      <c r="H171">
        <v>5</v>
      </c>
      <c r="I171">
        <v>0</v>
      </c>
      <c r="J171">
        <f>SUM(Table1[[#This Row],[No. Of Rape Cases]]+Table1[[#This Row],[Kidnapping and Abduction cases]]+Table1[[#This Row],[Dowry Deaths]]+Table1[[#This Row],[Assault against Women]]+Table1[[#This Row],[Assault against Modesty of Women]]+Table1[[#This Row],[Domestic Violence]]+Table1[[#This Row],[Women Trafficking]])</f>
        <v>24</v>
      </c>
    </row>
    <row r="172" spans="1:10" x14ac:dyDescent="0.3">
      <c r="A172" t="s">
        <v>38</v>
      </c>
      <c r="B172">
        <v>2005</v>
      </c>
      <c r="C172">
        <v>2</v>
      </c>
      <c r="D172">
        <v>2</v>
      </c>
      <c r="E172">
        <v>1</v>
      </c>
      <c r="F172">
        <v>1</v>
      </c>
      <c r="G172">
        <v>0</v>
      </c>
      <c r="H172">
        <v>3</v>
      </c>
      <c r="I172">
        <v>0</v>
      </c>
      <c r="J172">
        <f>SUM(Table1[[#This Row],[No. Of Rape Cases]]+Table1[[#This Row],[Kidnapping and Abduction cases]]+Table1[[#This Row],[Dowry Deaths]]+Table1[[#This Row],[Assault against Women]]+Table1[[#This Row],[Assault against Modesty of Women]]+Table1[[#This Row],[Domestic Violence]]+Table1[[#This Row],[Women Trafficking]])</f>
        <v>9</v>
      </c>
    </row>
    <row r="173" spans="1:10" x14ac:dyDescent="0.3">
      <c r="A173" t="s">
        <v>37</v>
      </c>
      <c r="B173">
        <v>2005</v>
      </c>
      <c r="C173">
        <v>0</v>
      </c>
      <c r="D173">
        <v>0</v>
      </c>
      <c r="E173">
        <v>0</v>
      </c>
      <c r="F173">
        <v>0</v>
      </c>
      <c r="G173">
        <v>0</v>
      </c>
      <c r="H173">
        <v>0</v>
      </c>
      <c r="I173">
        <v>0</v>
      </c>
      <c r="J173">
        <f>SUM(Table1[[#This Row],[No. Of Rape Cases]]+Table1[[#This Row],[Kidnapping and Abduction cases]]+Table1[[#This Row],[Dowry Deaths]]+Table1[[#This Row],[Assault against Women]]+Table1[[#This Row],[Assault against Modesty of Women]]+Table1[[#This Row],[Domestic Violence]]+Table1[[#This Row],[Women Trafficking]])</f>
        <v>0</v>
      </c>
    </row>
    <row r="174" spans="1:10" x14ac:dyDescent="0.3">
      <c r="A174" t="s">
        <v>36</v>
      </c>
      <c r="B174">
        <v>2005</v>
      </c>
      <c r="C174">
        <v>6</v>
      </c>
      <c r="D174">
        <v>3</v>
      </c>
      <c r="E174">
        <v>4</v>
      </c>
      <c r="F174">
        <v>60</v>
      </c>
      <c r="G174">
        <v>26</v>
      </c>
      <c r="H174">
        <v>6</v>
      </c>
      <c r="I174">
        <v>0</v>
      </c>
      <c r="J174">
        <f>SUM(Table1[[#This Row],[No. Of Rape Cases]]+Table1[[#This Row],[Kidnapping and Abduction cases]]+Table1[[#This Row],[Dowry Deaths]]+Table1[[#This Row],[Assault against Women]]+Table1[[#This Row],[Assault against Modesty of Women]]+Table1[[#This Row],[Domestic Violence]]+Table1[[#This Row],[Women Trafficking]])</f>
        <v>105</v>
      </c>
    </row>
    <row r="175" spans="1:10" x14ac:dyDescent="0.3">
      <c r="A175" t="s">
        <v>69</v>
      </c>
      <c r="B175">
        <v>2006</v>
      </c>
      <c r="C175">
        <v>1049</v>
      </c>
      <c r="D175">
        <v>1329</v>
      </c>
      <c r="E175">
        <v>519</v>
      </c>
      <c r="F175">
        <v>4534</v>
      </c>
      <c r="G175">
        <v>2411</v>
      </c>
      <c r="H175">
        <v>9164</v>
      </c>
      <c r="I175">
        <v>0</v>
      </c>
      <c r="J175">
        <f>SUM(Table1[[#This Row],[No. Of Rape Cases]]+Table1[[#This Row],[Kidnapping and Abduction cases]]+Table1[[#This Row],[Dowry Deaths]]+Table1[[#This Row],[Assault against Women]]+Table1[[#This Row],[Assault against Modesty of Women]]+Table1[[#This Row],[Domestic Violence]]+Table1[[#This Row],[Women Trafficking]])</f>
        <v>19006</v>
      </c>
    </row>
    <row r="176" spans="1:10" x14ac:dyDescent="0.3">
      <c r="A176" t="s">
        <v>68</v>
      </c>
      <c r="B176">
        <v>2006</v>
      </c>
      <c r="C176">
        <v>37</v>
      </c>
      <c r="D176">
        <v>51</v>
      </c>
      <c r="E176">
        <v>1</v>
      </c>
      <c r="F176">
        <v>63</v>
      </c>
      <c r="G176">
        <v>2</v>
      </c>
      <c r="H176">
        <v>14</v>
      </c>
      <c r="I176">
        <v>0</v>
      </c>
      <c r="J176">
        <f>SUM(Table1[[#This Row],[No. Of Rape Cases]]+Table1[[#This Row],[Kidnapping and Abduction cases]]+Table1[[#This Row],[Dowry Deaths]]+Table1[[#This Row],[Assault against Women]]+Table1[[#This Row],[Assault against Modesty of Women]]+Table1[[#This Row],[Domestic Violence]]+Table1[[#This Row],[Women Trafficking]])</f>
        <v>168</v>
      </c>
    </row>
    <row r="177" spans="1:10" x14ac:dyDescent="0.3">
      <c r="A177" t="s">
        <v>67</v>
      </c>
      <c r="B177">
        <v>2006</v>
      </c>
      <c r="C177">
        <v>1244</v>
      </c>
      <c r="D177">
        <v>1544</v>
      </c>
      <c r="E177">
        <v>105</v>
      </c>
      <c r="F177">
        <v>1290</v>
      </c>
      <c r="G177">
        <v>10</v>
      </c>
      <c r="H177">
        <v>2548</v>
      </c>
      <c r="I177">
        <v>0</v>
      </c>
      <c r="J177">
        <f>SUM(Table1[[#This Row],[No. Of Rape Cases]]+Table1[[#This Row],[Kidnapping and Abduction cases]]+Table1[[#This Row],[Dowry Deaths]]+Table1[[#This Row],[Assault against Women]]+Table1[[#This Row],[Assault against Modesty of Women]]+Table1[[#This Row],[Domestic Violence]]+Table1[[#This Row],[Women Trafficking]])</f>
        <v>6741</v>
      </c>
    </row>
    <row r="178" spans="1:10" x14ac:dyDescent="0.3">
      <c r="A178" t="s">
        <v>66</v>
      </c>
      <c r="B178">
        <v>2006</v>
      </c>
      <c r="C178">
        <v>1232</v>
      </c>
      <c r="D178">
        <v>1084</v>
      </c>
      <c r="E178">
        <v>1188</v>
      </c>
      <c r="F178">
        <v>530</v>
      </c>
      <c r="G178">
        <v>53</v>
      </c>
      <c r="H178">
        <v>1689</v>
      </c>
      <c r="I178">
        <v>42</v>
      </c>
      <c r="J178">
        <f>SUM(Table1[[#This Row],[No. Of Rape Cases]]+Table1[[#This Row],[Kidnapping and Abduction cases]]+Table1[[#This Row],[Dowry Deaths]]+Table1[[#This Row],[Assault against Women]]+Table1[[#This Row],[Assault against Modesty of Women]]+Table1[[#This Row],[Domestic Violence]]+Table1[[#This Row],[Women Trafficking]])</f>
        <v>5818</v>
      </c>
    </row>
    <row r="179" spans="1:10" x14ac:dyDescent="0.3">
      <c r="A179" t="s">
        <v>65</v>
      </c>
      <c r="B179">
        <v>2006</v>
      </c>
      <c r="C179">
        <v>995</v>
      </c>
      <c r="D179">
        <v>178</v>
      </c>
      <c r="E179">
        <v>103</v>
      </c>
      <c r="F179">
        <v>1598</v>
      </c>
      <c r="G179">
        <v>143</v>
      </c>
      <c r="H179">
        <v>717</v>
      </c>
      <c r="I179">
        <v>1</v>
      </c>
      <c r="J179">
        <f>SUM(Table1[[#This Row],[No. Of Rape Cases]]+Table1[[#This Row],[Kidnapping and Abduction cases]]+Table1[[#This Row],[Dowry Deaths]]+Table1[[#This Row],[Assault against Women]]+Table1[[#This Row],[Assault against Modesty of Women]]+Table1[[#This Row],[Domestic Violence]]+Table1[[#This Row],[Women Trafficking]])</f>
        <v>3735</v>
      </c>
    </row>
    <row r="180" spans="1:10" x14ac:dyDescent="0.3">
      <c r="A180" t="s">
        <v>64</v>
      </c>
      <c r="B180">
        <v>2006</v>
      </c>
      <c r="C180">
        <v>21</v>
      </c>
      <c r="D180">
        <v>10</v>
      </c>
      <c r="E180">
        <v>0</v>
      </c>
      <c r="F180">
        <v>18</v>
      </c>
      <c r="G180">
        <v>7</v>
      </c>
      <c r="H180">
        <v>14</v>
      </c>
      <c r="I180">
        <v>0</v>
      </c>
      <c r="J180">
        <f>SUM(Table1[[#This Row],[No. Of Rape Cases]]+Table1[[#This Row],[Kidnapping and Abduction cases]]+Table1[[#This Row],[Dowry Deaths]]+Table1[[#This Row],[Assault against Women]]+Table1[[#This Row],[Assault against Modesty of Women]]+Table1[[#This Row],[Domestic Violence]]+Table1[[#This Row],[Women Trafficking]])</f>
        <v>70</v>
      </c>
    </row>
    <row r="181" spans="1:10" x14ac:dyDescent="0.3">
      <c r="A181" t="s">
        <v>63</v>
      </c>
      <c r="B181">
        <v>2006</v>
      </c>
      <c r="C181">
        <v>354</v>
      </c>
      <c r="D181">
        <v>945</v>
      </c>
      <c r="E181">
        <v>50</v>
      </c>
      <c r="F181">
        <v>736</v>
      </c>
      <c r="G181">
        <v>138</v>
      </c>
      <c r="H181">
        <v>4977</v>
      </c>
      <c r="I181">
        <v>0</v>
      </c>
      <c r="J181">
        <f>SUM(Table1[[#This Row],[No. Of Rape Cases]]+Table1[[#This Row],[Kidnapping and Abduction cases]]+Table1[[#This Row],[Dowry Deaths]]+Table1[[#This Row],[Assault against Women]]+Table1[[#This Row],[Assault against Modesty of Women]]+Table1[[#This Row],[Domestic Violence]]+Table1[[#This Row],[Women Trafficking]])</f>
        <v>7200</v>
      </c>
    </row>
    <row r="182" spans="1:10" x14ac:dyDescent="0.3">
      <c r="A182" t="s">
        <v>62</v>
      </c>
      <c r="B182">
        <v>2006</v>
      </c>
      <c r="C182">
        <v>608</v>
      </c>
      <c r="D182">
        <v>431</v>
      </c>
      <c r="E182">
        <v>255</v>
      </c>
      <c r="F182">
        <v>486</v>
      </c>
      <c r="G182">
        <v>491</v>
      </c>
      <c r="H182">
        <v>2254</v>
      </c>
      <c r="I182">
        <v>0</v>
      </c>
      <c r="J182">
        <f>SUM(Table1[[#This Row],[No. Of Rape Cases]]+Table1[[#This Row],[Kidnapping and Abduction cases]]+Table1[[#This Row],[Dowry Deaths]]+Table1[[#This Row],[Assault against Women]]+Table1[[#This Row],[Assault against Modesty of Women]]+Table1[[#This Row],[Domestic Violence]]+Table1[[#This Row],[Women Trafficking]])</f>
        <v>4525</v>
      </c>
    </row>
    <row r="183" spans="1:10" x14ac:dyDescent="0.3">
      <c r="A183" t="s">
        <v>61</v>
      </c>
      <c r="B183">
        <v>2006</v>
      </c>
      <c r="C183">
        <v>113</v>
      </c>
      <c r="D183">
        <v>109</v>
      </c>
      <c r="E183">
        <v>3</v>
      </c>
      <c r="F183">
        <v>275</v>
      </c>
      <c r="G183">
        <v>31</v>
      </c>
      <c r="H183">
        <v>259</v>
      </c>
      <c r="I183">
        <v>0</v>
      </c>
      <c r="J183">
        <f>SUM(Table1[[#This Row],[No. Of Rape Cases]]+Table1[[#This Row],[Kidnapping and Abduction cases]]+Table1[[#This Row],[Dowry Deaths]]+Table1[[#This Row],[Assault against Women]]+Table1[[#This Row],[Assault against Modesty of Women]]+Table1[[#This Row],[Domestic Violence]]+Table1[[#This Row],[Women Trafficking]])</f>
        <v>790</v>
      </c>
    </row>
    <row r="184" spans="1:10" x14ac:dyDescent="0.3">
      <c r="A184" t="s">
        <v>60</v>
      </c>
      <c r="B184">
        <v>2006</v>
      </c>
      <c r="C184">
        <v>250</v>
      </c>
      <c r="D184">
        <v>723</v>
      </c>
      <c r="E184">
        <v>10</v>
      </c>
      <c r="F184">
        <v>960</v>
      </c>
      <c r="G184">
        <v>347</v>
      </c>
      <c r="H184">
        <v>135</v>
      </c>
      <c r="I184">
        <v>0</v>
      </c>
      <c r="J184">
        <f>SUM(Table1[[#This Row],[No. Of Rape Cases]]+Table1[[#This Row],[Kidnapping and Abduction cases]]+Table1[[#This Row],[Dowry Deaths]]+Table1[[#This Row],[Assault against Women]]+Table1[[#This Row],[Assault against Modesty of Women]]+Table1[[#This Row],[Domestic Violence]]+Table1[[#This Row],[Women Trafficking]])</f>
        <v>2425</v>
      </c>
    </row>
    <row r="185" spans="1:10" x14ac:dyDescent="0.3">
      <c r="A185" t="s">
        <v>59</v>
      </c>
      <c r="B185">
        <v>2006</v>
      </c>
      <c r="C185">
        <v>799</v>
      </c>
      <c r="D185">
        <v>410</v>
      </c>
      <c r="E185">
        <v>281</v>
      </c>
      <c r="F185">
        <v>414</v>
      </c>
      <c r="G185">
        <v>44</v>
      </c>
      <c r="H185">
        <v>668</v>
      </c>
      <c r="I185">
        <v>5</v>
      </c>
      <c r="J185">
        <f>SUM(Table1[[#This Row],[No. Of Rape Cases]]+Table1[[#This Row],[Kidnapping and Abduction cases]]+Table1[[#This Row],[Dowry Deaths]]+Table1[[#This Row],[Assault against Women]]+Table1[[#This Row],[Assault against Modesty of Women]]+Table1[[#This Row],[Domestic Violence]]+Table1[[#This Row],[Women Trafficking]])</f>
        <v>2621</v>
      </c>
    </row>
    <row r="186" spans="1:10" x14ac:dyDescent="0.3">
      <c r="A186" t="s">
        <v>58</v>
      </c>
      <c r="B186">
        <v>2006</v>
      </c>
      <c r="C186">
        <v>400</v>
      </c>
      <c r="D186">
        <v>328</v>
      </c>
      <c r="E186">
        <v>244</v>
      </c>
      <c r="F186">
        <v>1683</v>
      </c>
      <c r="G186">
        <v>38</v>
      </c>
      <c r="H186">
        <v>2129</v>
      </c>
      <c r="I186">
        <v>0</v>
      </c>
      <c r="J186">
        <f>SUM(Table1[[#This Row],[No. Of Rape Cases]]+Table1[[#This Row],[Kidnapping and Abduction cases]]+Table1[[#This Row],[Dowry Deaths]]+Table1[[#This Row],[Assault against Women]]+Table1[[#This Row],[Assault against Modesty of Women]]+Table1[[#This Row],[Domestic Violence]]+Table1[[#This Row],[Women Trafficking]])</f>
        <v>4822</v>
      </c>
    </row>
    <row r="187" spans="1:10" x14ac:dyDescent="0.3">
      <c r="A187" t="s">
        <v>57</v>
      </c>
      <c r="B187">
        <v>2006</v>
      </c>
      <c r="C187">
        <v>601</v>
      </c>
      <c r="D187">
        <v>202</v>
      </c>
      <c r="E187">
        <v>25</v>
      </c>
      <c r="F187">
        <v>2543</v>
      </c>
      <c r="G187">
        <v>222</v>
      </c>
      <c r="H187">
        <v>3708</v>
      </c>
      <c r="I187">
        <v>0</v>
      </c>
      <c r="J187">
        <f>SUM(Table1[[#This Row],[No. Of Rape Cases]]+Table1[[#This Row],[Kidnapping and Abduction cases]]+Table1[[#This Row],[Dowry Deaths]]+Table1[[#This Row],[Assault against Women]]+Table1[[#This Row],[Assault against Modesty of Women]]+Table1[[#This Row],[Domestic Violence]]+Table1[[#This Row],[Women Trafficking]])</f>
        <v>7301</v>
      </c>
    </row>
    <row r="188" spans="1:10" x14ac:dyDescent="0.3">
      <c r="A188" t="s">
        <v>56</v>
      </c>
      <c r="B188">
        <v>2006</v>
      </c>
      <c r="C188">
        <v>2900</v>
      </c>
      <c r="D188">
        <v>617</v>
      </c>
      <c r="E188">
        <v>764</v>
      </c>
      <c r="F188">
        <v>6243</v>
      </c>
      <c r="G188">
        <v>762</v>
      </c>
      <c r="H188">
        <v>2989</v>
      </c>
      <c r="I188">
        <v>0</v>
      </c>
      <c r="J188">
        <f>SUM(Table1[[#This Row],[No. Of Rape Cases]]+Table1[[#This Row],[Kidnapping and Abduction cases]]+Table1[[#This Row],[Dowry Deaths]]+Table1[[#This Row],[Assault against Women]]+Table1[[#This Row],[Assault against Modesty of Women]]+Table1[[#This Row],[Domestic Violence]]+Table1[[#This Row],[Women Trafficking]])</f>
        <v>14275</v>
      </c>
    </row>
    <row r="189" spans="1:10" x14ac:dyDescent="0.3">
      <c r="A189" t="s">
        <v>55</v>
      </c>
      <c r="B189">
        <v>2006</v>
      </c>
      <c r="C189">
        <v>1500</v>
      </c>
      <c r="D189">
        <v>921</v>
      </c>
      <c r="E189">
        <v>387</v>
      </c>
      <c r="F189">
        <v>3479</v>
      </c>
      <c r="G189">
        <v>984</v>
      </c>
      <c r="H189">
        <v>6738</v>
      </c>
      <c r="I189">
        <v>1</v>
      </c>
      <c r="J189">
        <f>SUM(Table1[[#This Row],[No. Of Rape Cases]]+Table1[[#This Row],[Kidnapping and Abduction cases]]+Table1[[#This Row],[Dowry Deaths]]+Table1[[#This Row],[Assault against Women]]+Table1[[#This Row],[Assault against Modesty of Women]]+Table1[[#This Row],[Domestic Violence]]+Table1[[#This Row],[Women Trafficking]])</f>
        <v>14010</v>
      </c>
    </row>
    <row r="190" spans="1:10" x14ac:dyDescent="0.3">
      <c r="A190" t="s">
        <v>54</v>
      </c>
      <c r="B190">
        <v>2006</v>
      </c>
      <c r="C190">
        <v>40</v>
      </c>
      <c r="D190">
        <v>79</v>
      </c>
      <c r="E190">
        <v>0</v>
      </c>
      <c r="F190">
        <v>42</v>
      </c>
      <c r="G190">
        <v>0</v>
      </c>
      <c r="H190">
        <v>10</v>
      </c>
      <c r="I190">
        <v>0</v>
      </c>
      <c r="J190">
        <f>SUM(Table1[[#This Row],[No. Of Rape Cases]]+Table1[[#This Row],[Kidnapping and Abduction cases]]+Table1[[#This Row],[Dowry Deaths]]+Table1[[#This Row],[Assault against Women]]+Table1[[#This Row],[Assault against Modesty of Women]]+Table1[[#This Row],[Domestic Violence]]+Table1[[#This Row],[Women Trafficking]])</f>
        <v>171</v>
      </c>
    </row>
    <row r="191" spans="1:10" x14ac:dyDescent="0.3">
      <c r="A191" t="s">
        <v>53</v>
      </c>
      <c r="B191">
        <v>2006</v>
      </c>
      <c r="C191">
        <v>74</v>
      </c>
      <c r="D191">
        <v>25</v>
      </c>
      <c r="E191">
        <v>6</v>
      </c>
      <c r="F191">
        <v>57</v>
      </c>
      <c r="G191">
        <v>0</v>
      </c>
      <c r="H191">
        <v>13</v>
      </c>
      <c r="I191">
        <v>0</v>
      </c>
      <c r="J191">
        <f>SUM(Table1[[#This Row],[No. Of Rape Cases]]+Table1[[#This Row],[Kidnapping and Abduction cases]]+Table1[[#This Row],[Dowry Deaths]]+Table1[[#This Row],[Assault against Women]]+Table1[[#This Row],[Assault against Modesty of Women]]+Table1[[#This Row],[Domestic Violence]]+Table1[[#This Row],[Women Trafficking]])</f>
        <v>175</v>
      </c>
    </row>
    <row r="192" spans="1:10" x14ac:dyDescent="0.3">
      <c r="A192" t="s">
        <v>52</v>
      </c>
      <c r="B192">
        <v>2006</v>
      </c>
      <c r="C192">
        <v>72</v>
      </c>
      <c r="D192">
        <v>1</v>
      </c>
      <c r="E192">
        <v>0</v>
      </c>
      <c r="F192">
        <v>51</v>
      </c>
      <c r="G192">
        <v>0</v>
      </c>
      <c r="H192">
        <v>1</v>
      </c>
      <c r="I192">
        <v>0</v>
      </c>
      <c r="J192">
        <f>SUM(Table1[[#This Row],[No. Of Rape Cases]]+Table1[[#This Row],[Kidnapping and Abduction cases]]+Table1[[#This Row],[Dowry Deaths]]+Table1[[#This Row],[Assault against Women]]+Table1[[#This Row],[Assault against Modesty of Women]]+Table1[[#This Row],[Domestic Violence]]+Table1[[#This Row],[Women Trafficking]])</f>
        <v>125</v>
      </c>
    </row>
    <row r="193" spans="1:10" x14ac:dyDescent="0.3">
      <c r="A193" t="s">
        <v>51</v>
      </c>
      <c r="B193">
        <v>2006</v>
      </c>
      <c r="C193">
        <v>23</v>
      </c>
      <c r="D193">
        <v>3</v>
      </c>
      <c r="E193">
        <v>0</v>
      </c>
      <c r="F193">
        <v>3</v>
      </c>
      <c r="G193">
        <v>2</v>
      </c>
      <c r="H193">
        <v>3</v>
      </c>
      <c r="I193">
        <v>0</v>
      </c>
      <c r="J193">
        <f>SUM(Table1[[#This Row],[No. Of Rape Cases]]+Table1[[#This Row],[Kidnapping and Abduction cases]]+Table1[[#This Row],[Dowry Deaths]]+Table1[[#This Row],[Assault against Women]]+Table1[[#This Row],[Assault against Modesty of Women]]+Table1[[#This Row],[Domestic Violence]]+Table1[[#This Row],[Women Trafficking]])</f>
        <v>34</v>
      </c>
    </row>
    <row r="194" spans="1:10" x14ac:dyDescent="0.3">
      <c r="A194" t="s">
        <v>50</v>
      </c>
      <c r="B194">
        <v>2006</v>
      </c>
      <c r="C194">
        <v>985</v>
      </c>
      <c r="D194">
        <v>577</v>
      </c>
      <c r="E194">
        <v>457</v>
      </c>
      <c r="F194">
        <v>2415</v>
      </c>
      <c r="G194">
        <v>247</v>
      </c>
      <c r="H194">
        <v>694</v>
      </c>
      <c r="I194">
        <v>12</v>
      </c>
      <c r="J194">
        <f>SUM(Table1[[#This Row],[No. Of Rape Cases]]+Table1[[#This Row],[Kidnapping and Abduction cases]]+Table1[[#This Row],[Dowry Deaths]]+Table1[[#This Row],[Assault against Women]]+Table1[[#This Row],[Assault against Modesty of Women]]+Table1[[#This Row],[Domestic Violence]]+Table1[[#This Row],[Women Trafficking]])</f>
        <v>5387</v>
      </c>
    </row>
    <row r="195" spans="1:10" x14ac:dyDescent="0.3">
      <c r="A195" t="s">
        <v>49</v>
      </c>
      <c r="B195">
        <v>2006</v>
      </c>
      <c r="C195">
        <v>442</v>
      </c>
      <c r="D195">
        <v>418</v>
      </c>
      <c r="E195">
        <v>130</v>
      </c>
      <c r="F195">
        <v>314</v>
      </c>
      <c r="G195">
        <v>60</v>
      </c>
      <c r="H195">
        <v>801</v>
      </c>
      <c r="I195">
        <v>2</v>
      </c>
      <c r="J195">
        <f>SUM(Table1[[#This Row],[No. Of Rape Cases]]+Table1[[#This Row],[Kidnapping and Abduction cases]]+Table1[[#This Row],[Dowry Deaths]]+Table1[[#This Row],[Assault against Women]]+Table1[[#This Row],[Assault against Modesty of Women]]+Table1[[#This Row],[Domestic Violence]]+Table1[[#This Row],[Women Trafficking]])</f>
        <v>2167</v>
      </c>
    </row>
    <row r="196" spans="1:10" x14ac:dyDescent="0.3">
      <c r="A196" t="s">
        <v>48</v>
      </c>
      <c r="B196">
        <v>2006</v>
      </c>
      <c r="C196">
        <v>1085</v>
      </c>
      <c r="D196">
        <v>1553</v>
      </c>
      <c r="E196">
        <v>394</v>
      </c>
      <c r="F196">
        <v>2582</v>
      </c>
      <c r="G196">
        <v>31</v>
      </c>
      <c r="H196">
        <v>7038</v>
      </c>
      <c r="I196">
        <v>3</v>
      </c>
      <c r="J196">
        <f>SUM(Table1[[#This Row],[No. Of Rape Cases]]+Table1[[#This Row],[Kidnapping and Abduction cases]]+Table1[[#This Row],[Dowry Deaths]]+Table1[[#This Row],[Assault against Women]]+Table1[[#This Row],[Assault against Modesty of Women]]+Table1[[#This Row],[Domestic Violence]]+Table1[[#This Row],[Women Trafficking]])</f>
        <v>12686</v>
      </c>
    </row>
    <row r="197" spans="1:10" x14ac:dyDescent="0.3">
      <c r="A197" t="s">
        <v>47</v>
      </c>
      <c r="B197">
        <v>2006</v>
      </c>
      <c r="C197">
        <v>20</v>
      </c>
      <c r="D197">
        <v>7</v>
      </c>
      <c r="E197">
        <v>0</v>
      </c>
      <c r="F197">
        <v>14</v>
      </c>
      <c r="G197">
        <v>0</v>
      </c>
      <c r="H197">
        <v>6</v>
      </c>
      <c r="I197">
        <v>0</v>
      </c>
      <c r="J197">
        <f>SUM(Table1[[#This Row],[No. Of Rape Cases]]+Table1[[#This Row],[Kidnapping and Abduction cases]]+Table1[[#This Row],[Dowry Deaths]]+Table1[[#This Row],[Assault against Women]]+Table1[[#This Row],[Assault against Modesty of Women]]+Table1[[#This Row],[Domestic Violence]]+Table1[[#This Row],[Women Trafficking]])</f>
        <v>47</v>
      </c>
    </row>
    <row r="198" spans="1:10" x14ac:dyDescent="0.3">
      <c r="A198" t="s">
        <v>46</v>
      </c>
      <c r="B198">
        <v>2006</v>
      </c>
      <c r="C198">
        <v>457</v>
      </c>
      <c r="D198">
        <v>718</v>
      </c>
      <c r="E198">
        <v>187</v>
      </c>
      <c r="F198">
        <v>1179</v>
      </c>
      <c r="G198">
        <v>852</v>
      </c>
      <c r="H198">
        <v>1248</v>
      </c>
      <c r="I198">
        <v>0</v>
      </c>
      <c r="J198">
        <f>SUM(Table1[[#This Row],[No. Of Rape Cases]]+Table1[[#This Row],[Kidnapping and Abduction cases]]+Table1[[#This Row],[Dowry Deaths]]+Table1[[#This Row],[Assault against Women]]+Table1[[#This Row],[Assault against Modesty of Women]]+Table1[[#This Row],[Domestic Violence]]+Table1[[#This Row],[Women Trafficking]])</f>
        <v>4641</v>
      </c>
    </row>
    <row r="199" spans="1:10" x14ac:dyDescent="0.3">
      <c r="A199" t="s">
        <v>45</v>
      </c>
      <c r="B199">
        <v>2006</v>
      </c>
      <c r="C199">
        <v>189</v>
      </c>
      <c r="D199">
        <v>62</v>
      </c>
      <c r="E199">
        <v>35</v>
      </c>
      <c r="F199">
        <v>207</v>
      </c>
      <c r="G199">
        <v>0</v>
      </c>
      <c r="H199">
        <v>471</v>
      </c>
      <c r="I199">
        <v>0</v>
      </c>
      <c r="J199">
        <f>SUM(Table1[[#This Row],[No. Of Rape Cases]]+Table1[[#This Row],[Kidnapping and Abduction cases]]+Table1[[#This Row],[Dowry Deaths]]+Table1[[#This Row],[Assault against Women]]+Table1[[#This Row],[Assault against Modesty of Women]]+Table1[[#This Row],[Domestic Violence]]+Table1[[#This Row],[Women Trafficking]])</f>
        <v>964</v>
      </c>
    </row>
    <row r="200" spans="1:10" x14ac:dyDescent="0.3">
      <c r="A200" t="s">
        <v>44</v>
      </c>
      <c r="B200">
        <v>2006</v>
      </c>
      <c r="C200">
        <v>1314</v>
      </c>
      <c r="D200">
        <v>2551</v>
      </c>
      <c r="E200">
        <v>1798</v>
      </c>
      <c r="F200">
        <v>2096</v>
      </c>
      <c r="G200">
        <v>2714</v>
      </c>
      <c r="H200">
        <v>5204</v>
      </c>
      <c r="I200">
        <v>0</v>
      </c>
      <c r="J200">
        <f>SUM(Table1[[#This Row],[No. Of Rape Cases]]+Table1[[#This Row],[Kidnapping and Abduction cases]]+Table1[[#This Row],[Dowry Deaths]]+Table1[[#This Row],[Assault against Women]]+Table1[[#This Row],[Assault against Modesty of Women]]+Table1[[#This Row],[Domestic Violence]]+Table1[[#This Row],[Women Trafficking]])</f>
        <v>15677</v>
      </c>
    </row>
    <row r="201" spans="1:10" x14ac:dyDescent="0.3">
      <c r="A201" t="s">
        <v>43</v>
      </c>
      <c r="B201">
        <v>2006</v>
      </c>
      <c r="C201">
        <v>147</v>
      </c>
      <c r="D201">
        <v>183</v>
      </c>
      <c r="E201">
        <v>80</v>
      </c>
      <c r="F201">
        <v>153</v>
      </c>
      <c r="G201">
        <v>113</v>
      </c>
      <c r="H201">
        <v>358</v>
      </c>
      <c r="I201">
        <v>0</v>
      </c>
      <c r="J201">
        <f>SUM(Table1[[#This Row],[No. Of Rape Cases]]+Table1[[#This Row],[Kidnapping and Abduction cases]]+Table1[[#This Row],[Dowry Deaths]]+Table1[[#This Row],[Assault against Women]]+Table1[[#This Row],[Assault against Modesty of Women]]+Table1[[#This Row],[Domestic Violence]]+Table1[[#This Row],[Women Trafficking]])</f>
        <v>1034</v>
      </c>
    </row>
    <row r="202" spans="1:10" x14ac:dyDescent="0.3">
      <c r="A202" t="s">
        <v>42</v>
      </c>
      <c r="B202">
        <v>2006</v>
      </c>
      <c r="C202">
        <v>1731</v>
      </c>
      <c r="D202">
        <v>1199</v>
      </c>
      <c r="E202">
        <v>445</v>
      </c>
      <c r="F202">
        <v>1837</v>
      </c>
      <c r="G202">
        <v>63</v>
      </c>
      <c r="H202">
        <v>7414</v>
      </c>
      <c r="I202">
        <v>1</v>
      </c>
      <c r="J202">
        <f>SUM(Table1[[#This Row],[No. Of Rape Cases]]+Table1[[#This Row],[Kidnapping and Abduction cases]]+Table1[[#This Row],[Dowry Deaths]]+Table1[[#This Row],[Assault against Women]]+Table1[[#This Row],[Assault against Modesty of Women]]+Table1[[#This Row],[Domestic Violence]]+Table1[[#This Row],[Women Trafficking]])</f>
        <v>12690</v>
      </c>
    </row>
    <row r="203" spans="1:10" x14ac:dyDescent="0.3">
      <c r="A203" t="s">
        <v>41</v>
      </c>
      <c r="B203">
        <v>2006</v>
      </c>
      <c r="C203">
        <v>6</v>
      </c>
      <c r="D203">
        <v>5</v>
      </c>
      <c r="E203">
        <v>0</v>
      </c>
      <c r="F203">
        <v>14</v>
      </c>
      <c r="G203">
        <v>4</v>
      </c>
      <c r="H203">
        <v>7</v>
      </c>
      <c r="I203">
        <v>0</v>
      </c>
      <c r="J203">
        <f>SUM(Table1[[#This Row],[No. Of Rape Cases]]+Table1[[#This Row],[Kidnapping and Abduction cases]]+Table1[[#This Row],[Dowry Deaths]]+Table1[[#This Row],[Assault against Women]]+Table1[[#This Row],[Assault against Modesty of Women]]+Table1[[#This Row],[Domestic Violence]]+Table1[[#This Row],[Women Trafficking]])</f>
        <v>36</v>
      </c>
    </row>
    <row r="204" spans="1:10" x14ac:dyDescent="0.3">
      <c r="A204" t="s">
        <v>40</v>
      </c>
      <c r="B204">
        <v>2006</v>
      </c>
      <c r="C204">
        <v>19</v>
      </c>
      <c r="D204">
        <v>57</v>
      </c>
      <c r="E204">
        <v>10</v>
      </c>
      <c r="F204">
        <v>20</v>
      </c>
      <c r="G204">
        <v>13</v>
      </c>
      <c r="H204">
        <v>102</v>
      </c>
      <c r="I204">
        <v>0</v>
      </c>
      <c r="J204">
        <f>SUM(Table1[[#This Row],[No. Of Rape Cases]]+Table1[[#This Row],[Kidnapping and Abduction cases]]+Table1[[#This Row],[Dowry Deaths]]+Table1[[#This Row],[Assault against Women]]+Table1[[#This Row],[Assault against Modesty of Women]]+Table1[[#This Row],[Domestic Violence]]+Table1[[#This Row],[Women Trafficking]])</f>
        <v>221</v>
      </c>
    </row>
    <row r="205" spans="1:10" x14ac:dyDescent="0.3">
      <c r="A205" t="s">
        <v>39</v>
      </c>
      <c r="B205">
        <v>2006</v>
      </c>
      <c r="C205">
        <v>6</v>
      </c>
      <c r="D205">
        <v>14</v>
      </c>
      <c r="E205">
        <v>1</v>
      </c>
      <c r="F205">
        <v>5</v>
      </c>
      <c r="G205">
        <v>1</v>
      </c>
      <c r="H205">
        <v>5</v>
      </c>
      <c r="I205">
        <v>0</v>
      </c>
      <c r="J205">
        <f>SUM(Table1[[#This Row],[No. Of Rape Cases]]+Table1[[#This Row],[Kidnapping and Abduction cases]]+Table1[[#This Row],[Dowry Deaths]]+Table1[[#This Row],[Assault against Women]]+Table1[[#This Row],[Assault against Modesty of Women]]+Table1[[#This Row],[Domestic Violence]]+Table1[[#This Row],[Women Trafficking]])</f>
        <v>32</v>
      </c>
    </row>
    <row r="206" spans="1:10" x14ac:dyDescent="0.3">
      <c r="A206" t="s">
        <v>38</v>
      </c>
      <c r="B206">
        <v>2006</v>
      </c>
      <c r="C206">
        <v>3</v>
      </c>
      <c r="D206">
        <v>1</v>
      </c>
      <c r="E206">
        <v>0</v>
      </c>
      <c r="F206">
        <v>2</v>
      </c>
      <c r="G206">
        <v>0</v>
      </c>
      <c r="H206">
        <v>2</v>
      </c>
      <c r="I206">
        <v>0</v>
      </c>
      <c r="J206">
        <f>SUM(Table1[[#This Row],[No. Of Rape Cases]]+Table1[[#This Row],[Kidnapping and Abduction cases]]+Table1[[#This Row],[Dowry Deaths]]+Table1[[#This Row],[Assault against Women]]+Table1[[#This Row],[Assault against Modesty of Women]]+Table1[[#This Row],[Domestic Violence]]+Table1[[#This Row],[Women Trafficking]])</f>
        <v>8</v>
      </c>
    </row>
    <row r="207" spans="1:10" x14ac:dyDescent="0.3">
      <c r="A207" t="s">
        <v>37</v>
      </c>
      <c r="B207">
        <v>2006</v>
      </c>
      <c r="C207">
        <v>0</v>
      </c>
      <c r="D207">
        <v>0</v>
      </c>
      <c r="E207">
        <v>0</v>
      </c>
      <c r="F207">
        <v>0</v>
      </c>
      <c r="G207">
        <v>0</v>
      </c>
      <c r="H207">
        <v>1</v>
      </c>
      <c r="I207">
        <v>0</v>
      </c>
      <c r="J207">
        <f>SUM(Table1[[#This Row],[No. Of Rape Cases]]+Table1[[#This Row],[Kidnapping and Abduction cases]]+Table1[[#This Row],[Dowry Deaths]]+Table1[[#This Row],[Assault against Women]]+Table1[[#This Row],[Assault against Modesty of Women]]+Table1[[#This Row],[Domestic Violence]]+Table1[[#This Row],[Women Trafficking]])</f>
        <v>1</v>
      </c>
    </row>
    <row r="208" spans="1:10" x14ac:dyDescent="0.3">
      <c r="A208" t="s">
        <v>36</v>
      </c>
      <c r="B208">
        <v>2006</v>
      </c>
      <c r="C208">
        <v>9</v>
      </c>
      <c r="D208">
        <v>13</v>
      </c>
      <c r="E208">
        <v>3</v>
      </c>
      <c r="F208">
        <v>56</v>
      </c>
      <c r="G208">
        <v>39</v>
      </c>
      <c r="H208">
        <v>19</v>
      </c>
      <c r="I208">
        <v>0</v>
      </c>
      <c r="J208">
        <f>SUM(Table1[[#This Row],[No. Of Rape Cases]]+Table1[[#This Row],[Kidnapping and Abduction cases]]+Table1[[#This Row],[Dowry Deaths]]+Table1[[#This Row],[Assault against Women]]+Table1[[#This Row],[Assault against Modesty of Women]]+Table1[[#This Row],[Domestic Violence]]+Table1[[#This Row],[Women Trafficking]])</f>
        <v>139</v>
      </c>
    </row>
    <row r="209" spans="1:10" x14ac:dyDescent="0.3">
      <c r="A209" t="s">
        <v>69</v>
      </c>
      <c r="B209">
        <v>2007</v>
      </c>
      <c r="C209">
        <v>1070</v>
      </c>
      <c r="D209">
        <v>1564</v>
      </c>
      <c r="E209">
        <v>613</v>
      </c>
      <c r="F209">
        <v>4406</v>
      </c>
      <c r="G209">
        <v>3316</v>
      </c>
      <c r="H209">
        <v>11335</v>
      </c>
      <c r="I209">
        <v>0</v>
      </c>
      <c r="J209">
        <f>SUM(Table1[[#This Row],[No. Of Rape Cases]]+Table1[[#This Row],[Kidnapping and Abduction cases]]+Table1[[#This Row],[Dowry Deaths]]+Table1[[#This Row],[Assault against Women]]+Table1[[#This Row],[Assault against Modesty of Women]]+Table1[[#This Row],[Domestic Violence]]+Table1[[#This Row],[Women Trafficking]])</f>
        <v>22304</v>
      </c>
    </row>
    <row r="210" spans="1:10" x14ac:dyDescent="0.3">
      <c r="A210" t="s">
        <v>68</v>
      </c>
      <c r="B210">
        <v>2007</v>
      </c>
      <c r="C210">
        <v>48</v>
      </c>
      <c r="D210">
        <v>44</v>
      </c>
      <c r="E210">
        <v>0</v>
      </c>
      <c r="F210">
        <v>72</v>
      </c>
      <c r="G210">
        <v>1</v>
      </c>
      <c r="H210">
        <v>20</v>
      </c>
      <c r="I210">
        <v>0</v>
      </c>
      <c r="J210">
        <f>SUM(Table1[[#This Row],[No. Of Rape Cases]]+Table1[[#This Row],[Kidnapping and Abduction cases]]+Table1[[#This Row],[Dowry Deaths]]+Table1[[#This Row],[Assault against Women]]+Table1[[#This Row],[Assault against Modesty of Women]]+Table1[[#This Row],[Domestic Violence]]+Table1[[#This Row],[Women Trafficking]])</f>
        <v>185</v>
      </c>
    </row>
    <row r="211" spans="1:10" x14ac:dyDescent="0.3">
      <c r="A211" t="s">
        <v>67</v>
      </c>
      <c r="B211">
        <v>2007</v>
      </c>
      <c r="C211">
        <v>1437</v>
      </c>
      <c r="D211">
        <v>1471</v>
      </c>
      <c r="E211">
        <v>100</v>
      </c>
      <c r="F211">
        <v>789</v>
      </c>
      <c r="G211">
        <v>10</v>
      </c>
      <c r="H211">
        <v>3000</v>
      </c>
      <c r="I211">
        <v>0</v>
      </c>
      <c r="J211">
        <f>SUM(Table1[[#This Row],[No. Of Rape Cases]]+Table1[[#This Row],[Kidnapping and Abduction cases]]+Table1[[#This Row],[Dowry Deaths]]+Table1[[#This Row],[Assault against Women]]+Table1[[#This Row],[Assault against Modesty of Women]]+Table1[[#This Row],[Domestic Violence]]+Table1[[#This Row],[Women Trafficking]])</f>
        <v>6807</v>
      </c>
    </row>
    <row r="212" spans="1:10" x14ac:dyDescent="0.3">
      <c r="A212" t="s">
        <v>66</v>
      </c>
      <c r="B212">
        <v>2007</v>
      </c>
      <c r="C212">
        <v>1555</v>
      </c>
      <c r="D212">
        <v>1260</v>
      </c>
      <c r="E212">
        <v>1172</v>
      </c>
      <c r="F212">
        <v>853</v>
      </c>
      <c r="G212">
        <v>12</v>
      </c>
      <c r="H212">
        <v>1635</v>
      </c>
      <c r="I212">
        <v>56</v>
      </c>
      <c r="J212">
        <f>SUM(Table1[[#This Row],[No. Of Rape Cases]]+Table1[[#This Row],[Kidnapping and Abduction cases]]+Table1[[#This Row],[Dowry Deaths]]+Table1[[#This Row],[Assault against Women]]+Table1[[#This Row],[Assault against Modesty of Women]]+Table1[[#This Row],[Domestic Violence]]+Table1[[#This Row],[Women Trafficking]])</f>
        <v>6543</v>
      </c>
    </row>
    <row r="213" spans="1:10" x14ac:dyDescent="0.3">
      <c r="A213" t="s">
        <v>65</v>
      </c>
      <c r="B213">
        <v>2007</v>
      </c>
      <c r="C213">
        <v>982</v>
      </c>
      <c r="D213">
        <v>181</v>
      </c>
      <c r="E213">
        <v>100</v>
      </c>
      <c r="F213">
        <v>1549</v>
      </c>
      <c r="G213">
        <v>111</v>
      </c>
      <c r="H213">
        <v>824</v>
      </c>
      <c r="I213">
        <v>0</v>
      </c>
      <c r="J213">
        <f>SUM(Table1[[#This Row],[No. Of Rape Cases]]+Table1[[#This Row],[Kidnapping and Abduction cases]]+Table1[[#This Row],[Dowry Deaths]]+Table1[[#This Row],[Assault against Women]]+Table1[[#This Row],[Assault against Modesty of Women]]+Table1[[#This Row],[Domestic Violence]]+Table1[[#This Row],[Women Trafficking]])</f>
        <v>3747</v>
      </c>
    </row>
    <row r="214" spans="1:10" x14ac:dyDescent="0.3">
      <c r="A214" t="s">
        <v>64</v>
      </c>
      <c r="B214">
        <v>2007</v>
      </c>
      <c r="C214">
        <v>20</v>
      </c>
      <c r="D214">
        <v>7</v>
      </c>
      <c r="E214">
        <v>2</v>
      </c>
      <c r="F214">
        <v>20</v>
      </c>
      <c r="G214">
        <v>7</v>
      </c>
      <c r="H214">
        <v>14</v>
      </c>
      <c r="I214">
        <v>0</v>
      </c>
      <c r="J214">
        <f>SUM(Table1[[#This Row],[No. Of Rape Cases]]+Table1[[#This Row],[Kidnapping and Abduction cases]]+Table1[[#This Row],[Dowry Deaths]]+Table1[[#This Row],[Assault against Women]]+Table1[[#This Row],[Assault against Modesty of Women]]+Table1[[#This Row],[Domestic Violence]]+Table1[[#This Row],[Women Trafficking]])</f>
        <v>70</v>
      </c>
    </row>
    <row r="215" spans="1:10" x14ac:dyDescent="0.3">
      <c r="A215" t="s">
        <v>63</v>
      </c>
      <c r="B215">
        <v>2007</v>
      </c>
      <c r="C215">
        <v>316</v>
      </c>
      <c r="D215">
        <v>1089</v>
      </c>
      <c r="E215">
        <v>42</v>
      </c>
      <c r="F215">
        <v>822</v>
      </c>
      <c r="G215">
        <v>120</v>
      </c>
      <c r="H215">
        <v>5827</v>
      </c>
      <c r="I215">
        <v>0</v>
      </c>
      <c r="J215">
        <f>SUM(Table1[[#This Row],[No. Of Rape Cases]]+Table1[[#This Row],[Kidnapping and Abduction cases]]+Table1[[#This Row],[Dowry Deaths]]+Table1[[#This Row],[Assault against Women]]+Table1[[#This Row],[Assault against Modesty of Women]]+Table1[[#This Row],[Domestic Violence]]+Table1[[#This Row],[Women Trafficking]])</f>
        <v>8216</v>
      </c>
    </row>
    <row r="216" spans="1:10" x14ac:dyDescent="0.3">
      <c r="A216" t="s">
        <v>62</v>
      </c>
      <c r="B216">
        <v>2007</v>
      </c>
      <c r="C216">
        <v>488</v>
      </c>
      <c r="D216">
        <v>554</v>
      </c>
      <c r="E216">
        <v>269</v>
      </c>
      <c r="F216">
        <v>417</v>
      </c>
      <c r="G216">
        <v>409</v>
      </c>
      <c r="H216">
        <v>2412</v>
      </c>
      <c r="I216">
        <v>0</v>
      </c>
      <c r="J216">
        <f>SUM(Table1[[#This Row],[No. Of Rape Cases]]+Table1[[#This Row],[Kidnapping and Abduction cases]]+Table1[[#This Row],[Dowry Deaths]]+Table1[[#This Row],[Assault against Women]]+Table1[[#This Row],[Assault against Modesty of Women]]+Table1[[#This Row],[Domestic Violence]]+Table1[[#This Row],[Women Trafficking]])</f>
        <v>4549</v>
      </c>
    </row>
    <row r="217" spans="1:10" x14ac:dyDescent="0.3">
      <c r="A217" t="s">
        <v>61</v>
      </c>
      <c r="B217">
        <v>2007</v>
      </c>
      <c r="C217">
        <v>159</v>
      </c>
      <c r="D217">
        <v>150</v>
      </c>
      <c r="E217">
        <v>8</v>
      </c>
      <c r="F217">
        <v>322</v>
      </c>
      <c r="G217">
        <v>33</v>
      </c>
      <c r="H217">
        <v>342</v>
      </c>
      <c r="I217">
        <v>0</v>
      </c>
      <c r="J217">
        <f>SUM(Table1[[#This Row],[No. Of Rape Cases]]+Table1[[#This Row],[Kidnapping and Abduction cases]]+Table1[[#This Row],[Dowry Deaths]]+Table1[[#This Row],[Assault against Women]]+Table1[[#This Row],[Assault against Modesty of Women]]+Table1[[#This Row],[Domestic Violence]]+Table1[[#This Row],[Women Trafficking]])</f>
        <v>1014</v>
      </c>
    </row>
    <row r="218" spans="1:10" x14ac:dyDescent="0.3">
      <c r="A218" t="s">
        <v>60</v>
      </c>
      <c r="B218">
        <v>2007</v>
      </c>
      <c r="C218">
        <v>288</v>
      </c>
      <c r="D218">
        <v>707</v>
      </c>
      <c r="E218">
        <v>9</v>
      </c>
      <c r="F218">
        <v>986</v>
      </c>
      <c r="G218">
        <v>353</v>
      </c>
      <c r="H218">
        <v>176</v>
      </c>
      <c r="I218">
        <v>0</v>
      </c>
      <c r="J218">
        <f>SUM(Table1[[#This Row],[No. Of Rape Cases]]+Table1[[#This Row],[Kidnapping and Abduction cases]]+Table1[[#This Row],[Dowry Deaths]]+Table1[[#This Row],[Assault against Women]]+Table1[[#This Row],[Assault against Modesty of Women]]+Table1[[#This Row],[Domestic Violence]]+Table1[[#This Row],[Women Trafficking]])</f>
        <v>2519</v>
      </c>
    </row>
    <row r="219" spans="1:10" x14ac:dyDescent="0.3">
      <c r="A219" t="s">
        <v>59</v>
      </c>
      <c r="B219">
        <v>2007</v>
      </c>
      <c r="C219">
        <v>855</v>
      </c>
      <c r="D219">
        <v>534</v>
      </c>
      <c r="E219">
        <v>303</v>
      </c>
      <c r="F219">
        <v>342</v>
      </c>
      <c r="G219">
        <v>15</v>
      </c>
      <c r="H219">
        <v>801</v>
      </c>
      <c r="I219">
        <v>0</v>
      </c>
      <c r="J219">
        <f>SUM(Table1[[#This Row],[No. Of Rape Cases]]+Table1[[#This Row],[Kidnapping and Abduction cases]]+Table1[[#This Row],[Dowry Deaths]]+Table1[[#This Row],[Assault against Women]]+Table1[[#This Row],[Assault against Modesty of Women]]+Table1[[#This Row],[Domestic Violence]]+Table1[[#This Row],[Women Trafficking]])</f>
        <v>2850</v>
      </c>
    </row>
    <row r="220" spans="1:10" x14ac:dyDescent="0.3">
      <c r="A220" t="s">
        <v>58</v>
      </c>
      <c r="B220">
        <v>2007</v>
      </c>
      <c r="C220">
        <v>436</v>
      </c>
      <c r="D220">
        <v>390</v>
      </c>
      <c r="E220">
        <v>251</v>
      </c>
      <c r="F220">
        <v>1828</v>
      </c>
      <c r="G220">
        <v>28</v>
      </c>
      <c r="H220">
        <v>2507</v>
      </c>
      <c r="I220">
        <v>0</v>
      </c>
      <c r="J220">
        <f>SUM(Table1[[#This Row],[No. Of Rape Cases]]+Table1[[#This Row],[Kidnapping and Abduction cases]]+Table1[[#This Row],[Dowry Deaths]]+Table1[[#This Row],[Assault against Women]]+Table1[[#This Row],[Assault against Modesty of Women]]+Table1[[#This Row],[Domestic Violence]]+Table1[[#This Row],[Women Trafficking]])</f>
        <v>5440</v>
      </c>
    </row>
    <row r="221" spans="1:10" x14ac:dyDescent="0.3">
      <c r="A221" t="s">
        <v>57</v>
      </c>
      <c r="B221">
        <v>2007</v>
      </c>
      <c r="C221">
        <v>512</v>
      </c>
      <c r="D221">
        <v>177</v>
      </c>
      <c r="E221">
        <v>27</v>
      </c>
      <c r="F221">
        <v>2624</v>
      </c>
      <c r="G221">
        <v>262</v>
      </c>
      <c r="H221">
        <v>3999</v>
      </c>
      <c r="I221">
        <v>0</v>
      </c>
      <c r="J221">
        <f>SUM(Table1[[#This Row],[No. Of Rape Cases]]+Table1[[#This Row],[Kidnapping and Abduction cases]]+Table1[[#This Row],[Dowry Deaths]]+Table1[[#This Row],[Assault against Women]]+Table1[[#This Row],[Assault against Modesty of Women]]+Table1[[#This Row],[Domestic Violence]]+Table1[[#This Row],[Women Trafficking]])</f>
        <v>7601</v>
      </c>
    </row>
    <row r="222" spans="1:10" x14ac:dyDescent="0.3">
      <c r="A222" t="s">
        <v>56</v>
      </c>
      <c r="B222">
        <v>2007</v>
      </c>
      <c r="C222">
        <v>3010</v>
      </c>
      <c r="D222">
        <v>701</v>
      </c>
      <c r="E222">
        <v>742</v>
      </c>
      <c r="F222">
        <v>6772</v>
      </c>
      <c r="G222">
        <v>780</v>
      </c>
      <c r="H222">
        <v>3294</v>
      </c>
      <c r="I222">
        <v>0</v>
      </c>
      <c r="J222">
        <f>SUM(Table1[[#This Row],[No. Of Rape Cases]]+Table1[[#This Row],[Kidnapping and Abduction cases]]+Table1[[#This Row],[Dowry Deaths]]+Table1[[#This Row],[Assault against Women]]+Table1[[#This Row],[Assault against Modesty of Women]]+Table1[[#This Row],[Domestic Violence]]+Table1[[#This Row],[Women Trafficking]])</f>
        <v>15299</v>
      </c>
    </row>
    <row r="223" spans="1:10" x14ac:dyDescent="0.3">
      <c r="A223" t="s">
        <v>55</v>
      </c>
      <c r="B223">
        <v>2007</v>
      </c>
      <c r="C223">
        <v>1451</v>
      </c>
      <c r="D223">
        <v>967</v>
      </c>
      <c r="E223">
        <v>436</v>
      </c>
      <c r="F223">
        <v>3306</v>
      </c>
      <c r="G223">
        <v>1039</v>
      </c>
      <c r="H223">
        <v>7356</v>
      </c>
      <c r="I223">
        <v>0</v>
      </c>
      <c r="J223">
        <f>SUM(Table1[[#This Row],[No. Of Rape Cases]]+Table1[[#This Row],[Kidnapping and Abduction cases]]+Table1[[#This Row],[Dowry Deaths]]+Table1[[#This Row],[Assault against Women]]+Table1[[#This Row],[Assault against Modesty of Women]]+Table1[[#This Row],[Domestic Violence]]+Table1[[#This Row],[Women Trafficking]])</f>
        <v>14555</v>
      </c>
    </row>
    <row r="224" spans="1:10" x14ac:dyDescent="0.3">
      <c r="A224" t="s">
        <v>54</v>
      </c>
      <c r="B224">
        <v>2007</v>
      </c>
      <c r="C224">
        <v>20</v>
      </c>
      <c r="D224">
        <v>83</v>
      </c>
      <c r="E224">
        <v>0</v>
      </c>
      <c r="F224">
        <v>70</v>
      </c>
      <c r="G224">
        <v>0</v>
      </c>
      <c r="H224">
        <v>15</v>
      </c>
      <c r="I224">
        <v>0</v>
      </c>
      <c r="J224">
        <f>SUM(Table1[[#This Row],[No. Of Rape Cases]]+Table1[[#This Row],[Kidnapping and Abduction cases]]+Table1[[#This Row],[Dowry Deaths]]+Table1[[#This Row],[Assault against Women]]+Table1[[#This Row],[Assault against Modesty of Women]]+Table1[[#This Row],[Domestic Violence]]+Table1[[#This Row],[Women Trafficking]])</f>
        <v>188</v>
      </c>
    </row>
    <row r="225" spans="1:10" x14ac:dyDescent="0.3">
      <c r="A225" t="s">
        <v>53</v>
      </c>
      <c r="B225">
        <v>2007</v>
      </c>
      <c r="C225">
        <v>82</v>
      </c>
      <c r="D225">
        <v>22</v>
      </c>
      <c r="E225">
        <v>2</v>
      </c>
      <c r="F225">
        <v>45</v>
      </c>
      <c r="G225">
        <v>1</v>
      </c>
      <c r="H225">
        <v>19</v>
      </c>
      <c r="I225">
        <v>0</v>
      </c>
      <c r="J225">
        <f>SUM(Table1[[#This Row],[No. Of Rape Cases]]+Table1[[#This Row],[Kidnapping and Abduction cases]]+Table1[[#This Row],[Dowry Deaths]]+Table1[[#This Row],[Assault against Women]]+Table1[[#This Row],[Assault against Modesty of Women]]+Table1[[#This Row],[Domestic Violence]]+Table1[[#This Row],[Women Trafficking]])</f>
        <v>171</v>
      </c>
    </row>
    <row r="226" spans="1:10" x14ac:dyDescent="0.3">
      <c r="A226" t="s">
        <v>52</v>
      </c>
      <c r="B226">
        <v>2007</v>
      </c>
      <c r="C226">
        <v>83</v>
      </c>
      <c r="D226">
        <v>0</v>
      </c>
      <c r="E226">
        <v>0</v>
      </c>
      <c r="F226">
        <v>66</v>
      </c>
      <c r="G226">
        <v>0</v>
      </c>
      <c r="H226">
        <v>2</v>
      </c>
      <c r="I226">
        <v>0</v>
      </c>
      <c r="J226">
        <f>SUM(Table1[[#This Row],[No. Of Rape Cases]]+Table1[[#This Row],[Kidnapping and Abduction cases]]+Table1[[#This Row],[Dowry Deaths]]+Table1[[#This Row],[Assault against Women]]+Table1[[#This Row],[Assault against Modesty of Women]]+Table1[[#This Row],[Domestic Violence]]+Table1[[#This Row],[Women Trafficking]])</f>
        <v>151</v>
      </c>
    </row>
    <row r="227" spans="1:10" x14ac:dyDescent="0.3">
      <c r="A227" t="s">
        <v>51</v>
      </c>
      <c r="B227">
        <v>2007</v>
      </c>
      <c r="C227">
        <v>13</v>
      </c>
      <c r="D227">
        <v>6</v>
      </c>
      <c r="E227">
        <v>0</v>
      </c>
      <c r="F227">
        <v>8</v>
      </c>
      <c r="G227">
        <v>1</v>
      </c>
      <c r="H227">
        <v>0</v>
      </c>
      <c r="I227">
        <v>0</v>
      </c>
      <c r="J227">
        <f>SUM(Table1[[#This Row],[No. Of Rape Cases]]+Table1[[#This Row],[Kidnapping and Abduction cases]]+Table1[[#This Row],[Dowry Deaths]]+Table1[[#This Row],[Assault against Women]]+Table1[[#This Row],[Assault against Modesty of Women]]+Table1[[#This Row],[Domestic Violence]]+Table1[[#This Row],[Women Trafficking]])</f>
        <v>28</v>
      </c>
    </row>
    <row r="228" spans="1:10" x14ac:dyDescent="0.3">
      <c r="A228" t="s">
        <v>50</v>
      </c>
      <c r="B228">
        <v>2007</v>
      </c>
      <c r="C228">
        <v>939</v>
      </c>
      <c r="D228">
        <v>660</v>
      </c>
      <c r="E228">
        <v>461</v>
      </c>
      <c r="F228">
        <v>2775</v>
      </c>
      <c r="G228">
        <v>241</v>
      </c>
      <c r="H228">
        <v>728</v>
      </c>
      <c r="I228">
        <v>0</v>
      </c>
      <c r="J228">
        <f>SUM(Table1[[#This Row],[No. Of Rape Cases]]+Table1[[#This Row],[Kidnapping and Abduction cases]]+Table1[[#This Row],[Dowry Deaths]]+Table1[[#This Row],[Assault against Women]]+Table1[[#This Row],[Assault against Modesty of Women]]+Table1[[#This Row],[Domestic Violence]]+Table1[[#This Row],[Women Trafficking]])</f>
        <v>5804</v>
      </c>
    </row>
    <row r="229" spans="1:10" x14ac:dyDescent="0.3">
      <c r="A229" t="s">
        <v>49</v>
      </c>
      <c r="B229">
        <v>2007</v>
      </c>
      <c r="C229">
        <v>519</v>
      </c>
      <c r="D229">
        <v>545</v>
      </c>
      <c r="E229">
        <v>133</v>
      </c>
      <c r="F229">
        <v>427</v>
      </c>
      <c r="G229">
        <v>48</v>
      </c>
      <c r="H229">
        <v>971</v>
      </c>
      <c r="I229">
        <v>0</v>
      </c>
      <c r="J229">
        <f>SUM(Table1[[#This Row],[No. Of Rape Cases]]+Table1[[#This Row],[Kidnapping and Abduction cases]]+Table1[[#This Row],[Dowry Deaths]]+Table1[[#This Row],[Assault against Women]]+Table1[[#This Row],[Assault against Modesty of Women]]+Table1[[#This Row],[Domestic Violence]]+Table1[[#This Row],[Women Trafficking]])</f>
        <v>2643</v>
      </c>
    </row>
    <row r="230" spans="1:10" x14ac:dyDescent="0.3">
      <c r="A230" t="s">
        <v>48</v>
      </c>
      <c r="B230">
        <v>2007</v>
      </c>
      <c r="C230">
        <v>1238</v>
      </c>
      <c r="D230">
        <v>1694</v>
      </c>
      <c r="E230">
        <v>439</v>
      </c>
      <c r="F230">
        <v>2477</v>
      </c>
      <c r="G230">
        <v>28</v>
      </c>
      <c r="H230">
        <v>8170</v>
      </c>
      <c r="I230">
        <v>0</v>
      </c>
      <c r="J230">
        <f>SUM(Table1[[#This Row],[No. Of Rape Cases]]+Table1[[#This Row],[Kidnapping and Abduction cases]]+Table1[[#This Row],[Dowry Deaths]]+Table1[[#This Row],[Assault against Women]]+Table1[[#This Row],[Assault against Modesty of Women]]+Table1[[#This Row],[Domestic Violence]]+Table1[[#This Row],[Women Trafficking]])</f>
        <v>14046</v>
      </c>
    </row>
    <row r="231" spans="1:10" x14ac:dyDescent="0.3">
      <c r="A231" t="s">
        <v>47</v>
      </c>
      <c r="B231">
        <v>2007</v>
      </c>
      <c r="C231">
        <v>24</v>
      </c>
      <c r="D231">
        <v>9</v>
      </c>
      <c r="E231">
        <v>0</v>
      </c>
      <c r="F231">
        <v>13</v>
      </c>
      <c r="G231">
        <v>0</v>
      </c>
      <c r="H231">
        <v>7</v>
      </c>
      <c r="I231">
        <v>0</v>
      </c>
      <c r="J231">
        <f>SUM(Table1[[#This Row],[No. Of Rape Cases]]+Table1[[#This Row],[Kidnapping and Abduction cases]]+Table1[[#This Row],[Dowry Deaths]]+Table1[[#This Row],[Assault against Women]]+Table1[[#This Row],[Assault against Modesty of Women]]+Table1[[#This Row],[Domestic Violence]]+Table1[[#This Row],[Women Trafficking]])</f>
        <v>53</v>
      </c>
    </row>
    <row r="232" spans="1:10" x14ac:dyDescent="0.3">
      <c r="A232" t="s">
        <v>46</v>
      </c>
      <c r="B232">
        <v>2007</v>
      </c>
      <c r="C232">
        <v>523</v>
      </c>
      <c r="D232">
        <v>1097</v>
      </c>
      <c r="E232">
        <v>208</v>
      </c>
      <c r="F232">
        <v>1540</v>
      </c>
      <c r="G232">
        <v>875</v>
      </c>
      <c r="H232">
        <v>1976</v>
      </c>
      <c r="I232">
        <v>0</v>
      </c>
      <c r="J232">
        <f>SUM(Table1[[#This Row],[No. Of Rape Cases]]+Table1[[#This Row],[Kidnapping and Abduction cases]]+Table1[[#This Row],[Dowry Deaths]]+Table1[[#This Row],[Assault against Women]]+Table1[[#This Row],[Assault against Modesty of Women]]+Table1[[#This Row],[Domestic Violence]]+Table1[[#This Row],[Women Trafficking]])</f>
        <v>6219</v>
      </c>
    </row>
    <row r="233" spans="1:10" x14ac:dyDescent="0.3">
      <c r="A233" t="s">
        <v>45</v>
      </c>
      <c r="B233">
        <v>2007</v>
      </c>
      <c r="C233">
        <v>157</v>
      </c>
      <c r="D233">
        <v>81</v>
      </c>
      <c r="E233">
        <v>36</v>
      </c>
      <c r="F233">
        <v>244</v>
      </c>
      <c r="G233">
        <v>4</v>
      </c>
      <c r="H233">
        <v>545</v>
      </c>
      <c r="I233">
        <v>0</v>
      </c>
      <c r="J233">
        <f>SUM(Table1[[#This Row],[No. Of Rape Cases]]+Table1[[#This Row],[Kidnapping and Abduction cases]]+Table1[[#This Row],[Dowry Deaths]]+Table1[[#This Row],[Assault against Women]]+Table1[[#This Row],[Assault against Modesty of Women]]+Table1[[#This Row],[Domestic Violence]]+Table1[[#This Row],[Women Trafficking]])</f>
        <v>1067</v>
      </c>
    </row>
    <row r="234" spans="1:10" x14ac:dyDescent="0.3">
      <c r="A234" t="s">
        <v>44</v>
      </c>
      <c r="B234">
        <v>2007</v>
      </c>
      <c r="C234">
        <v>1648</v>
      </c>
      <c r="D234">
        <v>3363</v>
      </c>
      <c r="E234">
        <v>2076</v>
      </c>
      <c r="F234">
        <v>2522</v>
      </c>
      <c r="G234">
        <v>2882</v>
      </c>
      <c r="H234">
        <v>7650</v>
      </c>
      <c r="I234">
        <v>0</v>
      </c>
      <c r="J234">
        <f>SUM(Table1[[#This Row],[No. Of Rape Cases]]+Table1[[#This Row],[Kidnapping and Abduction cases]]+Table1[[#This Row],[Dowry Deaths]]+Table1[[#This Row],[Assault against Women]]+Table1[[#This Row],[Assault against Modesty of Women]]+Table1[[#This Row],[Domestic Violence]]+Table1[[#This Row],[Women Trafficking]])</f>
        <v>20141</v>
      </c>
    </row>
    <row r="235" spans="1:10" x14ac:dyDescent="0.3">
      <c r="A235" t="s">
        <v>43</v>
      </c>
      <c r="B235">
        <v>2007</v>
      </c>
      <c r="C235">
        <v>117</v>
      </c>
      <c r="D235">
        <v>227</v>
      </c>
      <c r="E235">
        <v>70</v>
      </c>
      <c r="F235">
        <v>146</v>
      </c>
      <c r="G235">
        <v>63</v>
      </c>
      <c r="H235">
        <v>463</v>
      </c>
      <c r="I235">
        <v>0</v>
      </c>
      <c r="J235">
        <f>SUM(Table1[[#This Row],[No. Of Rape Cases]]+Table1[[#This Row],[Kidnapping and Abduction cases]]+Table1[[#This Row],[Dowry Deaths]]+Table1[[#This Row],[Assault against Women]]+Table1[[#This Row],[Assault against Modesty of Women]]+Table1[[#This Row],[Domestic Violence]]+Table1[[#This Row],[Women Trafficking]])</f>
        <v>1086</v>
      </c>
    </row>
    <row r="236" spans="1:10" x14ac:dyDescent="0.3">
      <c r="A236" t="s">
        <v>42</v>
      </c>
      <c r="B236">
        <v>2007</v>
      </c>
      <c r="C236">
        <v>2106</v>
      </c>
      <c r="D236">
        <v>1590</v>
      </c>
      <c r="E236">
        <v>451</v>
      </c>
      <c r="F236">
        <v>2281</v>
      </c>
      <c r="G236">
        <v>99</v>
      </c>
      <c r="H236">
        <v>9900</v>
      </c>
      <c r="I236">
        <v>5</v>
      </c>
      <c r="J236">
        <f>SUM(Table1[[#This Row],[No. Of Rape Cases]]+Table1[[#This Row],[Kidnapping and Abduction cases]]+Table1[[#This Row],[Dowry Deaths]]+Table1[[#This Row],[Assault against Women]]+Table1[[#This Row],[Assault against Modesty of Women]]+Table1[[#This Row],[Domestic Violence]]+Table1[[#This Row],[Women Trafficking]])</f>
        <v>16432</v>
      </c>
    </row>
    <row r="237" spans="1:10" x14ac:dyDescent="0.3">
      <c r="A237" t="s">
        <v>41</v>
      </c>
      <c r="B237">
        <v>2007</v>
      </c>
      <c r="C237">
        <v>3</v>
      </c>
      <c r="D237">
        <v>9</v>
      </c>
      <c r="E237">
        <v>1</v>
      </c>
      <c r="F237">
        <v>21</v>
      </c>
      <c r="G237">
        <v>2</v>
      </c>
      <c r="H237">
        <v>18</v>
      </c>
      <c r="I237">
        <v>0</v>
      </c>
      <c r="J237">
        <f>SUM(Table1[[#This Row],[No. Of Rape Cases]]+Table1[[#This Row],[Kidnapping and Abduction cases]]+Table1[[#This Row],[Dowry Deaths]]+Table1[[#This Row],[Assault against Women]]+Table1[[#This Row],[Assault against Modesty of Women]]+Table1[[#This Row],[Domestic Violence]]+Table1[[#This Row],[Women Trafficking]])</f>
        <v>54</v>
      </c>
    </row>
    <row r="238" spans="1:10" x14ac:dyDescent="0.3">
      <c r="A238" t="s">
        <v>40</v>
      </c>
      <c r="B238">
        <v>2007</v>
      </c>
      <c r="C238">
        <v>22</v>
      </c>
      <c r="D238">
        <v>46</v>
      </c>
      <c r="E238">
        <v>1</v>
      </c>
      <c r="F238">
        <v>32</v>
      </c>
      <c r="G238">
        <v>11</v>
      </c>
      <c r="H238">
        <v>112</v>
      </c>
      <c r="I238">
        <v>0</v>
      </c>
      <c r="J238">
        <f>SUM(Table1[[#This Row],[No. Of Rape Cases]]+Table1[[#This Row],[Kidnapping and Abduction cases]]+Table1[[#This Row],[Dowry Deaths]]+Table1[[#This Row],[Assault against Women]]+Table1[[#This Row],[Assault against Modesty of Women]]+Table1[[#This Row],[Domestic Violence]]+Table1[[#This Row],[Women Trafficking]])</f>
        <v>224</v>
      </c>
    </row>
    <row r="239" spans="1:10" x14ac:dyDescent="0.3">
      <c r="A239" t="s">
        <v>39</v>
      </c>
      <c r="B239">
        <v>2007</v>
      </c>
      <c r="C239">
        <v>7</v>
      </c>
      <c r="D239">
        <v>6</v>
      </c>
      <c r="E239">
        <v>0</v>
      </c>
      <c r="F239">
        <v>0</v>
      </c>
      <c r="G239">
        <v>0</v>
      </c>
      <c r="H239">
        <v>3</v>
      </c>
      <c r="I239">
        <v>0</v>
      </c>
      <c r="J239">
        <f>SUM(Table1[[#This Row],[No. Of Rape Cases]]+Table1[[#This Row],[Kidnapping and Abduction cases]]+Table1[[#This Row],[Dowry Deaths]]+Table1[[#This Row],[Assault against Women]]+Table1[[#This Row],[Assault against Modesty of Women]]+Table1[[#This Row],[Domestic Violence]]+Table1[[#This Row],[Women Trafficking]])</f>
        <v>16</v>
      </c>
    </row>
    <row r="240" spans="1:10" x14ac:dyDescent="0.3">
      <c r="A240" t="s">
        <v>38</v>
      </c>
      <c r="B240">
        <v>2007</v>
      </c>
      <c r="C240">
        <v>1</v>
      </c>
      <c r="D240">
        <v>1</v>
      </c>
      <c r="E240">
        <v>1</v>
      </c>
      <c r="F240">
        <v>0</v>
      </c>
      <c r="G240">
        <v>0</v>
      </c>
      <c r="H240">
        <v>3</v>
      </c>
      <c r="I240">
        <v>0</v>
      </c>
      <c r="J240">
        <f>SUM(Table1[[#This Row],[No. Of Rape Cases]]+Table1[[#This Row],[Kidnapping and Abduction cases]]+Table1[[#This Row],[Dowry Deaths]]+Table1[[#This Row],[Assault against Women]]+Table1[[#This Row],[Assault against Modesty of Women]]+Table1[[#This Row],[Domestic Violence]]+Table1[[#This Row],[Women Trafficking]])</f>
        <v>6</v>
      </c>
    </row>
    <row r="241" spans="1:10" x14ac:dyDescent="0.3">
      <c r="A241" t="s">
        <v>37</v>
      </c>
      <c r="B241">
        <v>2007</v>
      </c>
      <c r="C241">
        <v>1</v>
      </c>
      <c r="D241">
        <v>0</v>
      </c>
      <c r="E241">
        <v>0</v>
      </c>
      <c r="F241">
        <v>2</v>
      </c>
      <c r="G241">
        <v>0</v>
      </c>
      <c r="H241">
        <v>2</v>
      </c>
      <c r="I241">
        <v>0</v>
      </c>
      <c r="J241">
        <f>SUM(Table1[[#This Row],[No. Of Rape Cases]]+Table1[[#This Row],[Kidnapping and Abduction cases]]+Table1[[#This Row],[Dowry Deaths]]+Table1[[#This Row],[Assault against Women]]+Table1[[#This Row],[Assault against Modesty of Women]]+Table1[[#This Row],[Domestic Violence]]+Table1[[#This Row],[Women Trafficking]])</f>
        <v>5</v>
      </c>
    </row>
    <row r="242" spans="1:10" x14ac:dyDescent="0.3">
      <c r="A242" t="s">
        <v>36</v>
      </c>
      <c r="B242">
        <v>2007</v>
      </c>
      <c r="C242">
        <v>9</v>
      </c>
      <c r="D242">
        <v>14</v>
      </c>
      <c r="E242">
        <v>2</v>
      </c>
      <c r="F242">
        <v>89</v>
      </c>
      <c r="G242">
        <v>32</v>
      </c>
      <c r="H242">
        <v>17</v>
      </c>
      <c r="I242">
        <v>0</v>
      </c>
      <c r="J242">
        <f>SUM(Table1[[#This Row],[No. Of Rape Cases]]+Table1[[#This Row],[Kidnapping and Abduction cases]]+Table1[[#This Row],[Dowry Deaths]]+Table1[[#This Row],[Assault against Women]]+Table1[[#This Row],[Assault against Modesty of Women]]+Table1[[#This Row],[Domestic Violence]]+Table1[[#This Row],[Women Trafficking]])</f>
        <v>163</v>
      </c>
    </row>
    <row r="243" spans="1:10" x14ac:dyDescent="0.3">
      <c r="A243" t="s">
        <v>69</v>
      </c>
      <c r="B243">
        <v>2008</v>
      </c>
      <c r="C243">
        <v>1257</v>
      </c>
      <c r="D243">
        <v>1396</v>
      </c>
      <c r="E243">
        <v>556</v>
      </c>
      <c r="F243">
        <v>4730</v>
      </c>
      <c r="G243">
        <v>3551</v>
      </c>
      <c r="H243">
        <v>10306</v>
      </c>
      <c r="I243">
        <v>0</v>
      </c>
      <c r="J243">
        <f>SUM(Table1[[#This Row],[No. Of Rape Cases]]+Table1[[#This Row],[Kidnapping and Abduction cases]]+Table1[[#This Row],[Dowry Deaths]]+Table1[[#This Row],[Assault against Women]]+Table1[[#This Row],[Assault against Modesty of Women]]+Table1[[#This Row],[Domestic Violence]]+Table1[[#This Row],[Women Trafficking]])</f>
        <v>21796</v>
      </c>
    </row>
    <row r="244" spans="1:10" x14ac:dyDescent="0.3">
      <c r="A244" t="s">
        <v>68</v>
      </c>
      <c r="B244">
        <v>2008</v>
      </c>
      <c r="C244">
        <v>42</v>
      </c>
      <c r="D244">
        <v>47</v>
      </c>
      <c r="E244">
        <v>0</v>
      </c>
      <c r="F244">
        <v>72</v>
      </c>
      <c r="G244">
        <v>1</v>
      </c>
      <c r="H244">
        <v>13</v>
      </c>
      <c r="I244">
        <v>0</v>
      </c>
      <c r="J244">
        <f>SUM(Table1[[#This Row],[No. Of Rape Cases]]+Table1[[#This Row],[Kidnapping and Abduction cases]]+Table1[[#This Row],[Dowry Deaths]]+Table1[[#This Row],[Assault against Women]]+Table1[[#This Row],[Assault against Modesty of Women]]+Table1[[#This Row],[Domestic Violence]]+Table1[[#This Row],[Women Trafficking]])</f>
        <v>175</v>
      </c>
    </row>
    <row r="245" spans="1:10" x14ac:dyDescent="0.3">
      <c r="A245" t="s">
        <v>67</v>
      </c>
      <c r="B245">
        <v>2008</v>
      </c>
      <c r="C245">
        <v>1438</v>
      </c>
      <c r="D245">
        <v>1789</v>
      </c>
      <c r="E245">
        <v>103</v>
      </c>
      <c r="F245">
        <v>1272</v>
      </c>
      <c r="G245">
        <v>2</v>
      </c>
      <c r="H245">
        <v>3478</v>
      </c>
      <c r="I245">
        <v>0</v>
      </c>
      <c r="J245">
        <f>SUM(Table1[[#This Row],[No. Of Rape Cases]]+Table1[[#This Row],[Kidnapping and Abduction cases]]+Table1[[#This Row],[Dowry Deaths]]+Table1[[#This Row],[Assault against Women]]+Table1[[#This Row],[Assault against Modesty of Women]]+Table1[[#This Row],[Domestic Violence]]+Table1[[#This Row],[Women Trafficking]])</f>
        <v>8082</v>
      </c>
    </row>
    <row r="246" spans="1:10" x14ac:dyDescent="0.3">
      <c r="A246" t="s">
        <v>66</v>
      </c>
      <c r="B246">
        <v>2008</v>
      </c>
      <c r="C246">
        <v>1302</v>
      </c>
      <c r="D246">
        <v>1789</v>
      </c>
      <c r="E246">
        <v>1210</v>
      </c>
      <c r="F246">
        <v>999</v>
      </c>
      <c r="G246">
        <v>21</v>
      </c>
      <c r="H246">
        <v>1992</v>
      </c>
      <c r="I246">
        <v>22</v>
      </c>
      <c r="J246">
        <f>SUM(Table1[[#This Row],[No. Of Rape Cases]]+Table1[[#This Row],[Kidnapping and Abduction cases]]+Table1[[#This Row],[Dowry Deaths]]+Table1[[#This Row],[Assault against Women]]+Table1[[#This Row],[Assault against Modesty of Women]]+Table1[[#This Row],[Domestic Violence]]+Table1[[#This Row],[Women Trafficking]])</f>
        <v>7335</v>
      </c>
    </row>
    <row r="247" spans="1:10" x14ac:dyDescent="0.3">
      <c r="A247" t="s">
        <v>65</v>
      </c>
      <c r="B247">
        <v>2008</v>
      </c>
      <c r="C247">
        <v>978</v>
      </c>
      <c r="D247">
        <v>216</v>
      </c>
      <c r="E247">
        <v>106</v>
      </c>
      <c r="F247">
        <v>1621</v>
      </c>
      <c r="G247">
        <v>125</v>
      </c>
      <c r="H247">
        <v>897</v>
      </c>
      <c r="I247">
        <v>0</v>
      </c>
      <c r="J247">
        <f>SUM(Table1[[#This Row],[No. Of Rape Cases]]+Table1[[#This Row],[Kidnapping and Abduction cases]]+Table1[[#This Row],[Dowry Deaths]]+Table1[[#This Row],[Assault against Women]]+Table1[[#This Row],[Assault against Modesty of Women]]+Table1[[#This Row],[Domestic Violence]]+Table1[[#This Row],[Women Trafficking]])</f>
        <v>3943</v>
      </c>
    </row>
    <row r="248" spans="1:10" x14ac:dyDescent="0.3">
      <c r="A248" t="s">
        <v>64</v>
      </c>
      <c r="B248">
        <v>2008</v>
      </c>
      <c r="C248">
        <v>30</v>
      </c>
      <c r="D248">
        <v>28</v>
      </c>
      <c r="E248">
        <v>2</v>
      </c>
      <c r="F248">
        <v>32</v>
      </c>
      <c r="G248">
        <v>12</v>
      </c>
      <c r="H248">
        <v>12</v>
      </c>
      <c r="I248">
        <v>0</v>
      </c>
      <c r="J248">
        <f>SUM(Table1[[#This Row],[No. Of Rape Cases]]+Table1[[#This Row],[Kidnapping and Abduction cases]]+Table1[[#This Row],[Dowry Deaths]]+Table1[[#This Row],[Assault against Women]]+Table1[[#This Row],[Assault against Modesty of Women]]+Table1[[#This Row],[Domestic Violence]]+Table1[[#This Row],[Women Trafficking]])</f>
        <v>116</v>
      </c>
    </row>
    <row r="249" spans="1:10" x14ac:dyDescent="0.3">
      <c r="A249" t="s">
        <v>63</v>
      </c>
      <c r="B249">
        <v>2008</v>
      </c>
      <c r="C249">
        <v>374</v>
      </c>
      <c r="D249">
        <v>1119</v>
      </c>
      <c r="E249">
        <v>27</v>
      </c>
      <c r="F249">
        <v>828</v>
      </c>
      <c r="G249">
        <v>122</v>
      </c>
      <c r="H249">
        <v>6094</v>
      </c>
      <c r="I249">
        <v>0</v>
      </c>
      <c r="J249">
        <f>SUM(Table1[[#This Row],[No. Of Rape Cases]]+Table1[[#This Row],[Kidnapping and Abduction cases]]+Table1[[#This Row],[Dowry Deaths]]+Table1[[#This Row],[Assault against Women]]+Table1[[#This Row],[Assault against Modesty of Women]]+Table1[[#This Row],[Domestic Violence]]+Table1[[#This Row],[Women Trafficking]])</f>
        <v>8564</v>
      </c>
    </row>
    <row r="250" spans="1:10" x14ac:dyDescent="0.3">
      <c r="A250" t="s">
        <v>62</v>
      </c>
      <c r="B250">
        <v>2008</v>
      </c>
      <c r="C250">
        <v>631</v>
      </c>
      <c r="D250">
        <v>644</v>
      </c>
      <c r="E250">
        <v>302</v>
      </c>
      <c r="F250">
        <v>435</v>
      </c>
      <c r="G250">
        <v>605</v>
      </c>
      <c r="H250">
        <v>2435</v>
      </c>
      <c r="I250">
        <v>0</v>
      </c>
      <c r="J250">
        <f>SUM(Table1[[#This Row],[No. Of Rape Cases]]+Table1[[#This Row],[Kidnapping and Abduction cases]]+Table1[[#This Row],[Dowry Deaths]]+Table1[[#This Row],[Assault against Women]]+Table1[[#This Row],[Assault against Modesty of Women]]+Table1[[#This Row],[Domestic Violence]]+Table1[[#This Row],[Women Trafficking]])</f>
        <v>5052</v>
      </c>
    </row>
    <row r="251" spans="1:10" x14ac:dyDescent="0.3">
      <c r="A251" t="s">
        <v>61</v>
      </c>
      <c r="B251">
        <v>2008</v>
      </c>
      <c r="C251">
        <v>157</v>
      </c>
      <c r="D251">
        <v>137</v>
      </c>
      <c r="E251">
        <v>3</v>
      </c>
      <c r="F251">
        <v>295</v>
      </c>
      <c r="G251">
        <v>41</v>
      </c>
      <c r="H251">
        <v>343</v>
      </c>
      <c r="I251">
        <v>0</v>
      </c>
      <c r="J251">
        <f>SUM(Table1[[#This Row],[No. Of Rape Cases]]+Table1[[#This Row],[Kidnapping and Abduction cases]]+Table1[[#This Row],[Dowry Deaths]]+Table1[[#This Row],[Assault against Women]]+Table1[[#This Row],[Assault against Modesty of Women]]+Table1[[#This Row],[Domestic Violence]]+Table1[[#This Row],[Women Trafficking]])</f>
        <v>976</v>
      </c>
    </row>
    <row r="252" spans="1:10" x14ac:dyDescent="0.3">
      <c r="A252" t="s">
        <v>60</v>
      </c>
      <c r="B252">
        <v>2008</v>
      </c>
      <c r="C252">
        <v>219</v>
      </c>
      <c r="D252">
        <v>656</v>
      </c>
      <c r="E252">
        <v>21</v>
      </c>
      <c r="F252">
        <v>935</v>
      </c>
      <c r="G252">
        <v>296</v>
      </c>
      <c r="H252">
        <v>162</v>
      </c>
      <c r="I252">
        <v>0</v>
      </c>
      <c r="J252">
        <f>SUM(Table1[[#This Row],[No. Of Rape Cases]]+Table1[[#This Row],[Kidnapping and Abduction cases]]+Table1[[#This Row],[Dowry Deaths]]+Table1[[#This Row],[Assault against Women]]+Table1[[#This Row],[Assault against Modesty of Women]]+Table1[[#This Row],[Domestic Violence]]+Table1[[#This Row],[Women Trafficking]])</f>
        <v>2289</v>
      </c>
    </row>
    <row r="253" spans="1:10" x14ac:dyDescent="0.3">
      <c r="A253" t="s">
        <v>59</v>
      </c>
      <c r="B253">
        <v>2008</v>
      </c>
      <c r="C253">
        <v>791</v>
      </c>
      <c r="D253">
        <v>499</v>
      </c>
      <c r="E253">
        <v>266</v>
      </c>
      <c r="F253">
        <v>271</v>
      </c>
      <c r="G253">
        <v>23</v>
      </c>
      <c r="H253">
        <v>851</v>
      </c>
      <c r="I253">
        <v>39</v>
      </c>
      <c r="J253">
        <f>SUM(Table1[[#This Row],[No. Of Rape Cases]]+Table1[[#This Row],[Kidnapping and Abduction cases]]+Table1[[#This Row],[Dowry Deaths]]+Table1[[#This Row],[Assault against Women]]+Table1[[#This Row],[Assault against Modesty of Women]]+Table1[[#This Row],[Domestic Violence]]+Table1[[#This Row],[Women Trafficking]])</f>
        <v>2740</v>
      </c>
    </row>
    <row r="254" spans="1:10" x14ac:dyDescent="0.3">
      <c r="A254" t="s">
        <v>58</v>
      </c>
      <c r="B254">
        <v>2008</v>
      </c>
      <c r="C254">
        <v>446</v>
      </c>
      <c r="D254">
        <v>405</v>
      </c>
      <c r="E254">
        <v>259</v>
      </c>
      <c r="F254">
        <v>1954</v>
      </c>
      <c r="G254">
        <v>44</v>
      </c>
      <c r="H254">
        <v>2638</v>
      </c>
      <c r="I254">
        <v>1</v>
      </c>
      <c r="J254">
        <f>SUM(Table1[[#This Row],[No. Of Rape Cases]]+Table1[[#This Row],[Kidnapping and Abduction cases]]+Table1[[#This Row],[Dowry Deaths]]+Table1[[#This Row],[Assault against Women]]+Table1[[#This Row],[Assault against Modesty of Women]]+Table1[[#This Row],[Domestic Violence]]+Table1[[#This Row],[Women Trafficking]])</f>
        <v>5747</v>
      </c>
    </row>
    <row r="255" spans="1:10" x14ac:dyDescent="0.3">
      <c r="A255" t="s">
        <v>57</v>
      </c>
      <c r="B255">
        <v>2008</v>
      </c>
      <c r="C255">
        <v>568</v>
      </c>
      <c r="D255">
        <v>166</v>
      </c>
      <c r="E255">
        <v>31</v>
      </c>
      <c r="F255">
        <v>2745</v>
      </c>
      <c r="G255">
        <v>258</v>
      </c>
      <c r="H255">
        <v>4138</v>
      </c>
      <c r="I255">
        <v>0</v>
      </c>
      <c r="J255">
        <f>SUM(Table1[[#This Row],[No. Of Rape Cases]]+Table1[[#This Row],[Kidnapping and Abduction cases]]+Table1[[#This Row],[Dowry Deaths]]+Table1[[#This Row],[Assault against Women]]+Table1[[#This Row],[Assault against Modesty of Women]]+Table1[[#This Row],[Domestic Violence]]+Table1[[#This Row],[Women Trafficking]])</f>
        <v>7906</v>
      </c>
    </row>
    <row r="256" spans="1:10" x14ac:dyDescent="0.3">
      <c r="A256" t="s">
        <v>56</v>
      </c>
      <c r="B256">
        <v>2008</v>
      </c>
      <c r="C256">
        <v>2937</v>
      </c>
      <c r="D256">
        <v>736</v>
      </c>
      <c r="E256">
        <v>805</v>
      </c>
      <c r="F256">
        <v>6445</v>
      </c>
      <c r="G256">
        <v>758</v>
      </c>
      <c r="H256">
        <v>3185</v>
      </c>
      <c r="I256">
        <v>0</v>
      </c>
      <c r="J256">
        <f>SUM(Table1[[#This Row],[No. Of Rape Cases]]+Table1[[#This Row],[Kidnapping and Abduction cases]]+Table1[[#This Row],[Dowry Deaths]]+Table1[[#This Row],[Assault against Women]]+Table1[[#This Row],[Assault against Modesty of Women]]+Table1[[#This Row],[Domestic Violence]]+Table1[[#This Row],[Women Trafficking]])</f>
        <v>14866</v>
      </c>
    </row>
    <row r="257" spans="1:10" x14ac:dyDescent="0.3">
      <c r="A257" t="s">
        <v>55</v>
      </c>
      <c r="B257">
        <v>2008</v>
      </c>
      <c r="C257">
        <v>1558</v>
      </c>
      <c r="D257">
        <v>998</v>
      </c>
      <c r="E257">
        <v>390</v>
      </c>
      <c r="F257">
        <v>3619</v>
      </c>
      <c r="G257">
        <v>1091</v>
      </c>
      <c r="H257">
        <v>7829</v>
      </c>
      <c r="I257">
        <v>0</v>
      </c>
      <c r="J257">
        <f>SUM(Table1[[#This Row],[No. Of Rape Cases]]+Table1[[#This Row],[Kidnapping and Abduction cases]]+Table1[[#This Row],[Dowry Deaths]]+Table1[[#This Row],[Assault against Women]]+Table1[[#This Row],[Assault against Modesty of Women]]+Table1[[#This Row],[Domestic Violence]]+Table1[[#This Row],[Women Trafficking]])</f>
        <v>15485</v>
      </c>
    </row>
    <row r="258" spans="1:10" x14ac:dyDescent="0.3">
      <c r="A258" t="s">
        <v>54</v>
      </c>
      <c r="B258">
        <v>2008</v>
      </c>
      <c r="C258">
        <v>38</v>
      </c>
      <c r="D258">
        <v>87</v>
      </c>
      <c r="E258">
        <v>1</v>
      </c>
      <c r="F258">
        <v>57</v>
      </c>
      <c r="G258">
        <v>0</v>
      </c>
      <c r="H258">
        <v>28</v>
      </c>
      <c r="I258">
        <v>0</v>
      </c>
      <c r="J258">
        <f>SUM(Table1[[#This Row],[No. Of Rape Cases]]+Table1[[#This Row],[Kidnapping and Abduction cases]]+Table1[[#This Row],[Dowry Deaths]]+Table1[[#This Row],[Assault against Women]]+Table1[[#This Row],[Assault against Modesty of Women]]+Table1[[#This Row],[Domestic Violence]]+Table1[[#This Row],[Women Trafficking]])</f>
        <v>211</v>
      </c>
    </row>
    <row r="259" spans="1:10" x14ac:dyDescent="0.3">
      <c r="A259" t="s">
        <v>53</v>
      </c>
      <c r="B259">
        <v>2008</v>
      </c>
      <c r="C259">
        <v>88</v>
      </c>
      <c r="D259">
        <v>25</v>
      </c>
      <c r="E259">
        <v>2</v>
      </c>
      <c r="F259">
        <v>54</v>
      </c>
      <c r="G259">
        <v>4</v>
      </c>
      <c r="H259">
        <v>32</v>
      </c>
      <c r="I259">
        <v>0</v>
      </c>
      <c r="J259">
        <f>SUM(Table1[[#This Row],[No. Of Rape Cases]]+Table1[[#This Row],[Kidnapping and Abduction cases]]+Table1[[#This Row],[Dowry Deaths]]+Table1[[#This Row],[Assault against Women]]+Table1[[#This Row],[Assault against Modesty of Women]]+Table1[[#This Row],[Domestic Violence]]+Table1[[#This Row],[Women Trafficking]])</f>
        <v>205</v>
      </c>
    </row>
    <row r="260" spans="1:10" x14ac:dyDescent="0.3">
      <c r="A260" t="s">
        <v>52</v>
      </c>
      <c r="B260">
        <v>2008</v>
      </c>
      <c r="C260">
        <v>77</v>
      </c>
      <c r="D260">
        <v>1</v>
      </c>
      <c r="E260">
        <v>0</v>
      </c>
      <c r="F260">
        <v>78</v>
      </c>
      <c r="G260">
        <v>0</v>
      </c>
      <c r="H260">
        <v>5</v>
      </c>
      <c r="I260">
        <v>0</v>
      </c>
      <c r="J260">
        <f>SUM(Table1[[#This Row],[No. Of Rape Cases]]+Table1[[#This Row],[Kidnapping and Abduction cases]]+Table1[[#This Row],[Dowry Deaths]]+Table1[[#This Row],[Assault against Women]]+Table1[[#This Row],[Assault against Modesty of Women]]+Table1[[#This Row],[Domestic Violence]]+Table1[[#This Row],[Women Trafficking]])</f>
        <v>161</v>
      </c>
    </row>
    <row r="261" spans="1:10" x14ac:dyDescent="0.3">
      <c r="A261" t="s">
        <v>51</v>
      </c>
      <c r="B261">
        <v>2008</v>
      </c>
      <c r="C261">
        <v>19</v>
      </c>
      <c r="D261">
        <v>7</v>
      </c>
      <c r="E261">
        <v>0</v>
      </c>
      <c r="F261">
        <v>15</v>
      </c>
      <c r="G261">
        <v>1</v>
      </c>
      <c r="H261">
        <v>4</v>
      </c>
      <c r="I261">
        <v>0</v>
      </c>
      <c r="J261">
        <f>SUM(Table1[[#This Row],[No. Of Rape Cases]]+Table1[[#This Row],[Kidnapping and Abduction cases]]+Table1[[#This Row],[Dowry Deaths]]+Table1[[#This Row],[Assault against Women]]+Table1[[#This Row],[Assault against Modesty of Women]]+Table1[[#This Row],[Domestic Violence]]+Table1[[#This Row],[Women Trafficking]])</f>
        <v>46</v>
      </c>
    </row>
    <row r="262" spans="1:10" x14ac:dyDescent="0.3">
      <c r="A262" t="s">
        <v>50</v>
      </c>
      <c r="B262">
        <v>2008</v>
      </c>
      <c r="C262">
        <v>1113</v>
      </c>
      <c r="D262">
        <v>762</v>
      </c>
      <c r="E262">
        <v>401</v>
      </c>
      <c r="F262">
        <v>2782</v>
      </c>
      <c r="G262">
        <v>282</v>
      </c>
      <c r="H262">
        <v>1618</v>
      </c>
      <c r="I262">
        <v>0</v>
      </c>
      <c r="J262">
        <f>SUM(Table1[[#This Row],[No. Of Rape Cases]]+Table1[[#This Row],[Kidnapping and Abduction cases]]+Table1[[#This Row],[Dowry Deaths]]+Table1[[#This Row],[Assault against Women]]+Table1[[#This Row],[Assault against Modesty of Women]]+Table1[[#This Row],[Domestic Violence]]+Table1[[#This Row],[Women Trafficking]])</f>
        <v>6958</v>
      </c>
    </row>
    <row r="263" spans="1:10" x14ac:dyDescent="0.3">
      <c r="A263" t="s">
        <v>49</v>
      </c>
      <c r="B263">
        <v>2008</v>
      </c>
      <c r="C263">
        <v>517</v>
      </c>
      <c r="D263">
        <v>514</v>
      </c>
      <c r="E263">
        <v>128</v>
      </c>
      <c r="F263">
        <v>388</v>
      </c>
      <c r="G263">
        <v>49</v>
      </c>
      <c r="H263">
        <v>984</v>
      </c>
      <c r="I263">
        <v>0</v>
      </c>
      <c r="J263">
        <f>SUM(Table1[[#This Row],[No. Of Rape Cases]]+Table1[[#This Row],[Kidnapping and Abduction cases]]+Table1[[#This Row],[Dowry Deaths]]+Table1[[#This Row],[Assault against Women]]+Table1[[#This Row],[Assault against Modesty of Women]]+Table1[[#This Row],[Domestic Violence]]+Table1[[#This Row],[Women Trafficking]])</f>
        <v>2580</v>
      </c>
    </row>
    <row r="264" spans="1:10" x14ac:dyDescent="0.3">
      <c r="A264" t="s">
        <v>48</v>
      </c>
      <c r="B264">
        <v>2008</v>
      </c>
      <c r="C264">
        <v>1355</v>
      </c>
      <c r="D264">
        <v>1863</v>
      </c>
      <c r="E264">
        <v>439</v>
      </c>
      <c r="F264">
        <v>2520</v>
      </c>
      <c r="G264">
        <v>19</v>
      </c>
      <c r="H264">
        <v>8113</v>
      </c>
      <c r="I264">
        <v>0</v>
      </c>
      <c r="J264">
        <f>SUM(Table1[[#This Row],[No. Of Rape Cases]]+Table1[[#This Row],[Kidnapping and Abduction cases]]+Table1[[#This Row],[Dowry Deaths]]+Table1[[#This Row],[Assault against Women]]+Table1[[#This Row],[Assault against Modesty of Women]]+Table1[[#This Row],[Domestic Violence]]+Table1[[#This Row],[Women Trafficking]])</f>
        <v>14309</v>
      </c>
    </row>
    <row r="265" spans="1:10" x14ac:dyDescent="0.3">
      <c r="A265" t="s">
        <v>47</v>
      </c>
      <c r="B265">
        <v>2008</v>
      </c>
      <c r="C265">
        <v>20</v>
      </c>
      <c r="D265">
        <v>4</v>
      </c>
      <c r="E265">
        <v>0</v>
      </c>
      <c r="F265">
        <v>19</v>
      </c>
      <c r="G265">
        <v>0</v>
      </c>
      <c r="H265">
        <v>5</v>
      </c>
      <c r="I265">
        <v>0</v>
      </c>
      <c r="J265">
        <f>SUM(Table1[[#This Row],[No. Of Rape Cases]]+Table1[[#This Row],[Kidnapping and Abduction cases]]+Table1[[#This Row],[Dowry Deaths]]+Table1[[#This Row],[Assault against Women]]+Table1[[#This Row],[Assault against Modesty of Women]]+Table1[[#This Row],[Domestic Violence]]+Table1[[#This Row],[Women Trafficking]])</f>
        <v>48</v>
      </c>
    </row>
    <row r="266" spans="1:10" x14ac:dyDescent="0.3">
      <c r="A266" t="s">
        <v>46</v>
      </c>
      <c r="B266">
        <v>2008</v>
      </c>
      <c r="C266">
        <v>573</v>
      </c>
      <c r="D266">
        <v>1160</v>
      </c>
      <c r="E266">
        <v>207</v>
      </c>
      <c r="F266">
        <v>1705</v>
      </c>
      <c r="G266">
        <v>974</v>
      </c>
      <c r="H266">
        <v>1648</v>
      </c>
      <c r="I266">
        <v>0</v>
      </c>
      <c r="J266">
        <f>SUM(Table1[[#This Row],[No. Of Rape Cases]]+Table1[[#This Row],[Kidnapping and Abduction cases]]+Table1[[#This Row],[Dowry Deaths]]+Table1[[#This Row],[Assault against Women]]+Table1[[#This Row],[Assault against Modesty of Women]]+Table1[[#This Row],[Domestic Violence]]+Table1[[#This Row],[Women Trafficking]])</f>
        <v>6267</v>
      </c>
    </row>
    <row r="267" spans="1:10" x14ac:dyDescent="0.3">
      <c r="A267" t="s">
        <v>45</v>
      </c>
      <c r="B267">
        <v>2008</v>
      </c>
      <c r="C267">
        <v>204</v>
      </c>
      <c r="D267">
        <v>110</v>
      </c>
      <c r="E267">
        <v>16</v>
      </c>
      <c r="F267">
        <v>346</v>
      </c>
      <c r="G267">
        <v>4</v>
      </c>
      <c r="H267">
        <v>735</v>
      </c>
      <c r="I267">
        <v>0</v>
      </c>
      <c r="J267">
        <f>SUM(Table1[[#This Row],[No. Of Rape Cases]]+Table1[[#This Row],[Kidnapping and Abduction cases]]+Table1[[#This Row],[Dowry Deaths]]+Table1[[#This Row],[Assault against Women]]+Table1[[#This Row],[Assault against Modesty of Women]]+Table1[[#This Row],[Domestic Violence]]+Table1[[#This Row],[Women Trafficking]])</f>
        <v>1415</v>
      </c>
    </row>
    <row r="268" spans="1:10" x14ac:dyDescent="0.3">
      <c r="A268" t="s">
        <v>44</v>
      </c>
      <c r="B268">
        <v>2008</v>
      </c>
      <c r="C268">
        <v>1871</v>
      </c>
      <c r="D268">
        <v>4439</v>
      </c>
      <c r="E268">
        <v>2237</v>
      </c>
      <c r="F268">
        <v>2955</v>
      </c>
      <c r="G268">
        <v>3374</v>
      </c>
      <c r="H268">
        <v>8312</v>
      </c>
      <c r="I268">
        <v>0</v>
      </c>
      <c r="J268">
        <f>SUM(Table1[[#This Row],[No. Of Rape Cases]]+Table1[[#This Row],[Kidnapping and Abduction cases]]+Table1[[#This Row],[Dowry Deaths]]+Table1[[#This Row],[Assault against Women]]+Table1[[#This Row],[Assault against Modesty of Women]]+Table1[[#This Row],[Domestic Violence]]+Table1[[#This Row],[Women Trafficking]])</f>
        <v>23188</v>
      </c>
    </row>
    <row r="269" spans="1:10" x14ac:dyDescent="0.3">
      <c r="A269" t="s">
        <v>43</v>
      </c>
      <c r="B269">
        <v>2008</v>
      </c>
      <c r="C269">
        <v>87</v>
      </c>
      <c r="D269">
        <v>222</v>
      </c>
      <c r="E269">
        <v>73</v>
      </c>
      <c r="F269">
        <v>120</v>
      </c>
      <c r="G269">
        <v>306</v>
      </c>
      <c r="H269">
        <v>340</v>
      </c>
      <c r="I269">
        <v>0</v>
      </c>
      <c r="J269">
        <f>SUM(Table1[[#This Row],[No. Of Rape Cases]]+Table1[[#This Row],[Kidnapping and Abduction cases]]+Table1[[#This Row],[Dowry Deaths]]+Table1[[#This Row],[Assault against Women]]+Table1[[#This Row],[Assault against Modesty of Women]]+Table1[[#This Row],[Domestic Violence]]+Table1[[#This Row],[Women Trafficking]])</f>
        <v>1148</v>
      </c>
    </row>
    <row r="270" spans="1:10" x14ac:dyDescent="0.3">
      <c r="A270" t="s">
        <v>42</v>
      </c>
      <c r="B270">
        <v>2008</v>
      </c>
      <c r="C270">
        <v>2263</v>
      </c>
      <c r="D270">
        <v>1907</v>
      </c>
      <c r="E270">
        <v>451</v>
      </c>
      <c r="F270">
        <v>2396</v>
      </c>
      <c r="G270">
        <v>94</v>
      </c>
      <c r="H270">
        <v>13663</v>
      </c>
      <c r="I270">
        <v>5</v>
      </c>
      <c r="J270">
        <f>SUM(Table1[[#This Row],[No. Of Rape Cases]]+Table1[[#This Row],[Kidnapping and Abduction cases]]+Table1[[#This Row],[Dowry Deaths]]+Table1[[#This Row],[Assault against Women]]+Table1[[#This Row],[Assault against Modesty of Women]]+Table1[[#This Row],[Domestic Violence]]+Table1[[#This Row],[Women Trafficking]])</f>
        <v>20779</v>
      </c>
    </row>
    <row r="271" spans="1:10" x14ac:dyDescent="0.3">
      <c r="A271" t="s">
        <v>41</v>
      </c>
      <c r="B271">
        <v>2008</v>
      </c>
      <c r="C271">
        <v>12</v>
      </c>
      <c r="D271">
        <v>13</v>
      </c>
      <c r="E271">
        <v>2</v>
      </c>
      <c r="F271">
        <v>24</v>
      </c>
      <c r="G271">
        <v>3</v>
      </c>
      <c r="H271">
        <v>26</v>
      </c>
      <c r="I271">
        <v>0</v>
      </c>
      <c r="J271">
        <f>SUM(Table1[[#This Row],[No. Of Rape Cases]]+Table1[[#This Row],[Kidnapping and Abduction cases]]+Table1[[#This Row],[Dowry Deaths]]+Table1[[#This Row],[Assault against Women]]+Table1[[#This Row],[Assault against Modesty of Women]]+Table1[[#This Row],[Domestic Violence]]+Table1[[#This Row],[Women Trafficking]])</f>
        <v>80</v>
      </c>
    </row>
    <row r="272" spans="1:10" x14ac:dyDescent="0.3">
      <c r="A272" t="s">
        <v>40</v>
      </c>
      <c r="B272">
        <v>2008</v>
      </c>
      <c r="C272">
        <v>20</v>
      </c>
      <c r="D272">
        <v>42</v>
      </c>
      <c r="E272">
        <v>3</v>
      </c>
      <c r="F272">
        <v>19</v>
      </c>
      <c r="G272">
        <v>2</v>
      </c>
      <c r="H272">
        <v>49</v>
      </c>
      <c r="I272">
        <v>0</v>
      </c>
      <c r="J272">
        <f>SUM(Table1[[#This Row],[No. Of Rape Cases]]+Table1[[#This Row],[Kidnapping and Abduction cases]]+Table1[[#This Row],[Dowry Deaths]]+Table1[[#This Row],[Assault against Women]]+Table1[[#This Row],[Assault against Modesty of Women]]+Table1[[#This Row],[Domestic Violence]]+Table1[[#This Row],[Women Trafficking]])</f>
        <v>135</v>
      </c>
    </row>
    <row r="273" spans="1:10" x14ac:dyDescent="0.3">
      <c r="A273" t="s">
        <v>39</v>
      </c>
      <c r="B273">
        <v>2008</v>
      </c>
      <c r="C273">
        <v>6</v>
      </c>
      <c r="D273">
        <v>11</v>
      </c>
      <c r="E273">
        <v>0</v>
      </c>
      <c r="F273">
        <v>4</v>
      </c>
      <c r="G273">
        <v>0</v>
      </c>
      <c r="H273">
        <v>4</v>
      </c>
      <c r="I273">
        <v>0</v>
      </c>
      <c r="J273">
        <f>SUM(Table1[[#This Row],[No. Of Rape Cases]]+Table1[[#This Row],[Kidnapping and Abduction cases]]+Table1[[#This Row],[Dowry Deaths]]+Table1[[#This Row],[Assault against Women]]+Table1[[#This Row],[Assault against Modesty of Women]]+Table1[[#This Row],[Domestic Violence]]+Table1[[#This Row],[Women Trafficking]])</f>
        <v>25</v>
      </c>
    </row>
    <row r="274" spans="1:10" x14ac:dyDescent="0.3">
      <c r="A274" t="s">
        <v>38</v>
      </c>
      <c r="B274">
        <v>2008</v>
      </c>
      <c r="C274">
        <v>0</v>
      </c>
      <c r="D274">
        <v>1</v>
      </c>
      <c r="E274">
        <v>0</v>
      </c>
      <c r="F274">
        <v>2</v>
      </c>
      <c r="G274">
        <v>1</v>
      </c>
      <c r="H274">
        <v>5</v>
      </c>
      <c r="I274">
        <v>0</v>
      </c>
      <c r="J274">
        <f>SUM(Table1[[#This Row],[No. Of Rape Cases]]+Table1[[#This Row],[Kidnapping and Abduction cases]]+Table1[[#This Row],[Dowry Deaths]]+Table1[[#This Row],[Assault against Women]]+Table1[[#This Row],[Assault against Modesty of Women]]+Table1[[#This Row],[Domestic Violence]]+Table1[[#This Row],[Women Trafficking]])</f>
        <v>9</v>
      </c>
    </row>
    <row r="275" spans="1:10" x14ac:dyDescent="0.3">
      <c r="A275" t="s">
        <v>37</v>
      </c>
      <c r="B275">
        <v>2008</v>
      </c>
      <c r="C275">
        <v>2</v>
      </c>
      <c r="D275">
        <v>1</v>
      </c>
      <c r="E275">
        <v>0</v>
      </c>
      <c r="F275">
        <v>0</v>
      </c>
      <c r="G275">
        <v>0</v>
      </c>
      <c r="H275">
        <v>1</v>
      </c>
      <c r="I275">
        <v>0</v>
      </c>
      <c r="J275">
        <f>SUM(Table1[[#This Row],[No. Of Rape Cases]]+Table1[[#This Row],[Kidnapping and Abduction cases]]+Table1[[#This Row],[Dowry Deaths]]+Table1[[#This Row],[Assault against Women]]+Table1[[#This Row],[Assault against Modesty of Women]]+Table1[[#This Row],[Domestic Violence]]+Table1[[#This Row],[Women Trafficking]])</f>
        <v>4</v>
      </c>
    </row>
    <row r="276" spans="1:10" x14ac:dyDescent="0.3">
      <c r="A276" t="s">
        <v>36</v>
      </c>
      <c r="B276">
        <v>2008</v>
      </c>
      <c r="C276">
        <v>8</v>
      </c>
      <c r="D276">
        <v>9</v>
      </c>
      <c r="E276">
        <v>2</v>
      </c>
      <c r="F276">
        <v>65</v>
      </c>
      <c r="G276">
        <v>21</v>
      </c>
      <c r="H276">
        <v>12</v>
      </c>
      <c r="I276">
        <v>0</v>
      </c>
      <c r="J276">
        <f>SUM(Table1[[#This Row],[No. Of Rape Cases]]+Table1[[#This Row],[Kidnapping and Abduction cases]]+Table1[[#This Row],[Dowry Deaths]]+Table1[[#This Row],[Assault against Women]]+Table1[[#This Row],[Assault against Modesty of Women]]+Table1[[#This Row],[Domestic Violence]]+Table1[[#This Row],[Women Trafficking]])</f>
        <v>117</v>
      </c>
    </row>
    <row r="277" spans="1:10" x14ac:dyDescent="0.3">
      <c r="A277" t="s">
        <v>69</v>
      </c>
      <c r="B277">
        <v>2009</v>
      </c>
      <c r="C277">
        <v>1188</v>
      </c>
      <c r="D277">
        <v>1526</v>
      </c>
      <c r="E277">
        <v>546</v>
      </c>
      <c r="F277">
        <v>5147</v>
      </c>
      <c r="G277">
        <v>3520</v>
      </c>
      <c r="H277">
        <v>11297</v>
      </c>
      <c r="I277">
        <v>0</v>
      </c>
      <c r="J277">
        <f>SUM(Table1[[#This Row],[No. Of Rape Cases]]+Table1[[#This Row],[Kidnapping and Abduction cases]]+Table1[[#This Row],[Dowry Deaths]]+Table1[[#This Row],[Assault against Women]]+Table1[[#This Row],[Assault against Modesty of Women]]+Table1[[#This Row],[Domestic Violence]]+Table1[[#This Row],[Women Trafficking]])</f>
        <v>23224</v>
      </c>
    </row>
    <row r="278" spans="1:10" x14ac:dyDescent="0.3">
      <c r="A278" t="s">
        <v>68</v>
      </c>
      <c r="B278">
        <v>2009</v>
      </c>
      <c r="C278">
        <v>59</v>
      </c>
      <c r="D278">
        <v>28</v>
      </c>
      <c r="E278">
        <v>0</v>
      </c>
      <c r="F278">
        <v>58</v>
      </c>
      <c r="G278">
        <v>6</v>
      </c>
      <c r="H278">
        <v>13</v>
      </c>
      <c r="I278">
        <v>0</v>
      </c>
      <c r="J278">
        <f>SUM(Table1[[#This Row],[No. Of Rape Cases]]+Table1[[#This Row],[Kidnapping and Abduction cases]]+Table1[[#This Row],[Dowry Deaths]]+Table1[[#This Row],[Assault against Women]]+Table1[[#This Row],[Assault against Modesty of Women]]+Table1[[#This Row],[Domestic Violence]]+Table1[[#This Row],[Women Trafficking]])</f>
        <v>164</v>
      </c>
    </row>
    <row r="279" spans="1:10" x14ac:dyDescent="0.3">
      <c r="A279" t="s">
        <v>67</v>
      </c>
      <c r="B279">
        <v>2009</v>
      </c>
      <c r="C279">
        <v>1631</v>
      </c>
      <c r="D279">
        <v>2092</v>
      </c>
      <c r="E279">
        <v>170</v>
      </c>
      <c r="F279">
        <v>1342</v>
      </c>
      <c r="G279">
        <v>10</v>
      </c>
      <c r="H279">
        <v>4398</v>
      </c>
      <c r="I279">
        <v>1</v>
      </c>
      <c r="J279">
        <f>SUM(Table1[[#This Row],[No. Of Rape Cases]]+Table1[[#This Row],[Kidnapping and Abduction cases]]+Table1[[#This Row],[Dowry Deaths]]+Table1[[#This Row],[Assault against Women]]+Table1[[#This Row],[Assault against Modesty of Women]]+Table1[[#This Row],[Domestic Violence]]+Table1[[#This Row],[Women Trafficking]])</f>
        <v>9644</v>
      </c>
    </row>
    <row r="280" spans="1:10" x14ac:dyDescent="0.3">
      <c r="A280" t="s">
        <v>66</v>
      </c>
      <c r="B280">
        <v>2009</v>
      </c>
      <c r="C280">
        <v>929</v>
      </c>
      <c r="D280">
        <v>1986</v>
      </c>
      <c r="E280">
        <v>1295</v>
      </c>
      <c r="F280">
        <v>726</v>
      </c>
      <c r="G280">
        <v>12</v>
      </c>
      <c r="H280">
        <v>2532</v>
      </c>
      <c r="I280">
        <v>31</v>
      </c>
      <c r="J280">
        <f>SUM(Table1[[#This Row],[No. Of Rape Cases]]+Table1[[#This Row],[Kidnapping and Abduction cases]]+Table1[[#This Row],[Dowry Deaths]]+Table1[[#This Row],[Assault against Women]]+Table1[[#This Row],[Assault against Modesty of Women]]+Table1[[#This Row],[Domestic Violence]]+Table1[[#This Row],[Women Trafficking]])</f>
        <v>7511</v>
      </c>
    </row>
    <row r="281" spans="1:10" x14ac:dyDescent="0.3">
      <c r="A281" t="s">
        <v>65</v>
      </c>
      <c r="B281">
        <v>2009</v>
      </c>
      <c r="C281">
        <v>976</v>
      </c>
      <c r="D281">
        <v>229</v>
      </c>
      <c r="E281">
        <v>128</v>
      </c>
      <c r="F281">
        <v>1598</v>
      </c>
      <c r="G281">
        <v>152</v>
      </c>
      <c r="H281">
        <v>893</v>
      </c>
      <c r="I281">
        <v>0</v>
      </c>
      <c r="J281">
        <f>SUM(Table1[[#This Row],[No. Of Rape Cases]]+Table1[[#This Row],[Kidnapping and Abduction cases]]+Table1[[#This Row],[Dowry Deaths]]+Table1[[#This Row],[Assault against Women]]+Table1[[#This Row],[Assault against Modesty of Women]]+Table1[[#This Row],[Domestic Violence]]+Table1[[#This Row],[Women Trafficking]])</f>
        <v>3976</v>
      </c>
    </row>
    <row r="282" spans="1:10" x14ac:dyDescent="0.3">
      <c r="A282" t="s">
        <v>64</v>
      </c>
      <c r="B282">
        <v>2009</v>
      </c>
      <c r="C282">
        <v>47</v>
      </c>
      <c r="D282">
        <v>22</v>
      </c>
      <c r="E282">
        <v>3</v>
      </c>
      <c r="F282">
        <v>37</v>
      </c>
      <c r="G282">
        <v>10</v>
      </c>
      <c r="H282">
        <v>21</v>
      </c>
      <c r="I282">
        <v>0</v>
      </c>
      <c r="J282">
        <f>SUM(Table1[[#This Row],[No. Of Rape Cases]]+Table1[[#This Row],[Kidnapping and Abduction cases]]+Table1[[#This Row],[Dowry Deaths]]+Table1[[#This Row],[Assault against Women]]+Table1[[#This Row],[Assault against Modesty of Women]]+Table1[[#This Row],[Domestic Violence]]+Table1[[#This Row],[Women Trafficking]])</f>
        <v>140</v>
      </c>
    </row>
    <row r="283" spans="1:10" x14ac:dyDescent="0.3">
      <c r="A283" t="s">
        <v>63</v>
      </c>
      <c r="B283">
        <v>2009</v>
      </c>
      <c r="C283">
        <v>433</v>
      </c>
      <c r="D283">
        <v>1162</v>
      </c>
      <c r="E283">
        <v>24</v>
      </c>
      <c r="F283">
        <v>727</v>
      </c>
      <c r="G283">
        <v>114</v>
      </c>
      <c r="H283">
        <v>5506</v>
      </c>
      <c r="I283">
        <v>0</v>
      </c>
      <c r="J283">
        <f>SUM(Table1[[#This Row],[No. Of Rape Cases]]+Table1[[#This Row],[Kidnapping and Abduction cases]]+Table1[[#This Row],[Dowry Deaths]]+Table1[[#This Row],[Assault against Women]]+Table1[[#This Row],[Assault against Modesty of Women]]+Table1[[#This Row],[Domestic Violence]]+Table1[[#This Row],[Women Trafficking]])</f>
        <v>7966</v>
      </c>
    </row>
    <row r="284" spans="1:10" x14ac:dyDescent="0.3">
      <c r="A284" t="s">
        <v>62</v>
      </c>
      <c r="B284">
        <v>2009</v>
      </c>
      <c r="C284">
        <v>603</v>
      </c>
      <c r="D284">
        <v>659</v>
      </c>
      <c r="E284">
        <v>281</v>
      </c>
      <c r="F284">
        <v>451</v>
      </c>
      <c r="G284">
        <v>605</v>
      </c>
      <c r="H284">
        <v>2617</v>
      </c>
      <c r="I284">
        <v>0</v>
      </c>
      <c r="J284">
        <f>SUM(Table1[[#This Row],[No. Of Rape Cases]]+Table1[[#This Row],[Kidnapping and Abduction cases]]+Table1[[#This Row],[Dowry Deaths]]+Table1[[#This Row],[Assault against Women]]+Table1[[#This Row],[Assault against Modesty of Women]]+Table1[[#This Row],[Domestic Violence]]+Table1[[#This Row],[Women Trafficking]])</f>
        <v>5216</v>
      </c>
    </row>
    <row r="285" spans="1:10" x14ac:dyDescent="0.3">
      <c r="A285" t="s">
        <v>61</v>
      </c>
      <c r="B285">
        <v>2009</v>
      </c>
      <c r="C285">
        <v>183</v>
      </c>
      <c r="D285">
        <v>122</v>
      </c>
      <c r="E285">
        <v>1</v>
      </c>
      <c r="F285">
        <v>318</v>
      </c>
      <c r="G285">
        <v>37</v>
      </c>
      <c r="H285">
        <v>284</v>
      </c>
      <c r="I285">
        <v>0</v>
      </c>
      <c r="J285">
        <f>SUM(Table1[[#This Row],[No. Of Rape Cases]]+Table1[[#This Row],[Kidnapping and Abduction cases]]+Table1[[#This Row],[Dowry Deaths]]+Table1[[#This Row],[Assault against Women]]+Table1[[#This Row],[Assault against Modesty of Women]]+Table1[[#This Row],[Domestic Violence]]+Table1[[#This Row],[Women Trafficking]])</f>
        <v>945</v>
      </c>
    </row>
    <row r="286" spans="1:10" x14ac:dyDescent="0.3">
      <c r="A286" t="s">
        <v>60</v>
      </c>
      <c r="B286">
        <v>2009</v>
      </c>
      <c r="C286">
        <v>237</v>
      </c>
      <c r="D286">
        <v>825</v>
      </c>
      <c r="E286">
        <v>12</v>
      </c>
      <c r="F286">
        <v>972</v>
      </c>
      <c r="G286">
        <v>371</v>
      </c>
      <c r="H286">
        <v>196</v>
      </c>
      <c r="I286">
        <v>0</v>
      </c>
      <c r="J286">
        <f>SUM(Table1[[#This Row],[No. Of Rape Cases]]+Table1[[#This Row],[Kidnapping and Abduction cases]]+Table1[[#This Row],[Dowry Deaths]]+Table1[[#This Row],[Assault against Women]]+Table1[[#This Row],[Assault against Modesty of Women]]+Table1[[#This Row],[Domestic Violence]]+Table1[[#This Row],[Women Trafficking]])</f>
        <v>2613</v>
      </c>
    </row>
    <row r="287" spans="1:10" x14ac:dyDescent="0.3">
      <c r="A287" t="s">
        <v>59</v>
      </c>
      <c r="B287">
        <v>2009</v>
      </c>
      <c r="C287">
        <v>719</v>
      </c>
      <c r="D287">
        <v>517</v>
      </c>
      <c r="E287">
        <v>295</v>
      </c>
      <c r="F287">
        <v>276</v>
      </c>
      <c r="G287">
        <v>83</v>
      </c>
      <c r="H287">
        <v>710</v>
      </c>
      <c r="I287">
        <v>6</v>
      </c>
      <c r="J287">
        <f>SUM(Table1[[#This Row],[No. Of Rape Cases]]+Table1[[#This Row],[Kidnapping and Abduction cases]]+Table1[[#This Row],[Dowry Deaths]]+Table1[[#This Row],[Assault against Women]]+Table1[[#This Row],[Assault against Modesty of Women]]+Table1[[#This Row],[Domestic Violence]]+Table1[[#This Row],[Women Trafficking]])</f>
        <v>2606</v>
      </c>
    </row>
    <row r="288" spans="1:10" x14ac:dyDescent="0.3">
      <c r="A288" t="s">
        <v>58</v>
      </c>
      <c r="B288">
        <v>2009</v>
      </c>
      <c r="C288">
        <v>509</v>
      </c>
      <c r="D288">
        <v>408</v>
      </c>
      <c r="E288">
        <v>264</v>
      </c>
      <c r="F288">
        <v>2186</v>
      </c>
      <c r="G288">
        <v>64</v>
      </c>
      <c r="H288">
        <v>3185</v>
      </c>
      <c r="I288">
        <v>2</v>
      </c>
      <c r="J288">
        <f>SUM(Table1[[#This Row],[No. Of Rape Cases]]+Table1[[#This Row],[Kidnapping and Abduction cases]]+Table1[[#This Row],[Dowry Deaths]]+Table1[[#This Row],[Assault against Women]]+Table1[[#This Row],[Assault against Modesty of Women]]+Table1[[#This Row],[Domestic Violence]]+Table1[[#This Row],[Women Trafficking]])</f>
        <v>6618</v>
      </c>
    </row>
    <row r="289" spans="1:10" x14ac:dyDescent="0.3">
      <c r="A289" t="s">
        <v>57</v>
      </c>
      <c r="B289">
        <v>2009</v>
      </c>
      <c r="C289">
        <v>568</v>
      </c>
      <c r="D289">
        <v>173</v>
      </c>
      <c r="E289">
        <v>20</v>
      </c>
      <c r="F289">
        <v>2540</v>
      </c>
      <c r="G289">
        <v>395</v>
      </c>
      <c r="H289">
        <v>4007</v>
      </c>
      <c r="I289">
        <v>0</v>
      </c>
      <c r="J289">
        <f>SUM(Table1[[#This Row],[No. Of Rape Cases]]+Table1[[#This Row],[Kidnapping and Abduction cases]]+Table1[[#This Row],[Dowry Deaths]]+Table1[[#This Row],[Assault against Women]]+Table1[[#This Row],[Assault against Modesty of Women]]+Table1[[#This Row],[Domestic Violence]]+Table1[[#This Row],[Women Trafficking]])</f>
        <v>7703</v>
      </c>
    </row>
    <row r="290" spans="1:10" x14ac:dyDescent="0.3">
      <c r="A290" t="s">
        <v>56</v>
      </c>
      <c r="B290">
        <v>2009</v>
      </c>
      <c r="C290">
        <v>2998</v>
      </c>
      <c r="D290">
        <v>841</v>
      </c>
      <c r="E290">
        <v>858</v>
      </c>
      <c r="F290">
        <v>6307</v>
      </c>
      <c r="G290">
        <v>728</v>
      </c>
      <c r="H290">
        <v>3983</v>
      </c>
      <c r="I290">
        <v>1</v>
      </c>
      <c r="J290">
        <f>SUM(Table1[[#This Row],[No. Of Rape Cases]]+Table1[[#This Row],[Kidnapping and Abduction cases]]+Table1[[#This Row],[Dowry Deaths]]+Table1[[#This Row],[Assault against Women]]+Table1[[#This Row],[Assault against Modesty of Women]]+Table1[[#This Row],[Domestic Violence]]+Table1[[#This Row],[Women Trafficking]])</f>
        <v>15716</v>
      </c>
    </row>
    <row r="291" spans="1:10" x14ac:dyDescent="0.3">
      <c r="A291" t="s">
        <v>55</v>
      </c>
      <c r="B291">
        <v>2009</v>
      </c>
      <c r="C291">
        <v>1483</v>
      </c>
      <c r="D291">
        <v>926</v>
      </c>
      <c r="E291">
        <v>341</v>
      </c>
      <c r="F291">
        <v>3196</v>
      </c>
      <c r="G291">
        <v>1099</v>
      </c>
      <c r="H291">
        <v>7681</v>
      </c>
      <c r="I291">
        <v>0</v>
      </c>
      <c r="J291">
        <f>SUM(Table1[[#This Row],[No. Of Rape Cases]]+Table1[[#This Row],[Kidnapping and Abduction cases]]+Table1[[#This Row],[Dowry Deaths]]+Table1[[#This Row],[Assault against Women]]+Table1[[#This Row],[Assault against Modesty of Women]]+Table1[[#This Row],[Domestic Violence]]+Table1[[#This Row],[Women Trafficking]])</f>
        <v>14726</v>
      </c>
    </row>
    <row r="292" spans="1:10" x14ac:dyDescent="0.3">
      <c r="A292" t="s">
        <v>54</v>
      </c>
      <c r="B292">
        <v>2009</v>
      </c>
      <c r="C292">
        <v>31</v>
      </c>
      <c r="D292">
        <v>97</v>
      </c>
      <c r="E292">
        <v>0</v>
      </c>
      <c r="F292">
        <v>39</v>
      </c>
      <c r="G292">
        <v>2</v>
      </c>
      <c r="H292">
        <v>25</v>
      </c>
      <c r="I292">
        <v>0</v>
      </c>
      <c r="J292">
        <f>SUM(Table1[[#This Row],[No. Of Rape Cases]]+Table1[[#This Row],[Kidnapping and Abduction cases]]+Table1[[#This Row],[Dowry Deaths]]+Table1[[#This Row],[Assault against Women]]+Table1[[#This Row],[Assault against Modesty of Women]]+Table1[[#This Row],[Domestic Violence]]+Table1[[#This Row],[Women Trafficking]])</f>
        <v>194</v>
      </c>
    </row>
    <row r="293" spans="1:10" x14ac:dyDescent="0.3">
      <c r="A293" t="s">
        <v>53</v>
      </c>
      <c r="B293">
        <v>2009</v>
      </c>
      <c r="C293">
        <v>112</v>
      </c>
      <c r="D293">
        <v>26</v>
      </c>
      <c r="E293">
        <v>0</v>
      </c>
      <c r="F293">
        <v>72</v>
      </c>
      <c r="G293">
        <v>1</v>
      </c>
      <c r="H293">
        <v>24</v>
      </c>
      <c r="I293">
        <v>1</v>
      </c>
      <c r="J293">
        <f>SUM(Table1[[#This Row],[No. Of Rape Cases]]+Table1[[#This Row],[Kidnapping and Abduction cases]]+Table1[[#This Row],[Dowry Deaths]]+Table1[[#This Row],[Assault against Women]]+Table1[[#This Row],[Assault against Modesty of Women]]+Table1[[#This Row],[Domestic Violence]]+Table1[[#This Row],[Women Trafficking]])</f>
        <v>236</v>
      </c>
    </row>
    <row r="294" spans="1:10" x14ac:dyDescent="0.3">
      <c r="A294" t="s">
        <v>52</v>
      </c>
      <c r="B294">
        <v>2009</v>
      </c>
      <c r="C294">
        <v>83</v>
      </c>
      <c r="D294">
        <v>0</v>
      </c>
      <c r="E294">
        <v>0</v>
      </c>
      <c r="F294">
        <v>61</v>
      </c>
      <c r="G294">
        <v>1</v>
      </c>
      <c r="H294">
        <v>4</v>
      </c>
      <c r="I294">
        <v>0</v>
      </c>
      <c r="J294">
        <f>SUM(Table1[[#This Row],[No. Of Rape Cases]]+Table1[[#This Row],[Kidnapping and Abduction cases]]+Table1[[#This Row],[Dowry Deaths]]+Table1[[#This Row],[Assault against Women]]+Table1[[#This Row],[Assault against Modesty of Women]]+Table1[[#This Row],[Domestic Violence]]+Table1[[#This Row],[Women Trafficking]])</f>
        <v>149</v>
      </c>
    </row>
    <row r="295" spans="1:10" x14ac:dyDescent="0.3">
      <c r="A295" t="s">
        <v>51</v>
      </c>
      <c r="B295">
        <v>2009</v>
      </c>
      <c r="C295">
        <v>22</v>
      </c>
      <c r="D295">
        <v>10</v>
      </c>
      <c r="E295">
        <v>0</v>
      </c>
      <c r="F295">
        <v>11</v>
      </c>
      <c r="G295">
        <v>0</v>
      </c>
      <c r="H295">
        <v>0</v>
      </c>
      <c r="I295">
        <v>0</v>
      </c>
      <c r="J295">
        <f>SUM(Table1[[#This Row],[No. Of Rape Cases]]+Table1[[#This Row],[Kidnapping and Abduction cases]]+Table1[[#This Row],[Dowry Deaths]]+Table1[[#This Row],[Assault against Women]]+Table1[[#This Row],[Assault against Modesty of Women]]+Table1[[#This Row],[Domestic Violence]]+Table1[[#This Row],[Women Trafficking]])</f>
        <v>43</v>
      </c>
    </row>
    <row r="296" spans="1:10" x14ac:dyDescent="0.3">
      <c r="A296" t="s">
        <v>50</v>
      </c>
      <c r="B296">
        <v>2009</v>
      </c>
      <c r="C296">
        <v>1023</v>
      </c>
      <c r="D296">
        <v>799</v>
      </c>
      <c r="E296">
        <v>384</v>
      </c>
      <c r="F296">
        <v>2697</v>
      </c>
      <c r="G296">
        <v>210</v>
      </c>
      <c r="H296">
        <v>2047</v>
      </c>
      <c r="I296">
        <v>1</v>
      </c>
      <c r="J296">
        <f>SUM(Table1[[#This Row],[No. Of Rape Cases]]+Table1[[#This Row],[Kidnapping and Abduction cases]]+Table1[[#This Row],[Dowry Deaths]]+Table1[[#This Row],[Assault against Women]]+Table1[[#This Row],[Assault against Modesty of Women]]+Table1[[#This Row],[Domestic Violence]]+Table1[[#This Row],[Women Trafficking]])</f>
        <v>7161</v>
      </c>
    </row>
    <row r="297" spans="1:10" x14ac:dyDescent="0.3">
      <c r="A297" t="s">
        <v>49</v>
      </c>
      <c r="B297">
        <v>2009</v>
      </c>
      <c r="C297">
        <v>511</v>
      </c>
      <c r="D297">
        <v>513</v>
      </c>
      <c r="E297">
        <v>126</v>
      </c>
      <c r="F297">
        <v>319</v>
      </c>
      <c r="G297">
        <v>33</v>
      </c>
      <c r="H297">
        <v>1061</v>
      </c>
      <c r="I297">
        <v>0</v>
      </c>
      <c r="J297">
        <f>SUM(Table1[[#This Row],[No. Of Rape Cases]]+Table1[[#This Row],[Kidnapping and Abduction cases]]+Table1[[#This Row],[Dowry Deaths]]+Table1[[#This Row],[Assault against Women]]+Table1[[#This Row],[Assault against Modesty of Women]]+Table1[[#This Row],[Domestic Violence]]+Table1[[#This Row],[Women Trafficking]])</f>
        <v>2563</v>
      </c>
    </row>
    <row r="298" spans="1:10" x14ac:dyDescent="0.3">
      <c r="A298" t="s">
        <v>48</v>
      </c>
      <c r="B298">
        <v>2009</v>
      </c>
      <c r="C298">
        <v>1519</v>
      </c>
      <c r="D298">
        <v>2310</v>
      </c>
      <c r="E298">
        <v>436</v>
      </c>
      <c r="F298">
        <v>2485</v>
      </c>
      <c r="G298">
        <v>24</v>
      </c>
      <c r="H298">
        <v>10371</v>
      </c>
      <c r="I298">
        <v>0</v>
      </c>
      <c r="J298">
        <f>SUM(Table1[[#This Row],[No. Of Rape Cases]]+Table1[[#This Row],[Kidnapping and Abduction cases]]+Table1[[#This Row],[Dowry Deaths]]+Table1[[#This Row],[Assault against Women]]+Table1[[#This Row],[Assault against Modesty of Women]]+Table1[[#This Row],[Domestic Violence]]+Table1[[#This Row],[Women Trafficking]])</f>
        <v>17145</v>
      </c>
    </row>
    <row r="299" spans="1:10" x14ac:dyDescent="0.3">
      <c r="A299" t="s">
        <v>47</v>
      </c>
      <c r="B299">
        <v>2009</v>
      </c>
      <c r="C299">
        <v>18</v>
      </c>
      <c r="D299">
        <v>6</v>
      </c>
      <c r="E299">
        <v>0</v>
      </c>
      <c r="F299">
        <v>10</v>
      </c>
      <c r="G299">
        <v>0</v>
      </c>
      <c r="H299">
        <v>6</v>
      </c>
      <c r="I299">
        <v>0</v>
      </c>
      <c r="J299">
        <f>SUM(Table1[[#This Row],[No. Of Rape Cases]]+Table1[[#This Row],[Kidnapping and Abduction cases]]+Table1[[#This Row],[Dowry Deaths]]+Table1[[#This Row],[Assault against Women]]+Table1[[#This Row],[Assault against Modesty of Women]]+Table1[[#This Row],[Domestic Violence]]+Table1[[#This Row],[Women Trafficking]])</f>
        <v>40</v>
      </c>
    </row>
    <row r="300" spans="1:10" x14ac:dyDescent="0.3">
      <c r="A300" t="s">
        <v>46</v>
      </c>
      <c r="B300">
        <v>2009</v>
      </c>
      <c r="C300">
        <v>596</v>
      </c>
      <c r="D300">
        <v>1133</v>
      </c>
      <c r="E300">
        <v>194</v>
      </c>
      <c r="F300">
        <v>1242</v>
      </c>
      <c r="G300">
        <v>501</v>
      </c>
      <c r="H300">
        <v>1460</v>
      </c>
      <c r="I300">
        <v>0</v>
      </c>
      <c r="J300">
        <f>SUM(Table1[[#This Row],[No. Of Rape Cases]]+Table1[[#This Row],[Kidnapping and Abduction cases]]+Table1[[#This Row],[Dowry Deaths]]+Table1[[#This Row],[Assault against Women]]+Table1[[#This Row],[Assault against Modesty of Women]]+Table1[[#This Row],[Domestic Violence]]+Table1[[#This Row],[Women Trafficking]])</f>
        <v>5126</v>
      </c>
    </row>
    <row r="301" spans="1:10" x14ac:dyDescent="0.3">
      <c r="A301" t="s">
        <v>45</v>
      </c>
      <c r="B301">
        <v>2009</v>
      </c>
      <c r="C301">
        <v>190</v>
      </c>
      <c r="D301">
        <v>92</v>
      </c>
      <c r="E301">
        <v>29</v>
      </c>
      <c r="F301">
        <v>384</v>
      </c>
      <c r="G301">
        <v>5</v>
      </c>
      <c r="H301">
        <v>815</v>
      </c>
      <c r="I301">
        <v>0</v>
      </c>
      <c r="J301">
        <f>SUM(Table1[[#This Row],[No. Of Rape Cases]]+Table1[[#This Row],[Kidnapping and Abduction cases]]+Table1[[#This Row],[Dowry Deaths]]+Table1[[#This Row],[Assault against Women]]+Table1[[#This Row],[Assault against Modesty of Women]]+Table1[[#This Row],[Domestic Violence]]+Table1[[#This Row],[Women Trafficking]])</f>
        <v>1515</v>
      </c>
    </row>
    <row r="302" spans="1:10" x14ac:dyDescent="0.3">
      <c r="A302" t="s">
        <v>44</v>
      </c>
      <c r="B302">
        <v>2009</v>
      </c>
      <c r="C302">
        <v>1759</v>
      </c>
      <c r="D302">
        <v>5078</v>
      </c>
      <c r="E302">
        <v>2232</v>
      </c>
      <c r="F302">
        <v>2782</v>
      </c>
      <c r="G302">
        <v>2524</v>
      </c>
      <c r="H302">
        <v>8566</v>
      </c>
      <c r="I302">
        <v>0</v>
      </c>
      <c r="J302">
        <f>SUM(Table1[[#This Row],[No. Of Rape Cases]]+Table1[[#This Row],[Kidnapping and Abduction cases]]+Table1[[#This Row],[Dowry Deaths]]+Table1[[#This Row],[Assault against Women]]+Table1[[#This Row],[Assault against Modesty of Women]]+Table1[[#This Row],[Domestic Violence]]+Table1[[#This Row],[Women Trafficking]])</f>
        <v>22941</v>
      </c>
    </row>
    <row r="303" spans="1:10" x14ac:dyDescent="0.3">
      <c r="A303" t="s">
        <v>43</v>
      </c>
      <c r="B303">
        <v>2009</v>
      </c>
      <c r="C303">
        <v>111</v>
      </c>
      <c r="D303">
        <v>247</v>
      </c>
      <c r="E303">
        <v>94</v>
      </c>
      <c r="F303">
        <v>119</v>
      </c>
      <c r="G303">
        <v>249</v>
      </c>
      <c r="H303">
        <v>361</v>
      </c>
      <c r="I303">
        <v>0</v>
      </c>
      <c r="J303">
        <f>SUM(Table1[[#This Row],[No. Of Rape Cases]]+Table1[[#This Row],[Kidnapping and Abduction cases]]+Table1[[#This Row],[Dowry Deaths]]+Table1[[#This Row],[Assault against Women]]+Table1[[#This Row],[Assault against Modesty of Women]]+Table1[[#This Row],[Domestic Violence]]+Table1[[#This Row],[Women Trafficking]])</f>
        <v>1181</v>
      </c>
    </row>
    <row r="304" spans="1:10" x14ac:dyDescent="0.3">
      <c r="A304" t="s">
        <v>42</v>
      </c>
      <c r="B304">
        <v>2009</v>
      </c>
      <c r="C304">
        <v>2336</v>
      </c>
      <c r="D304">
        <v>2187</v>
      </c>
      <c r="E304">
        <v>506</v>
      </c>
      <c r="F304">
        <v>1942</v>
      </c>
      <c r="G304">
        <v>108</v>
      </c>
      <c r="H304">
        <v>16112</v>
      </c>
      <c r="I304">
        <v>5</v>
      </c>
      <c r="J304">
        <f>SUM(Table1[[#This Row],[No. Of Rape Cases]]+Table1[[#This Row],[Kidnapping and Abduction cases]]+Table1[[#This Row],[Dowry Deaths]]+Table1[[#This Row],[Assault against Women]]+Table1[[#This Row],[Assault against Modesty of Women]]+Table1[[#This Row],[Domestic Violence]]+Table1[[#This Row],[Women Trafficking]])</f>
        <v>23196</v>
      </c>
    </row>
    <row r="305" spans="1:10" x14ac:dyDescent="0.3">
      <c r="A305" t="s">
        <v>41</v>
      </c>
      <c r="B305">
        <v>2009</v>
      </c>
      <c r="C305">
        <v>18</v>
      </c>
      <c r="D305">
        <v>14</v>
      </c>
      <c r="E305">
        <v>1</v>
      </c>
      <c r="F305">
        <v>30</v>
      </c>
      <c r="G305">
        <v>7</v>
      </c>
      <c r="H305">
        <v>21</v>
      </c>
      <c r="I305">
        <v>0</v>
      </c>
      <c r="J305">
        <f>SUM(Table1[[#This Row],[No. Of Rape Cases]]+Table1[[#This Row],[Kidnapping and Abduction cases]]+Table1[[#This Row],[Dowry Deaths]]+Table1[[#This Row],[Assault against Women]]+Table1[[#This Row],[Assault against Modesty of Women]]+Table1[[#This Row],[Domestic Violence]]+Table1[[#This Row],[Women Trafficking]])</f>
        <v>91</v>
      </c>
    </row>
    <row r="306" spans="1:10" x14ac:dyDescent="0.3">
      <c r="A306" t="s">
        <v>40</v>
      </c>
      <c r="B306">
        <v>2009</v>
      </c>
      <c r="C306">
        <v>29</v>
      </c>
      <c r="D306">
        <v>36</v>
      </c>
      <c r="E306">
        <v>2</v>
      </c>
      <c r="F306">
        <v>26</v>
      </c>
      <c r="G306">
        <v>2</v>
      </c>
      <c r="H306">
        <v>51</v>
      </c>
      <c r="I306">
        <v>0</v>
      </c>
      <c r="J306">
        <f>SUM(Table1[[#This Row],[No. Of Rape Cases]]+Table1[[#This Row],[Kidnapping and Abduction cases]]+Table1[[#This Row],[Dowry Deaths]]+Table1[[#This Row],[Assault against Women]]+Table1[[#This Row],[Assault against Modesty of Women]]+Table1[[#This Row],[Domestic Violence]]+Table1[[#This Row],[Women Trafficking]])</f>
        <v>146</v>
      </c>
    </row>
    <row r="307" spans="1:10" x14ac:dyDescent="0.3">
      <c r="A307" t="s">
        <v>39</v>
      </c>
      <c r="B307">
        <v>2009</v>
      </c>
      <c r="C307">
        <v>4</v>
      </c>
      <c r="D307">
        <v>9</v>
      </c>
      <c r="E307">
        <v>0</v>
      </c>
      <c r="F307">
        <v>2</v>
      </c>
      <c r="G307">
        <v>1</v>
      </c>
      <c r="H307">
        <v>3</v>
      </c>
      <c r="I307">
        <v>0</v>
      </c>
      <c r="J307">
        <f>SUM(Table1[[#This Row],[No. Of Rape Cases]]+Table1[[#This Row],[Kidnapping and Abduction cases]]+Table1[[#This Row],[Dowry Deaths]]+Table1[[#This Row],[Assault against Women]]+Table1[[#This Row],[Assault against Modesty of Women]]+Table1[[#This Row],[Domestic Violence]]+Table1[[#This Row],[Women Trafficking]])</f>
        <v>19</v>
      </c>
    </row>
    <row r="308" spans="1:10" x14ac:dyDescent="0.3">
      <c r="A308" t="s">
        <v>38</v>
      </c>
      <c r="B308">
        <v>2009</v>
      </c>
      <c r="C308">
        <v>1</v>
      </c>
      <c r="D308">
        <v>0</v>
      </c>
      <c r="E308">
        <v>0</v>
      </c>
      <c r="F308">
        <v>4</v>
      </c>
      <c r="G308">
        <v>1</v>
      </c>
      <c r="H308">
        <v>3</v>
      </c>
      <c r="I308">
        <v>0</v>
      </c>
      <c r="J308">
        <f>SUM(Table1[[#This Row],[No. Of Rape Cases]]+Table1[[#This Row],[Kidnapping and Abduction cases]]+Table1[[#This Row],[Dowry Deaths]]+Table1[[#This Row],[Assault against Women]]+Table1[[#This Row],[Assault against Modesty of Women]]+Table1[[#This Row],[Domestic Violence]]+Table1[[#This Row],[Women Trafficking]])</f>
        <v>9</v>
      </c>
    </row>
    <row r="309" spans="1:10" x14ac:dyDescent="0.3">
      <c r="A309" t="s">
        <v>37</v>
      </c>
      <c r="B309">
        <v>2009</v>
      </c>
      <c r="C309">
        <v>1</v>
      </c>
      <c r="D309">
        <v>0</v>
      </c>
      <c r="E309">
        <v>0</v>
      </c>
      <c r="F309">
        <v>0</v>
      </c>
      <c r="G309">
        <v>0</v>
      </c>
      <c r="H309">
        <v>0</v>
      </c>
      <c r="I309">
        <v>0</v>
      </c>
      <c r="J309">
        <f>SUM(Table1[[#This Row],[No. Of Rape Cases]]+Table1[[#This Row],[Kidnapping and Abduction cases]]+Table1[[#This Row],[Dowry Deaths]]+Table1[[#This Row],[Assault against Women]]+Table1[[#This Row],[Assault against Modesty of Women]]+Table1[[#This Row],[Domestic Violence]]+Table1[[#This Row],[Women Trafficking]])</f>
        <v>1</v>
      </c>
    </row>
    <row r="310" spans="1:10" x14ac:dyDescent="0.3">
      <c r="A310" t="s">
        <v>36</v>
      </c>
      <c r="B310">
        <v>2009</v>
      </c>
      <c r="C310">
        <v>1</v>
      </c>
      <c r="D310">
        <v>13</v>
      </c>
      <c r="E310">
        <v>0</v>
      </c>
      <c r="F310">
        <v>53</v>
      </c>
      <c r="G310">
        <v>16</v>
      </c>
      <c r="H310">
        <v>10</v>
      </c>
      <c r="I310">
        <v>0</v>
      </c>
      <c r="J310">
        <f>SUM(Table1[[#This Row],[No. Of Rape Cases]]+Table1[[#This Row],[Kidnapping and Abduction cases]]+Table1[[#This Row],[Dowry Deaths]]+Table1[[#This Row],[Assault against Women]]+Table1[[#This Row],[Assault against Modesty of Women]]+Table1[[#This Row],[Domestic Violence]]+Table1[[#This Row],[Women Trafficking]])</f>
        <v>93</v>
      </c>
    </row>
    <row r="311" spans="1:10" x14ac:dyDescent="0.3">
      <c r="A311" t="s">
        <v>69</v>
      </c>
      <c r="B311">
        <v>2010</v>
      </c>
      <c r="C311">
        <v>1362</v>
      </c>
      <c r="D311">
        <v>1531</v>
      </c>
      <c r="E311">
        <v>588</v>
      </c>
      <c r="F311">
        <v>4634</v>
      </c>
      <c r="G311">
        <v>4562</v>
      </c>
      <c r="H311">
        <v>12080</v>
      </c>
      <c r="I311">
        <v>0</v>
      </c>
      <c r="J311">
        <f>SUM(Table1[[#This Row],[No. Of Rape Cases]]+Table1[[#This Row],[Kidnapping and Abduction cases]]+Table1[[#This Row],[Dowry Deaths]]+Table1[[#This Row],[Assault against Women]]+Table1[[#This Row],[Assault against Modesty of Women]]+Table1[[#This Row],[Domestic Violence]]+Table1[[#This Row],[Women Trafficking]])</f>
        <v>24757</v>
      </c>
    </row>
    <row r="312" spans="1:10" x14ac:dyDescent="0.3">
      <c r="A312" t="s">
        <v>68</v>
      </c>
      <c r="B312">
        <v>2010</v>
      </c>
      <c r="C312">
        <v>47</v>
      </c>
      <c r="D312">
        <v>46</v>
      </c>
      <c r="E312">
        <v>0</v>
      </c>
      <c r="F312">
        <v>84</v>
      </c>
      <c r="G312">
        <v>1</v>
      </c>
      <c r="H312">
        <v>12</v>
      </c>
      <c r="I312">
        <v>0</v>
      </c>
      <c r="J312">
        <f>SUM(Table1[[#This Row],[No. Of Rape Cases]]+Table1[[#This Row],[Kidnapping and Abduction cases]]+Table1[[#This Row],[Dowry Deaths]]+Table1[[#This Row],[Assault against Women]]+Table1[[#This Row],[Assault against Modesty of Women]]+Table1[[#This Row],[Domestic Violence]]+Table1[[#This Row],[Women Trafficking]])</f>
        <v>190</v>
      </c>
    </row>
    <row r="313" spans="1:10" x14ac:dyDescent="0.3">
      <c r="A313" t="s">
        <v>67</v>
      </c>
      <c r="B313">
        <v>2010</v>
      </c>
      <c r="C313">
        <v>1721</v>
      </c>
      <c r="D313">
        <v>2767</v>
      </c>
      <c r="E313">
        <v>175</v>
      </c>
      <c r="F313">
        <v>1400</v>
      </c>
      <c r="G313">
        <v>20</v>
      </c>
      <c r="H313">
        <v>5410</v>
      </c>
      <c r="I313">
        <v>0</v>
      </c>
      <c r="J313">
        <f>SUM(Table1[[#This Row],[No. Of Rape Cases]]+Table1[[#This Row],[Kidnapping and Abduction cases]]+Table1[[#This Row],[Dowry Deaths]]+Table1[[#This Row],[Assault against Women]]+Table1[[#This Row],[Assault against Modesty of Women]]+Table1[[#This Row],[Domestic Violence]]+Table1[[#This Row],[Women Trafficking]])</f>
        <v>11493</v>
      </c>
    </row>
    <row r="314" spans="1:10" x14ac:dyDescent="0.3">
      <c r="A314" t="s">
        <v>66</v>
      </c>
      <c r="B314">
        <v>2010</v>
      </c>
      <c r="C314">
        <v>795</v>
      </c>
      <c r="D314">
        <v>2569</v>
      </c>
      <c r="E314">
        <v>1257</v>
      </c>
      <c r="F314">
        <v>534</v>
      </c>
      <c r="G314">
        <v>16</v>
      </c>
      <c r="H314">
        <v>2271</v>
      </c>
      <c r="I314">
        <v>8</v>
      </c>
      <c r="J314">
        <f>SUM(Table1[[#This Row],[No. Of Rape Cases]]+Table1[[#This Row],[Kidnapping and Abduction cases]]+Table1[[#This Row],[Dowry Deaths]]+Table1[[#This Row],[Assault against Women]]+Table1[[#This Row],[Assault against Modesty of Women]]+Table1[[#This Row],[Domestic Violence]]+Table1[[#This Row],[Women Trafficking]])</f>
        <v>7450</v>
      </c>
    </row>
    <row r="315" spans="1:10" x14ac:dyDescent="0.3">
      <c r="A315" t="s">
        <v>65</v>
      </c>
      <c r="B315">
        <v>2010</v>
      </c>
      <c r="C315">
        <v>1012</v>
      </c>
      <c r="D315">
        <v>279</v>
      </c>
      <c r="E315">
        <v>115</v>
      </c>
      <c r="F315">
        <v>1706</v>
      </c>
      <c r="G315">
        <v>182</v>
      </c>
      <c r="H315">
        <v>861</v>
      </c>
      <c r="I315">
        <v>2</v>
      </c>
      <c r="J315">
        <f>SUM(Table1[[#This Row],[No. Of Rape Cases]]+Table1[[#This Row],[Kidnapping and Abduction cases]]+Table1[[#This Row],[Dowry Deaths]]+Table1[[#This Row],[Assault against Women]]+Table1[[#This Row],[Assault against Modesty of Women]]+Table1[[#This Row],[Domestic Violence]]+Table1[[#This Row],[Women Trafficking]])</f>
        <v>4157</v>
      </c>
    </row>
    <row r="316" spans="1:10" x14ac:dyDescent="0.3">
      <c r="A316" t="s">
        <v>64</v>
      </c>
      <c r="B316">
        <v>2010</v>
      </c>
      <c r="C316">
        <v>36</v>
      </c>
      <c r="D316">
        <v>18</v>
      </c>
      <c r="E316">
        <v>1</v>
      </c>
      <c r="F316">
        <v>36</v>
      </c>
      <c r="G316">
        <v>16</v>
      </c>
      <c r="H316">
        <v>17</v>
      </c>
      <c r="I316">
        <v>0</v>
      </c>
      <c r="J316">
        <f>SUM(Table1[[#This Row],[No. Of Rape Cases]]+Table1[[#This Row],[Kidnapping and Abduction cases]]+Table1[[#This Row],[Dowry Deaths]]+Table1[[#This Row],[Assault against Women]]+Table1[[#This Row],[Assault against Modesty of Women]]+Table1[[#This Row],[Domestic Violence]]+Table1[[#This Row],[Women Trafficking]])</f>
        <v>124</v>
      </c>
    </row>
    <row r="317" spans="1:10" x14ac:dyDescent="0.3">
      <c r="A317" t="s">
        <v>63</v>
      </c>
      <c r="B317">
        <v>2010</v>
      </c>
      <c r="C317">
        <v>408</v>
      </c>
      <c r="D317">
        <v>1290</v>
      </c>
      <c r="E317">
        <v>19</v>
      </c>
      <c r="F317">
        <v>668</v>
      </c>
      <c r="G317">
        <v>110</v>
      </c>
      <c r="H317">
        <v>5600</v>
      </c>
      <c r="I317">
        <v>0</v>
      </c>
      <c r="J317">
        <f>SUM(Table1[[#This Row],[No. Of Rape Cases]]+Table1[[#This Row],[Kidnapping and Abduction cases]]+Table1[[#This Row],[Dowry Deaths]]+Table1[[#This Row],[Assault against Women]]+Table1[[#This Row],[Assault against Modesty of Women]]+Table1[[#This Row],[Domestic Violence]]+Table1[[#This Row],[Women Trafficking]])</f>
        <v>8095</v>
      </c>
    </row>
    <row r="318" spans="1:10" x14ac:dyDescent="0.3">
      <c r="A318" t="s">
        <v>62</v>
      </c>
      <c r="B318">
        <v>2010</v>
      </c>
      <c r="C318">
        <v>720</v>
      </c>
      <c r="D318">
        <v>714</v>
      </c>
      <c r="E318">
        <v>284</v>
      </c>
      <c r="F318">
        <v>476</v>
      </c>
      <c r="G318">
        <v>580</v>
      </c>
      <c r="H318">
        <v>2720</v>
      </c>
      <c r="I318">
        <v>0</v>
      </c>
      <c r="J318">
        <f>SUM(Table1[[#This Row],[No. Of Rape Cases]]+Table1[[#This Row],[Kidnapping and Abduction cases]]+Table1[[#This Row],[Dowry Deaths]]+Table1[[#This Row],[Assault against Women]]+Table1[[#This Row],[Assault against Modesty of Women]]+Table1[[#This Row],[Domestic Violence]]+Table1[[#This Row],[Women Trafficking]])</f>
        <v>5494</v>
      </c>
    </row>
    <row r="319" spans="1:10" x14ac:dyDescent="0.3">
      <c r="A319" t="s">
        <v>61</v>
      </c>
      <c r="B319">
        <v>2010</v>
      </c>
      <c r="C319">
        <v>160</v>
      </c>
      <c r="D319">
        <v>162</v>
      </c>
      <c r="E319">
        <v>2</v>
      </c>
      <c r="F319">
        <v>350</v>
      </c>
      <c r="G319">
        <v>78</v>
      </c>
      <c r="H319">
        <v>275</v>
      </c>
      <c r="I319">
        <v>0</v>
      </c>
      <c r="J319">
        <f>SUM(Table1[[#This Row],[No. Of Rape Cases]]+Table1[[#This Row],[Kidnapping and Abduction cases]]+Table1[[#This Row],[Dowry Deaths]]+Table1[[#This Row],[Assault against Women]]+Table1[[#This Row],[Assault against Modesty of Women]]+Table1[[#This Row],[Domestic Violence]]+Table1[[#This Row],[Women Trafficking]])</f>
        <v>1027</v>
      </c>
    </row>
    <row r="320" spans="1:10" x14ac:dyDescent="0.3">
      <c r="A320" t="s">
        <v>60</v>
      </c>
      <c r="B320">
        <v>2010</v>
      </c>
      <c r="C320">
        <v>245</v>
      </c>
      <c r="D320">
        <v>840</v>
      </c>
      <c r="E320">
        <v>9</v>
      </c>
      <c r="F320">
        <v>1038</v>
      </c>
      <c r="G320">
        <v>262</v>
      </c>
      <c r="H320">
        <v>211</v>
      </c>
      <c r="I320">
        <v>0</v>
      </c>
      <c r="J320">
        <f>SUM(Table1[[#This Row],[No. Of Rape Cases]]+Table1[[#This Row],[Kidnapping and Abduction cases]]+Table1[[#This Row],[Dowry Deaths]]+Table1[[#This Row],[Assault against Women]]+Table1[[#This Row],[Assault against Modesty of Women]]+Table1[[#This Row],[Domestic Violence]]+Table1[[#This Row],[Women Trafficking]])</f>
        <v>2605</v>
      </c>
    </row>
    <row r="321" spans="1:10" x14ac:dyDescent="0.3">
      <c r="A321" t="s">
        <v>59</v>
      </c>
      <c r="B321">
        <v>2010</v>
      </c>
      <c r="C321">
        <v>773</v>
      </c>
      <c r="D321">
        <v>696</v>
      </c>
      <c r="E321">
        <v>276</v>
      </c>
      <c r="F321">
        <v>245</v>
      </c>
      <c r="G321">
        <v>16</v>
      </c>
      <c r="H321">
        <v>650</v>
      </c>
      <c r="I321">
        <v>8</v>
      </c>
      <c r="J321">
        <f>SUM(Table1[[#This Row],[No. Of Rape Cases]]+Table1[[#This Row],[Kidnapping and Abduction cases]]+Table1[[#This Row],[Dowry Deaths]]+Table1[[#This Row],[Assault against Women]]+Table1[[#This Row],[Assault against Modesty of Women]]+Table1[[#This Row],[Domestic Violence]]+Table1[[#This Row],[Women Trafficking]])</f>
        <v>2664</v>
      </c>
    </row>
    <row r="322" spans="1:10" x14ac:dyDescent="0.3">
      <c r="A322" t="s">
        <v>58</v>
      </c>
      <c r="B322">
        <v>2010</v>
      </c>
      <c r="C322">
        <v>586</v>
      </c>
      <c r="D322">
        <v>586</v>
      </c>
      <c r="E322">
        <v>248</v>
      </c>
      <c r="F322">
        <v>2544</v>
      </c>
      <c r="G322">
        <v>83</v>
      </c>
      <c r="H322">
        <v>3441</v>
      </c>
      <c r="I322">
        <v>0</v>
      </c>
      <c r="J322">
        <f>SUM(Table1[[#This Row],[No. Of Rape Cases]]+Table1[[#This Row],[Kidnapping and Abduction cases]]+Table1[[#This Row],[Dowry Deaths]]+Table1[[#This Row],[Assault against Women]]+Table1[[#This Row],[Assault against Modesty of Women]]+Table1[[#This Row],[Domestic Violence]]+Table1[[#This Row],[Women Trafficking]])</f>
        <v>7488</v>
      </c>
    </row>
    <row r="323" spans="1:10" x14ac:dyDescent="0.3">
      <c r="A323" t="s">
        <v>57</v>
      </c>
      <c r="B323">
        <v>2010</v>
      </c>
      <c r="C323">
        <v>634</v>
      </c>
      <c r="D323">
        <v>184</v>
      </c>
      <c r="E323">
        <v>22</v>
      </c>
      <c r="F323">
        <v>2936</v>
      </c>
      <c r="G323">
        <v>537</v>
      </c>
      <c r="H323">
        <v>4797</v>
      </c>
      <c r="I323">
        <v>0</v>
      </c>
      <c r="J323">
        <f>SUM(Table1[[#This Row],[No. Of Rape Cases]]+Table1[[#This Row],[Kidnapping and Abduction cases]]+Table1[[#This Row],[Dowry Deaths]]+Table1[[#This Row],[Assault against Women]]+Table1[[#This Row],[Assault against Modesty of Women]]+Table1[[#This Row],[Domestic Violence]]+Table1[[#This Row],[Women Trafficking]])</f>
        <v>9110</v>
      </c>
    </row>
    <row r="324" spans="1:10" x14ac:dyDescent="0.3">
      <c r="A324" t="s">
        <v>56</v>
      </c>
      <c r="B324">
        <v>2010</v>
      </c>
      <c r="C324">
        <v>3135</v>
      </c>
      <c r="D324">
        <v>1030</v>
      </c>
      <c r="E324">
        <v>892</v>
      </c>
      <c r="F324">
        <v>6646</v>
      </c>
      <c r="G324">
        <v>918</v>
      </c>
      <c r="H324">
        <v>3756</v>
      </c>
      <c r="I324">
        <v>5</v>
      </c>
      <c r="J324">
        <f>SUM(Table1[[#This Row],[No. Of Rape Cases]]+Table1[[#This Row],[Kidnapping and Abduction cases]]+Table1[[#This Row],[Dowry Deaths]]+Table1[[#This Row],[Assault against Women]]+Table1[[#This Row],[Assault against Modesty of Women]]+Table1[[#This Row],[Domestic Violence]]+Table1[[#This Row],[Women Trafficking]])</f>
        <v>16382</v>
      </c>
    </row>
    <row r="325" spans="1:10" x14ac:dyDescent="0.3">
      <c r="A325" t="s">
        <v>55</v>
      </c>
      <c r="B325">
        <v>2010</v>
      </c>
      <c r="C325">
        <v>1599</v>
      </c>
      <c r="D325">
        <v>1124</v>
      </c>
      <c r="E325">
        <v>393</v>
      </c>
      <c r="F325">
        <v>3661</v>
      </c>
      <c r="G325">
        <v>1180</v>
      </c>
      <c r="H325">
        <v>7434</v>
      </c>
      <c r="I325">
        <v>0</v>
      </c>
      <c r="J325">
        <f>SUM(Table1[[#This Row],[No. Of Rape Cases]]+Table1[[#This Row],[Kidnapping and Abduction cases]]+Table1[[#This Row],[Dowry Deaths]]+Table1[[#This Row],[Assault against Women]]+Table1[[#This Row],[Assault against Modesty of Women]]+Table1[[#This Row],[Domestic Violence]]+Table1[[#This Row],[Women Trafficking]])</f>
        <v>15391</v>
      </c>
    </row>
    <row r="326" spans="1:10" x14ac:dyDescent="0.3">
      <c r="A326" t="s">
        <v>54</v>
      </c>
      <c r="B326">
        <v>2010</v>
      </c>
      <c r="C326">
        <v>34</v>
      </c>
      <c r="D326">
        <v>107</v>
      </c>
      <c r="E326">
        <v>0</v>
      </c>
      <c r="F326">
        <v>31</v>
      </c>
      <c r="G326">
        <v>0</v>
      </c>
      <c r="H326">
        <v>18</v>
      </c>
      <c r="I326">
        <v>0</v>
      </c>
      <c r="J326">
        <f>SUM(Table1[[#This Row],[No. Of Rape Cases]]+Table1[[#This Row],[Kidnapping and Abduction cases]]+Table1[[#This Row],[Dowry Deaths]]+Table1[[#This Row],[Assault against Women]]+Table1[[#This Row],[Assault against Modesty of Women]]+Table1[[#This Row],[Domestic Violence]]+Table1[[#This Row],[Women Trafficking]])</f>
        <v>190</v>
      </c>
    </row>
    <row r="327" spans="1:10" x14ac:dyDescent="0.3">
      <c r="A327" t="s">
        <v>53</v>
      </c>
      <c r="B327">
        <v>2010</v>
      </c>
      <c r="C327">
        <v>149</v>
      </c>
      <c r="D327">
        <v>37</v>
      </c>
      <c r="E327">
        <v>0</v>
      </c>
      <c r="F327">
        <v>48</v>
      </c>
      <c r="G327">
        <v>0</v>
      </c>
      <c r="H327">
        <v>24</v>
      </c>
      <c r="I327">
        <v>0</v>
      </c>
      <c r="J327">
        <f>SUM(Table1[[#This Row],[No. Of Rape Cases]]+Table1[[#This Row],[Kidnapping and Abduction cases]]+Table1[[#This Row],[Dowry Deaths]]+Table1[[#This Row],[Assault against Women]]+Table1[[#This Row],[Assault against Modesty of Women]]+Table1[[#This Row],[Domestic Violence]]+Table1[[#This Row],[Women Trafficking]])</f>
        <v>258</v>
      </c>
    </row>
    <row r="328" spans="1:10" x14ac:dyDescent="0.3">
      <c r="A328" t="s">
        <v>52</v>
      </c>
      <c r="B328">
        <v>2010</v>
      </c>
      <c r="C328">
        <v>92</v>
      </c>
      <c r="D328">
        <v>0</v>
      </c>
      <c r="E328">
        <v>0</v>
      </c>
      <c r="F328">
        <v>75</v>
      </c>
      <c r="G328">
        <v>0</v>
      </c>
      <c r="H328">
        <v>3</v>
      </c>
      <c r="I328">
        <v>0</v>
      </c>
      <c r="J328">
        <f>SUM(Table1[[#This Row],[No. Of Rape Cases]]+Table1[[#This Row],[Kidnapping and Abduction cases]]+Table1[[#This Row],[Dowry Deaths]]+Table1[[#This Row],[Assault against Women]]+Table1[[#This Row],[Assault against Modesty of Women]]+Table1[[#This Row],[Domestic Violence]]+Table1[[#This Row],[Women Trafficking]])</f>
        <v>170</v>
      </c>
    </row>
    <row r="329" spans="1:10" x14ac:dyDescent="0.3">
      <c r="A329" t="s">
        <v>51</v>
      </c>
      <c r="B329">
        <v>2010</v>
      </c>
      <c r="C329">
        <v>16</v>
      </c>
      <c r="D329">
        <v>6</v>
      </c>
      <c r="E329">
        <v>0</v>
      </c>
      <c r="F329">
        <v>13</v>
      </c>
      <c r="G329">
        <v>3</v>
      </c>
      <c r="H329">
        <v>1</v>
      </c>
      <c r="I329">
        <v>0</v>
      </c>
      <c r="J329">
        <f>SUM(Table1[[#This Row],[No. Of Rape Cases]]+Table1[[#This Row],[Kidnapping and Abduction cases]]+Table1[[#This Row],[Dowry Deaths]]+Table1[[#This Row],[Assault against Women]]+Table1[[#This Row],[Assault against Modesty of Women]]+Table1[[#This Row],[Domestic Violence]]+Table1[[#This Row],[Women Trafficking]])</f>
        <v>39</v>
      </c>
    </row>
    <row r="330" spans="1:10" x14ac:dyDescent="0.3">
      <c r="A330" t="s">
        <v>50</v>
      </c>
      <c r="B330">
        <v>2010</v>
      </c>
      <c r="C330">
        <v>1025</v>
      </c>
      <c r="D330">
        <v>912</v>
      </c>
      <c r="E330">
        <v>388</v>
      </c>
      <c r="F330">
        <v>2905</v>
      </c>
      <c r="G330">
        <v>232</v>
      </c>
      <c r="H330">
        <v>2067</v>
      </c>
      <c r="I330">
        <v>5</v>
      </c>
      <c r="J330">
        <f>SUM(Table1[[#This Row],[No. Of Rape Cases]]+Table1[[#This Row],[Kidnapping and Abduction cases]]+Table1[[#This Row],[Dowry Deaths]]+Table1[[#This Row],[Assault against Women]]+Table1[[#This Row],[Assault against Modesty of Women]]+Table1[[#This Row],[Domestic Violence]]+Table1[[#This Row],[Women Trafficking]])</f>
        <v>7534</v>
      </c>
    </row>
    <row r="331" spans="1:10" x14ac:dyDescent="0.3">
      <c r="A331" t="s">
        <v>49</v>
      </c>
      <c r="B331">
        <v>2010</v>
      </c>
      <c r="C331">
        <v>546</v>
      </c>
      <c r="D331">
        <v>576</v>
      </c>
      <c r="E331">
        <v>121</v>
      </c>
      <c r="F331">
        <v>349</v>
      </c>
      <c r="G331">
        <v>38</v>
      </c>
      <c r="H331">
        <v>1163</v>
      </c>
      <c r="I331">
        <v>0</v>
      </c>
      <c r="J331">
        <f>SUM(Table1[[#This Row],[No. Of Rape Cases]]+Table1[[#This Row],[Kidnapping and Abduction cases]]+Table1[[#This Row],[Dowry Deaths]]+Table1[[#This Row],[Assault against Women]]+Table1[[#This Row],[Assault against Modesty of Women]]+Table1[[#This Row],[Domestic Violence]]+Table1[[#This Row],[Women Trafficking]])</f>
        <v>2793</v>
      </c>
    </row>
    <row r="332" spans="1:10" x14ac:dyDescent="0.3">
      <c r="A332" t="s">
        <v>48</v>
      </c>
      <c r="B332">
        <v>2010</v>
      </c>
      <c r="C332">
        <v>1571</v>
      </c>
      <c r="D332">
        <v>2477</v>
      </c>
      <c r="E332">
        <v>462</v>
      </c>
      <c r="F332">
        <v>2339</v>
      </c>
      <c r="G332">
        <v>23</v>
      </c>
      <c r="H332">
        <v>11145</v>
      </c>
      <c r="I332">
        <v>0</v>
      </c>
      <c r="J332">
        <f>SUM(Table1[[#This Row],[No. Of Rape Cases]]+Table1[[#This Row],[Kidnapping and Abduction cases]]+Table1[[#This Row],[Dowry Deaths]]+Table1[[#This Row],[Assault against Women]]+Table1[[#This Row],[Assault against Modesty of Women]]+Table1[[#This Row],[Domestic Violence]]+Table1[[#This Row],[Women Trafficking]])</f>
        <v>18017</v>
      </c>
    </row>
    <row r="333" spans="1:10" x14ac:dyDescent="0.3">
      <c r="A333" t="s">
        <v>47</v>
      </c>
      <c r="B333">
        <v>2010</v>
      </c>
      <c r="C333">
        <v>18</v>
      </c>
      <c r="D333">
        <v>6</v>
      </c>
      <c r="E333">
        <v>1</v>
      </c>
      <c r="F333">
        <v>11</v>
      </c>
      <c r="G333">
        <v>0</v>
      </c>
      <c r="H333">
        <v>3</v>
      </c>
      <c r="I333">
        <v>0</v>
      </c>
      <c r="J333">
        <f>SUM(Table1[[#This Row],[No. Of Rape Cases]]+Table1[[#This Row],[Kidnapping and Abduction cases]]+Table1[[#This Row],[Dowry Deaths]]+Table1[[#This Row],[Assault against Women]]+Table1[[#This Row],[Assault against Modesty of Women]]+Table1[[#This Row],[Domestic Violence]]+Table1[[#This Row],[Women Trafficking]])</f>
        <v>39</v>
      </c>
    </row>
    <row r="334" spans="1:10" x14ac:dyDescent="0.3">
      <c r="A334" t="s">
        <v>46</v>
      </c>
      <c r="B334">
        <v>2010</v>
      </c>
      <c r="C334">
        <v>686</v>
      </c>
      <c r="D334">
        <v>1464</v>
      </c>
      <c r="E334">
        <v>165</v>
      </c>
      <c r="F334">
        <v>1405</v>
      </c>
      <c r="G334">
        <v>638</v>
      </c>
      <c r="H334">
        <v>1570</v>
      </c>
      <c r="I334">
        <v>0</v>
      </c>
      <c r="J334">
        <f>SUM(Table1[[#This Row],[No. Of Rape Cases]]+Table1[[#This Row],[Kidnapping and Abduction cases]]+Table1[[#This Row],[Dowry Deaths]]+Table1[[#This Row],[Assault against Women]]+Table1[[#This Row],[Assault against Modesty of Women]]+Table1[[#This Row],[Domestic Violence]]+Table1[[#This Row],[Women Trafficking]])</f>
        <v>5928</v>
      </c>
    </row>
    <row r="335" spans="1:10" x14ac:dyDescent="0.3">
      <c r="A335" t="s">
        <v>45</v>
      </c>
      <c r="B335">
        <v>2010</v>
      </c>
      <c r="C335">
        <v>238</v>
      </c>
      <c r="D335">
        <v>91</v>
      </c>
      <c r="E335">
        <v>25</v>
      </c>
      <c r="F335">
        <v>376</v>
      </c>
      <c r="G335">
        <v>9</v>
      </c>
      <c r="H335">
        <v>937</v>
      </c>
      <c r="I335">
        <v>0</v>
      </c>
      <c r="J335">
        <f>SUM(Table1[[#This Row],[No. Of Rape Cases]]+Table1[[#This Row],[Kidnapping and Abduction cases]]+Table1[[#This Row],[Dowry Deaths]]+Table1[[#This Row],[Assault against Women]]+Table1[[#This Row],[Assault against Modesty of Women]]+Table1[[#This Row],[Domestic Violence]]+Table1[[#This Row],[Women Trafficking]])</f>
        <v>1676</v>
      </c>
    </row>
    <row r="336" spans="1:10" x14ac:dyDescent="0.3">
      <c r="A336" t="s">
        <v>44</v>
      </c>
      <c r="B336">
        <v>2010</v>
      </c>
      <c r="C336">
        <v>1563</v>
      </c>
      <c r="D336">
        <v>5468</v>
      </c>
      <c r="E336">
        <v>2217</v>
      </c>
      <c r="F336">
        <v>2793</v>
      </c>
      <c r="G336">
        <v>11</v>
      </c>
      <c r="H336">
        <v>7978</v>
      </c>
      <c r="I336">
        <v>0</v>
      </c>
      <c r="J336">
        <f>SUM(Table1[[#This Row],[No. Of Rape Cases]]+Table1[[#This Row],[Kidnapping and Abduction cases]]+Table1[[#This Row],[Dowry Deaths]]+Table1[[#This Row],[Assault against Women]]+Table1[[#This Row],[Assault against Modesty of Women]]+Table1[[#This Row],[Domestic Violence]]+Table1[[#This Row],[Women Trafficking]])</f>
        <v>20030</v>
      </c>
    </row>
    <row r="337" spans="1:10" x14ac:dyDescent="0.3">
      <c r="A337" t="s">
        <v>43</v>
      </c>
      <c r="B337">
        <v>2010</v>
      </c>
      <c r="C337">
        <v>121</v>
      </c>
      <c r="D337">
        <v>249</v>
      </c>
      <c r="E337">
        <v>75</v>
      </c>
      <c r="F337">
        <v>125</v>
      </c>
      <c r="G337">
        <v>165</v>
      </c>
      <c r="H337">
        <v>334</v>
      </c>
      <c r="I337">
        <v>0</v>
      </c>
      <c r="J337">
        <f>SUM(Table1[[#This Row],[No. Of Rape Cases]]+Table1[[#This Row],[Kidnapping and Abduction cases]]+Table1[[#This Row],[Dowry Deaths]]+Table1[[#This Row],[Assault against Women]]+Table1[[#This Row],[Assault against Modesty of Women]]+Table1[[#This Row],[Domestic Violence]]+Table1[[#This Row],[Women Trafficking]])</f>
        <v>1069</v>
      </c>
    </row>
    <row r="338" spans="1:10" x14ac:dyDescent="0.3">
      <c r="A338" t="s">
        <v>42</v>
      </c>
      <c r="B338">
        <v>2010</v>
      </c>
      <c r="C338">
        <v>2311</v>
      </c>
      <c r="D338">
        <v>2764</v>
      </c>
      <c r="E338">
        <v>507</v>
      </c>
      <c r="F338">
        <v>2465</v>
      </c>
      <c r="G338">
        <v>163</v>
      </c>
      <c r="H338">
        <v>17796</v>
      </c>
      <c r="I338">
        <v>8</v>
      </c>
      <c r="J338">
        <f>SUM(Table1[[#This Row],[No. Of Rape Cases]]+Table1[[#This Row],[Kidnapping and Abduction cases]]+Table1[[#This Row],[Dowry Deaths]]+Table1[[#This Row],[Assault against Women]]+Table1[[#This Row],[Assault against Modesty of Women]]+Table1[[#This Row],[Domestic Violence]]+Table1[[#This Row],[Women Trafficking]])</f>
        <v>26014</v>
      </c>
    </row>
    <row r="339" spans="1:10" x14ac:dyDescent="0.3">
      <c r="A339" t="s">
        <v>41</v>
      </c>
      <c r="B339">
        <v>2010</v>
      </c>
      <c r="C339">
        <v>24</v>
      </c>
      <c r="D339">
        <v>8</v>
      </c>
      <c r="E339">
        <v>0</v>
      </c>
      <c r="F339">
        <v>31</v>
      </c>
      <c r="G339">
        <v>10</v>
      </c>
      <c r="H339">
        <v>9</v>
      </c>
      <c r="I339">
        <v>0</v>
      </c>
      <c r="J339">
        <f>SUM(Table1[[#This Row],[No. Of Rape Cases]]+Table1[[#This Row],[Kidnapping and Abduction cases]]+Table1[[#This Row],[Dowry Deaths]]+Table1[[#This Row],[Assault against Women]]+Table1[[#This Row],[Assault against Modesty of Women]]+Table1[[#This Row],[Domestic Violence]]+Table1[[#This Row],[Women Trafficking]])</f>
        <v>82</v>
      </c>
    </row>
    <row r="340" spans="1:10" x14ac:dyDescent="0.3">
      <c r="A340" t="s">
        <v>40</v>
      </c>
      <c r="B340">
        <v>2010</v>
      </c>
      <c r="C340">
        <v>31</v>
      </c>
      <c r="D340">
        <v>28</v>
      </c>
      <c r="E340">
        <v>5</v>
      </c>
      <c r="F340">
        <v>29</v>
      </c>
      <c r="G340">
        <v>4</v>
      </c>
      <c r="H340">
        <v>41</v>
      </c>
      <c r="I340">
        <v>0</v>
      </c>
      <c r="J340">
        <f>SUM(Table1[[#This Row],[No. Of Rape Cases]]+Table1[[#This Row],[Kidnapping and Abduction cases]]+Table1[[#This Row],[Dowry Deaths]]+Table1[[#This Row],[Assault against Women]]+Table1[[#This Row],[Assault against Modesty of Women]]+Table1[[#This Row],[Domestic Violence]]+Table1[[#This Row],[Women Trafficking]])</f>
        <v>138</v>
      </c>
    </row>
    <row r="341" spans="1:10" x14ac:dyDescent="0.3">
      <c r="A341" t="s">
        <v>39</v>
      </c>
      <c r="B341">
        <v>2010</v>
      </c>
      <c r="C341">
        <v>3</v>
      </c>
      <c r="D341">
        <v>10</v>
      </c>
      <c r="E341">
        <v>0</v>
      </c>
      <c r="F341">
        <v>11</v>
      </c>
      <c r="G341">
        <v>2</v>
      </c>
      <c r="H341">
        <v>3</v>
      </c>
      <c r="I341">
        <v>0</v>
      </c>
      <c r="J341">
        <f>SUM(Table1[[#This Row],[No. Of Rape Cases]]+Table1[[#This Row],[Kidnapping and Abduction cases]]+Table1[[#This Row],[Dowry Deaths]]+Table1[[#This Row],[Assault against Women]]+Table1[[#This Row],[Assault against Modesty of Women]]+Table1[[#This Row],[Domestic Violence]]+Table1[[#This Row],[Women Trafficking]])</f>
        <v>29</v>
      </c>
    </row>
    <row r="342" spans="1:10" x14ac:dyDescent="0.3">
      <c r="A342" t="s">
        <v>38</v>
      </c>
      <c r="B342">
        <v>2010</v>
      </c>
      <c r="C342">
        <v>1</v>
      </c>
      <c r="D342">
        <v>2</v>
      </c>
      <c r="E342">
        <v>0</v>
      </c>
      <c r="F342">
        <v>2</v>
      </c>
      <c r="G342">
        <v>0</v>
      </c>
      <c r="H342">
        <v>3</v>
      </c>
      <c r="I342">
        <v>0</v>
      </c>
      <c r="J342">
        <f>SUM(Table1[[#This Row],[No. Of Rape Cases]]+Table1[[#This Row],[Kidnapping and Abduction cases]]+Table1[[#This Row],[Dowry Deaths]]+Table1[[#This Row],[Assault against Women]]+Table1[[#This Row],[Assault against Modesty of Women]]+Table1[[#This Row],[Domestic Violence]]+Table1[[#This Row],[Women Trafficking]])</f>
        <v>8</v>
      </c>
    </row>
    <row r="343" spans="1:10" x14ac:dyDescent="0.3">
      <c r="A343" t="s">
        <v>37</v>
      </c>
      <c r="B343">
        <v>2010</v>
      </c>
      <c r="C343">
        <v>0</v>
      </c>
      <c r="D343">
        <v>0</v>
      </c>
      <c r="E343">
        <v>0</v>
      </c>
      <c r="F343">
        <v>0</v>
      </c>
      <c r="G343">
        <v>0</v>
      </c>
      <c r="H343">
        <v>0</v>
      </c>
      <c r="I343">
        <v>0</v>
      </c>
      <c r="J343">
        <f>SUM(Table1[[#This Row],[No. Of Rape Cases]]+Table1[[#This Row],[Kidnapping and Abduction cases]]+Table1[[#This Row],[Dowry Deaths]]+Table1[[#This Row],[Assault against Women]]+Table1[[#This Row],[Assault against Modesty of Women]]+Table1[[#This Row],[Domestic Violence]]+Table1[[#This Row],[Women Trafficking]])</f>
        <v>0</v>
      </c>
    </row>
    <row r="344" spans="1:10" x14ac:dyDescent="0.3">
      <c r="A344" t="s">
        <v>36</v>
      </c>
      <c r="B344">
        <v>2010</v>
      </c>
      <c r="C344">
        <v>3</v>
      </c>
      <c r="D344">
        <v>14</v>
      </c>
      <c r="E344">
        <v>1</v>
      </c>
      <c r="F344">
        <v>46</v>
      </c>
      <c r="G344">
        <v>22</v>
      </c>
      <c r="H344">
        <v>7</v>
      </c>
      <c r="I344">
        <v>0</v>
      </c>
      <c r="J344">
        <f>SUM(Table1[[#This Row],[No. Of Rape Cases]]+Table1[[#This Row],[Kidnapping and Abduction cases]]+Table1[[#This Row],[Dowry Deaths]]+Table1[[#This Row],[Assault against Women]]+Table1[[#This Row],[Assault against Modesty of Women]]+Table1[[#This Row],[Domestic Violence]]+Table1[[#This Row],[Women Trafficking]])</f>
        <v>93</v>
      </c>
    </row>
    <row r="345" spans="1:10" x14ac:dyDescent="0.3">
      <c r="A345" t="s">
        <v>35</v>
      </c>
      <c r="B345">
        <v>2011</v>
      </c>
      <c r="C345">
        <v>1442</v>
      </c>
      <c r="D345">
        <v>1612</v>
      </c>
      <c r="E345">
        <v>599</v>
      </c>
      <c r="F345">
        <v>0</v>
      </c>
      <c r="G345">
        <v>3658</v>
      </c>
      <c r="H345">
        <v>13376</v>
      </c>
      <c r="I345">
        <v>497</v>
      </c>
      <c r="J345">
        <f>SUM(Table1[[#This Row],[No. Of Rape Cases]]+Table1[[#This Row],[Kidnapping and Abduction cases]]+Table1[[#This Row],[Dowry Deaths]]+Table1[[#This Row],[Assault against Women]]+Table1[[#This Row],[Assault against Modesty of Women]]+Table1[[#This Row],[Domestic Violence]]+Table1[[#This Row],[Women Trafficking]])</f>
        <v>21184</v>
      </c>
    </row>
    <row r="346" spans="1:10" x14ac:dyDescent="0.3">
      <c r="A346" t="s">
        <v>34</v>
      </c>
      <c r="B346">
        <v>2011</v>
      </c>
      <c r="C346">
        <v>42</v>
      </c>
      <c r="D346">
        <v>60</v>
      </c>
      <c r="E346">
        <v>0</v>
      </c>
      <c r="F346">
        <v>0</v>
      </c>
      <c r="G346">
        <v>0</v>
      </c>
      <c r="H346">
        <v>18</v>
      </c>
      <c r="I346">
        <v>0</v>
      </c>
      <c r="J346">
        <f>SUM(Table1[[#This Row],[No. Of Rape Cases]]+Table1[[#This Row],[Kidnapping and Abduction cases]]+Table1[[#This Row],[Dowry Deaths]]+Table1[[#This Row],[Assault against Women]]+Table1[[#This Row],[Assault against Modesty of Women]]+Table1[[#This Row],[Domestic Violence]]+Table1[[#This Row],[Women Trafficking]])</f>
        <v>120</v>
      </c>
    </row>
    <row r="347" spans="1:10" x14ac:dyDescent="0.3">
      <c r="A347" t="s">
        <v>33</v>
      </c>
      <c r="B347">
        <v>2011</v>
      </c>
      <c r="C347">
        <v>1700</v>
      </c>
      <c r="D347">
        <v>3192</v>
      </c>
      <c r="E347">
        <v>121</v>
      </c>
      <c r="F347">
        <v>0</v>
      </c>
      <c r="G347">
        <v>8</v>
      </c>
      <c r="H347">
        <v>5246</v>
      </c>
      <c r="I347">
        <v>21</v>
      </c>
      <c r="J347">
        <f>SUM(Table1[[#This Row],[No. Of Rape Cases]]+Table1[[#This Row],[Kidnapping and Abduction cases]]+Table1[[#This Row],[Dowry Deaths]]+Table1[[#This Row],[Assault against Women]]+Table1[[#This Row],[Assault against Modesty of Women]]+Table1[[#This Row],[Domestic Violence]]+Table1[[#This Row],[Women Trafficking]])</f>
        <v>10288</v>
      </c>
    </row>
    <row r="348" spans="1:10" x14ac:dyDescent="0.3">
      <c r="A348" t="s">
        <v>32</v>
      </c>
      <c r="B348">
        <v>2011</v>
      </c>
      <c r="C348">
        <v>934</v>
      </c>
      <c r="D348">
        <v>3050</v>
      </c>
      <c r="E348">
        <v>1413</v>
      </c>
      <c r="F348">
        <v>0</v>
      </c>
      <c r="G348">
        <v>11</v>
      </c>
      <c r="H348">
        <v>2607</v>
      </c>
      <c r="I348">
        <v>23</v>
      </c>
      <c r="J348">
        <f>SUM(Table1[[#This Row],[No. Of Rape Cases]]+Table1[[#This Row],[Kidnapping and Abduction cases]]+Table1[[#This Row],[Dowry Deaths]]+Table1[[#This Row],[Assault against Women]]+Table1[[#This Row],[Assault against Modesty of Women]]+Table1[[#This Row],[Domestic Violence]]+Table1[[#This Row],[Women Trafficking]])</f>
        <v>8038</v>
      </c>
    </row>
    <row r="349" spans="1:10" x14ac:dyDescent="0.3">
      <c r="A349" t="s">
        <v>31</v>
      </c>
      <c r="B349">
        <v>2011</v>
      </c>
      <c r="C349">
        <v>1053</v>
      </c>
      <c r="D349">
        <v>365</v>
      </c>
      <c r="E349">
        <v>104</v>
      </c>
      <c r="F349">
        <v>0</v>
      </c>
      <c r="G349">
        <v>174</v>
      </c>
      <c r="H349">
        <v>834</v>
      </c>
      <c r="I349">
        <v>15</v>
      </c>
      <c r="J349">
        <f>SUM(Table1[[#This Row],[No. Of Rape Cases]]+Table1[[#This Row],[Kidnapping and Abduction cases]]+Table1[[#This Row],[Dowry Deaths]]+Table1[[#This Row],[Assault against Women]]+Table1[[#This Row],[Assault against Modesty of Women]]+Table1[[#This Row],[Domestic Violence]]+Table1[[#This Row],[Women Trafficking]])</f>
        <v>2545</v>
      </c>
    </row>
    <row r="350" spans="1:10" x14ac:dyDescent="0.3">
      <c r="A350" t="s">
        <v>30</v>
      </c>
      <c r="B350">
        <v>2011</v>
      </c>
      <c r="C350">
        <v>29</v>
      </c>
      <c r="D350">
        <v>17</v>
      </c>
      <c r="E350">
        <v>1</v>
      </c>
      <c r="F350">
        <v>0</v>
      </c>
      <c r="G350">
        <v>12</v>
      </c>
      <c r="H350">
        <v>18</v>
      </c>
      <c r="I350">
        <v>18</v>
      </c>
      <c r="J350">
        <f>SUM(Table1[[#This Row],[No. Of Rape Cases]]+Table1[[#This Row],[Kidnapping and Abduction cases]]+Table1[[#This Row],[Dowry Deaths]]+Table1[[#This Row],[Assault against Women]]+Table1[[#This Row],[Assault against Modesty of Women]]+Table1[[#This Row],[Domestic Violence]]+Table1[[#This Row],[Women Trafficking]])</f>
        <v>95</v>
      </c>
    </row>
    <row r="351" spans="1:10" x14ac:dyDescent="0.3">
      <c r="A351" t="s">
        <v>29</v>
      </c>
      <c r="B351">
        <v>2011</v>
      </c>
      <c r="C351">
        <v>439</v>
      </c>
      <c r="D351">
        <v>1442</v>
      </c>
      <c r="E351">
        <v>30</v>
      </c>
      <c r="F351">
        <v>0</v>
      </c>
      <c r="G351">
        <v>93</v>
      </c>
      <c r="H351">
        <v>6052</v>
      </c>
      <c r="I351">
        <v>46</v>
      </c>
      <c r="J351">
        <f>SUM(Table1[[#This Row],[No. Of Rape Cases]]+Table1[[#This Row],[Kidnapping and Abduction cases]]+Table1[[#This Row],[Dowry Deaths]]+Table1[[#This Row],[Assault against Women]]+Table1[[#This Row],[Assault against Modesty of Women]]+Table1[[#This Row],[Domestic Violence]]+Table1[[#This Row],[Women Trafficking]])</f>
        <v>8102</v>
      </c>
    </row>
    <row r="352" spans="1:10" x14ac:dyDescent="0.3">
      <c r="A352" t="s">
        <v>28</v>
      </c>
      <c r="B352">
        <v>2011</v>
      </c>
      <c r="C352">
        <v>733</v>
      </c>
      <c r="D352">
        <v>733</v>
      </c>
      <c r="E352">
        <v>255</v>
      </c>
      <c r="F352">
        <v>0</v>
      </c>
      <c r="G352">
        <v>490</v>
      </c>
      <c r="H352">
        <v>2740</v>
      </c>
      <c r="I352">
        <v>57</v>
      </c>
      <c r="J352">
        <f>SUM(Table1[[#This Row],[No. Of Rape Cases]]+Table1[[#This Row],[Kidnapping and Abduction cases]]+Table1[[#This Row],[Dowry Deaths]]+Table1[[#This Row],[Assault against Women]]+Table1[[#This Row],[Assault against Modesty of Women]]+Table1[[#This Row],[Domestic Violence]]+Table1[[#This Row],[Women Trafficking]])</f>
        <v>5008</v>
      </c>
    </row>
    <row r="353" spans="1:10" x14ac:dyDescent="0.3">
      <c r="A353" t="s">
        <v>27</v>
      </c>
      <c r="B353">
        <v>2011</v>
      </c>
      <c r="C353">
        <v>168</v>
      </c>
      <c r="D353">
        <v>191</v>
      </c>
      <c r="E353">
        <v>4</v>
      </c>
      <c r="F353">
        <v>0</v>
      </c>
      <c r="G353">
        <v>62</v>
      </c>
      <c r="H353">
        <v>239</v>
      </c>
      <c r="I353">
        <v>2</v>
      </c>
      <c r="J353">
        <f>SUM(Table1[[#This Row],[No. Of Rape Cases]]+Table1[[#This Row],[Kidnapping and Abduction cases]]+Table1[[#This Row],[Dowry Deaths]]+Table1[[#This Row],[Assault against Women]]+Table1[[#This Row],[Assault against Modesty of Women]]+Table1[[#This Row],[Domestic Violence]]+Table1[[#This Row],[Women Trafficking]])</f>
        <v>666</v>
      </c>
    </row>
    <row r="354" spans="1:10" x14ac:dyDescent="0.3">
      <c r="A354" t="s">
        <v>26</v>
      </c>
      <c r="B354">
        <v>2011</v>
      </c>
      <c r="C354">
        <v>277</v>
      </c>
      <c r="D354">
        <v>1023</v>
      </c>
      <c r="E354">
        <v>11</v>
      </c>
      <c r="F354">
        <v>0</v>
      </c>
      <c r="G354">
        <v>350</v>
      </c>
      <c r="H354">
        <v>286</v>
      </c>
      <c r="I354">
        <v>1</v>
      </c>
      <c r="J354">
        <f>SUM(Table1[[#This Row],[No. Of Rape Cases]]+Table1[[#This Row],[Kidnapping and Abduction cases]]+Table1[[#This Row],[Dowry Deaths]]+Table1[[#This Row],[Assault against Women]]+Table1[[#This Row],[Assault against Modesty of Women]]+Table1[[#This Row],[Domestic Violence]]+Table1[[#This Row],[Women Trafficking]])</f>
        <v>1948</v>
      </c>
    </row>
    <row r="355" spans="1:10" x14ac:dyDescent="0.3">
      <c r="A355" t="s">
        <v>25</v>
      </c>
      <c r="B355">
        <v>2011</v>
      </c>
      <c r="C355">
        <v>784</v>
      </c>
      <c r="D355">
        <v>660</v>
      </c>
      <c r="E355">
        <v>282</v>
      </c>
      <c r="F355">
        <v>0</v>
      </c>
      <c r="G355">
        <v>7</v>
      </c>
      <c r="H355">
        <v>659</v>
      </c>
      <c r="I355">
        <v>15</v>
      </c>
      <c r="J355">
        <f>SUM(Table1[[#This Row],[No. Of Rape Cases]]+Table1[[#This Row],[Kidnapping and Abduction cases]]+Table1[[#This Row],[Dowry Deaths]]+Table1[[#This Row],[Assault against Women]]+Table1[[#This Row],[Assault against Modesty of Women]]+Table1[[#This Row],[Domestic Violence]]+Table1[[#This Row],[Women Trafficking]])</f>
        <v>2407</v>
      </c>
    </row>
    <row r="356" spans="1:10" x14ac:dyDescent="0.3">
      <c r="A356" t="s">
        <v>24</v>
      </c>
      <c r="B356">
        <v>2011</v>
      </c>
      <c r="C356">
        <v>636</v>
      </c>
      <c r="D356">
        <v>715</v>
      </c>
      <c r="E356">
        <v>267</v>
      </c>
      <c r="F356">
        <v>0</v>
      </c>
      <c r="G356">
        <v>81</v>
      </c>
      <c r="H356">
        <v>3712</v>
      </c>
      <c r="I356">
        <v>351</v>
      </c>
      <c r="J356">
        <f>SUM(Table1[[#This Row],[No. Of Rape Cases]]+Table1[[#This Row],[Kidnapping and Abduction cases]]+Table1[[#This Row],[Dowry Deaths]]+Table1[[#This Row],[Assault against Women]]+Table1[[#This Row],[Assault against Modesty of Women]]+Table1[[#This Row],[Domestic Violence]]+Table1[[#This Row],[Women Trafficking]])</f>
        <v>5762</v>
      </c>
    </row>
    <row r="357" spans="1:10" x14ac:dyDescent="0.3">
      <c r="A357" t="s">
        <v>23</v>
      </c>
      <c r="B357">
        <v>2011</v>
      </c>
      <c r="C357">
        <v>1132</v>
      </c>
      <c r="D357">
        <v>221</v>
      </c>
      <c r="E357">
        <v>15</v>
      </c>
      <c r="F357">
        <v>0</v>
      </c>
      <c r="G357">
        <v>573</v>
      </c>
      <c r="H357">
        <v>5377</v>
      </c>
      <c r="I357">
        <v>197</v>
      </c>
      <c r="J357">
        <f>SUM(Table1[[#This Row],[No. Of Rape Cases]]+Table1[[#This Row],[Kidnapping and Abduction cases]]+Table1[[#This Row],[Dowry Deaths]]+Table1[[#This Row],[Assault against Women]]+Table1[[#This Row],[Assault against Modesty of Women]]+Table1[[#This Row],[Domestic Violence]]+Table1[[#This Row],[Women Trafficking]])</f>
        <v>7515</v>
      </c>
    </row>
    <row r="358" spans="1:10" x14ac:dyDescent="0.3">
      <c r="A358" t="s">
        <v>22</v>
      </c>
      <c r="B358">
        <v>2011</v>
      </c>
      <c r="C358">
        <v>3406</v>
      </c>
      <c r="D358">
        <v>1088</v>
      </c>
      <c r="E358">
        <v>811</v>
      </c>
      <c r="F358">
        <v>0</v>
      </c>
      <c r="G358">
        <v>762</v>
      </c>
      <c r="H358">
        <v>3732</v>
      </c>
      <c r="I358">
        <v>24</v>
      </c>
      <c r="J358">
        <f>SUM(Table1[[#This Row],[No. Of Rape Cases]]+Table1[[#This Row],[Kidnapping and Abduction cases]]+Table1[[#This Row],[Dowry Deaths]]+Table1[[#This Row],[Assault against Women]]+Table1[[#This Row],[Assault against Modesty of Women]]+Table1[[#This Row],[Domestic Violence]]+Table1[[#This Row],[Women Trafficking]])</f>
        <v>9823</v>
      </c>
    </row>
    <row r="359" spans="1:10" x14ac:dyDescent="0.3">
      <c r="A359" t="s">
        <v>21</v>
      </c>
      <c r="B359">
        <v>2011</v>
      </c>
      <c r="C359">
        <v>1701</v>
      </c>
      <c r="D359">
        <v>1252</v>
      </c>
      <c r="E359">
        <v>339</v>
      </c>
      <c r="F359">
        <v>0</v>
      </c>
      <c r="G359">
        <v>1071</v>
      </c>
      <c r="H359">
        <v>7136</v>
      </c>
      <c r="I359">
        <v>390</v>
      </c>
      <c r="J359">
        <f>SUM(Table1[[#This Row],[No. Of Rape Cases]]+Table1[[#This Row],[Kidnapping and Abduction cases]]+Table1[[#This Row],[Dowry Deaths]]+Table1[[#This Row],[Assault against Women]]+Table1[[#This Row],[Assault against Modesty of Women]]+Table1[[#This Row],[Domestic Violence]]+Table1[[#This Row],[Women Trafficking]])</f>
        <v>11889</v>
      </c>
    </row>
    <row r="360" spans="1:10" x14ac:dyDescent="0.3">
      <c r="A360" t="s">
        <v>20</v>
      </c>
      <c r="B360">
        <v>2011</v>
      </c>
      <c r="C360">
        <v>53</v>
      </c>
      <c r="D360">
        <v>116</v>
      </c>
      <c r="E360">
        <v>1</v>
      </c>
      <c r="F360">
        <v>0</v>
      </c>
      <c r="G360">
        <v>0</v>
      </c>
      <c r="H360">
        <v>39</v>
      </c>
      <c r="I360">
        <v>0</v>
      </c>
      <c r="J360">
        <f>SUM(Table1[[#This Row],[No. Of Rape Cases]]+Table1[[#This Row],[Kidnapping and Abduction cases]]+Table1[[#This Row],[Dowry Deaths]]+Table1[[#This Row],[Assault against Women]]+Table1[[#This Row],[Assault against Modesty of Women]]+Table1[[#This Row],[Domestic Violence]]+Table1[[#This Row],[Women Trafficking]])</f>
        <v>209</v>
      </c>
    </row>
    <row r="361" spans="1:10" x14ac:dyDescent="0.3">
      <c r="A361" t="s">
        <v>19</v>
      </c>
      <c r="B361">
        <v>2011</v>
      </c>
      <c r="C361">
        <v>130</v>
      </c>
      <c r="D361">
        <v>37</v>
      </c>
      <c r="E361">
        <v>1</v>
      </c>
      <c r="F361">
        <v>0</v>
      </c>
      <c r="G361">
        <v>1</v>
      </c>
      <c r="H361">
        <v>21</v>
      </c>
      <c r="I361">
        <v>2</v>
      </c>
      <c r="J361">
        <f>SUM(Table1[[#This Row],[No. Of Rape Cases]]+Table1[[#This Row],[Kidnapping and Abduction cases]]+Table1[[#This Row],[Dowry Deaths]]+Table1[[#This Row],[Assault against Women]]+Table1[[#This Row],[Assault against Modesty of Women]]+Table1[[#This Row],[Domestic Violence]]+Table1[[#This Row],[Women Trafficking]])</f>
        <v>192</v>
      </c>
    </row>
    <row r="362" spans="1:10" x14ac:dyDescent="0.3">
      <c r="A362" t="s">
        <v>18</v>
      </c>
      <c r="B362">
        <v>2011</v>
      </c>
      <c r="C362">
        <v>77</v>
      </c>
      <c r="D362">
        <v>0</v>
      </c>
      <c r="E362">
        <v>0</v>
      </c>
      <c r="F362">
        <v>0</v>
      </c>
      <c r="G362">
        <v>1</v>
      </c>
      <c r="H362">
        <v>9</v>
      </c>
      <c r="I362">
        <v>8</v>
      </c>
      <c r="J362">
        <f>SUM(Table1[[#This Row],[No. Of Rape Cases]]+Table1[[#This Row],[Kidnapping and Abduction cases]]+Table1[[#This Row],[Dowry Deaths]]+Table1[[#This Row],[Assault against Women]]+Table1[[#This Row],[Assault against Modesty of Women]]+Table1[[#This Row],[Domestic Violence]]+Table1[[#This Row],[Women Trafficking]])</f>
        <v>95</v>
      </c>
    </row>
    <row r="363" spans="1:10" x14ac:dyDescent="0.3">
      <c r="A363" t="s">
        <v>17</v>
      </c>
      <c r="B363">
        <v>2011</v>
      </c>
      <c r="C363">
        <v>23</v>
      </c>
      <c r="D363">
        <v>3</v>
      </c>
      <c r="E363">
        <v>0</v>
      </c>
      <c r="F363">
        <v>0</v>
      </c>
      <c r="G363">
        <v>0</v>
      </c>
      <c r="H363">
        <v>1</v>
      </c>
      <c r="I363">
        <v>2</v>
      </c>
      <c r="J363">
        <f>SUM(Table1[[#This Row],[No. Of Rape Cases]]+Table1[[#This Row],[Kidnapping and Abduction cases]]+Table1[[#This Row],[Dowry Deaths]]+Table1[[#This Row],[Assault against Women]]+Table1[[#This Row],[Assault against Modesty of Women]]+Table1[[#This Row],[Domestic Violence]]+Table1[[#This Row],[Women Trafficking]])</f>
        <v>29</v>
      </c>
    </row>
    <row r="364" spans="1:10" x14ac:dyDescent="0.3">
      <c r="A364" t="s">
        <v>16</v>
      </c>
      <c r="B364">
        <v>2011</v>
      </c>
      <c r="C364">
        <v>1112</v>
      </c>
      <c r="D364">
        <v>1008</v>
      </c>
      <c r="E364">
        <v>465</v>
      </c>
      <c r="F364">
        <v>0</v>
      </c>
      <c r="G364">
        <v>235</v>
      </c>
      <c r="H364">
        <v>2320</v>
      </c>
      <c r="I364">
        <v>23</v>
      </c>
      <c r="J364">
        <f>SUM(Table1[[#This Row],[No. Of Rape Cases]]+Table1[[#This Row],[Kidnapping and Abduction cases]]+Table1[[#This Row],[Dowry Deaths]]+Table1[[#This Row],[Assault against Women]]+Table1[[#This Row],[Assault against Modesty of Women]]+Table1[[#This Row],[Domestic Violence]]+Table1[[#This Row],[Women Trafficking]])</f>
        <v>5163</v>
      </c>
    </row>
    <row r="365" spans="1:10" x14ac:dyDescent="0.3">
      <c r="A365" t="s">
        <v>15</v>
      </c>
      <c r="B365">
        <v>2011</v>
      </c>
      <c r="C365">
        <v>479</v>
      </c>
      <c r="D365">
        <v>517</v>
      </c>
      <c r="E365">
        <v>143</v>
      </c>
      <c r="F365">
        <v>0</v>
      </c>
      <c r="G365">
        <v>31</v>
      </c>
      <c r="H365">
        <v>1136</v>
      </c>
      <c r="I365">
        <v>50</v>
      </c>
      <c r="J365">
        <f>SUM(Table1[[#This Row],[No. Of Rape Cases]]+Table1[[#This Row],[Kidnapping and Abduction cases]]+Table1[[#This Row],[Dowry Deaths]]+Table1[[#This Row],[Assault against Women]]+Table1[[#This Row],[Assault against Modesty of Women]]+Table1[[#This Row],[Domestic Violence]]+Table1[[#This Row],[Women Trafficking]])</f>
        <v>2356</v>
      </c>
    </row>
    <row r="366" spans="1:10" x14ac:dyDescent="0.3">
      <c r="A366" t="s">
        <v>14</v>
      </c>
      <c r="B366">
        <v>2011</v>
      </c>
      <c r="C366">
        <v>1800</v>
      </c>
      <c r="D366">
        <v>2713</v>
      </c>
      <c r="E366">
        <v>514</v>
      </c>
      <c r="F366">
        <v>0</v>
      </c>
      <c r="G366">
        <v>9</v>
      </c>
      <c r="H366">
        <v>12218</v>
      </c>
      <c r="I366">
        <v>81</v>
      </c>
      <c r="J366">
        <f>SUM(Table1[[#This Row],[No. Of Rape Cases]]+Table1[[#This Row],[Kidnapping and Abduction cases]]+Table1[[#This Row],[Dowry Deaths]]+Table1[[#This Row],[Assault against Women]]+Table1[[#This Row],[Assault against Modesty of Women]]+Table1[[#This Row],[Domestic Violence]]+Table1[[#This Row],[Women Trafficking]])</f>
        <v>17335</v>
      </c>
    </row>
    <row r="367" spans="1:10" x14ac:dyDescent="0.3">
      <c r="A367" t="s">
        <v>13</v>
      </c>
      <c r="B367">
        <v>2011</v>
      </c>
      <c r="C367">
        <v>16</v>
      </c>
      <c r="D367">
        <v>10</v>
      </c>
      <c r="E367">
        <v>0</v>
      </c>
      <c r="F367">
        <v>0</v>
      </c>
      <c r="G367">
        <v>0</v>
      </c>
      <c r="H367">
        <v>4</v>
      </c>
      <c r="I367">
        <v>1</v>
      </c>
      <c r="J367">
        <f>SUM(Table1[[#This Row],[No. Of Rape Cases]]+Table1[[#This Row],[Kidnapping and Abduction cases]]+Table1[[#This Row],[Dowry Deaths]]+Table1[[#This Row],[Assault against Women]]+Table1[[#This Row],[Assault against Modesty of Women]]+Table1[[#This Row],[Domestic Violence]]+Table1[[#This Row],[Women Trafficking]])</f>
        <v>31</v>
      </c>
    </row>
    <row r="368" spans="1:10" x14ac:dyDescent="0.3">
      <c r="A368" t="s">
        <v>12</v>
      </c>
      <c r="B368">
        <v>2011</v>
      </c>
      <c r="C368">
        <v>677</v>
      </c>
      <c r="D368">
        <v>1743</v>
      </c>
      <c r="E368">
        <v>152</v>
      </c>
      <c r="F368">
        <v>0</v>
      </c>
      <c r="G368">
        <v>464</v>
      </c>
      <c r="H368">
        <v>1812</v>
      </c>
      <c r="I368">
        <v>420</v>
      </c>
      <c r="J368">
        <f>SUM(Table1[[#This Row],[No. Of Rape Cases]]+Table1[[#This Row],[Kidnapping and Abduction cases]]+Table1[[#This Row],[Dowry Deaths]]+Table1[[#This Row],[Assault against Women]]+Table1[[#This Row],[Assault against Modesty of Women]]+Table1[[#This Row],[Domestic Violence]]+Table1[[#This Row],[Women Trafficking]])</f>
        <v>5268</v>
      </c>
    </row>
    <row r="369" spans="1:10" x14ac:dyDescent="0.3">
      <c r="A369" t="s">
        <v>11</v>
      </c>
      <c r="B369">
        <v>2011</v>
      </c>
      <c r="C369">
        <v>0</v>
      </c>
      <c r="D369">
        <v>0</v>
      </c>
      <c r="E369">
        <v>0</v>
      </c>
      <c r="F369">
        <v>0</v>
      </c>
      <c r="G369">
        <v>0</v>
      </c>
      <c r="H369">
        <v>0</v>
      </c>
      <c r="I369">
        <v>0</v>
      </c>
      <c r="J369">
        <f>SUM(Table1[[#This Row],[No. Of Rape Cases]]+Table1[[#This Row],[Kidnapping and Abduction cases]]+Table1[[#This Row],[Dowry Deaths]]+Table1[[#This Row],[Assault against Women]]+Table1[[#This Row],[Assault against Modesty of Women]]+Table1[[#This Row],[Domestic Violence]]+Table1[[#This Row],[Women Trafficking]])</f>
        <v>0</v>
      </c>
    </row>
    <row r="370" spans="1:10" x14ac:dyDescent="0.3">
      <c r="A370" t="s">
        <v>10</v>
      </c>
      <c r="B370">
        <v>2011</v>
      </c>
      <c r="C370">
        <v>205</v>
      </c>
      <c r="D370">
        <v>116</v>
      </c>
      <c r="E370">
        <v>30</v>
      </c>
      <c r="F370">
        <v>0</v>
      </c>
      <c r="G370">
        <v>9</v>
      </c>
      <c r="H370">
        <v>702</v>
      </c>
      <c r="I370">
        <v>2</v>
      </c>
      <c r="J370">
        <f>SUM(Table1[[#This Row],[No. Of Rape Cases]]+Table1[[#This Row],[Kidnapping and Abduction cases]]+Table1[[#This Row],[Dowry Deaths]]+Table1[[#This Row],[Assault against Women]]+Table1[[#This Row],[Assault against Modesty of Women]]+Table1[[#This Row],[Domestic Violence]]+Table1[[#This Row],[Women Trafficking]])</f>
        <v>1064</v>
      </c>
    </row>
    <row r="371" spans="1:10" x14ac:dyDescent="0.3">
      <c r="A371" t="s">
        <v>9</v>
      </c>
      <c r="B371">
        <v>2011</v>
      </c>
      <c r="C371">
        <v>2042</v>
      </c>
      <c r="D371">
        <v>7525</v>
      </c>
      <c r="E371">
        <v>2322</v>
      </c>
      <c r="F371">
        <v>0</v>
      </c>
      <c r="G371">
        <v>3</v>
      </c>
      <c r="H371">
        <v>7121</v>
      </c>
      <c r="I371">
        <v>43</v>
      </c>
      <c r="J371">
        <f>SUM(Table1[[#This Row],[No. Of Rape Cases]]+Table1[[#This Row],[Kidnapping and Abduction cases]]+Table1[[#This Row],[Dowry Deaths]]+Table1[[#This Row],[Assault against Women]]+Table1[[#This Row],[Assault against Modesty of Women]]+Table1[[#This Row],[Domestic Violence]]+Table1[[#This Row],[Women Trafficking]])</f>
        <v>19056</v>
      </c>
    </row>
    <row r="372" spans="1:10" x14ac:dyDescent="0.3">
      <c r="A372" t="s">
        <v>8</v>
      </c>
      <c r="B372">
        <v>2011</v>
      </c>
      <c r="C372">
        <v>129</v>
      </c>
      <c r="D372">
        <v>283</v>
      </c>
      <c r="E372">
        <v>83</v>
      </c>
      <c r="F372">
        <v>0</v>
      </c>
      <c r="G372">
        <v>72</v>
      </c>
      <c r="H372">
        <v>307</v>
      </c>
      <c r="I372">
        <v>3</v>
      </c>
      <c r="J372">
        <f>SUM(Table1[[#This Row],[No. Of Rape Cases]]+Table1[[#This Row],[Kidnapping and Abduction cases]]+Table1[[#This Row],[Dowry Deaths]]+Table1[[#This Row],[Assault against Women]]+Table1[[#This Row],[Assault against Modesty of Women]]+Table1[[#This Row],[Domestic Violence]]+Table1[[#This Row],[Women Trafficking]])</f>
        <v>877</v>
      </c>
    </row>
    <row r="373" spans="1:10" x14ac:dyDescent="0.3">
      <c r="A373" t="s">
        <v>7</v>
      </c>
      <c r="B373">
        <v>2011</v>
      </c>
      <c r="C373">
        <v>2363</v>
      </c>
      <c r="D373">
        <v>3711</v>
      </c>
      <c r="E373">
        <v>510</v>
      </c>
      <c r="F373">
        <v>0</v>
      </c>
      <c r="G373">
        <v>200</v>
      </c>
      <c r="H373">
        <v>19772</v>
      </c>
      <c r="I373">
        <v>96</v>
      </c>
      <c r="J373">
        <f>SUM(Table1[[#This Row],[No. Of Rape Cases]]+Table1[[#This Row],[Kidnapping and Abduction cases]]+Table1[[#This Row],[Dowry Deaths]]+Table1[[#This Row],[Assault against Women]]+Table1[[#This Row],[Assault against Modesty of Women]]+Table1[[#This Row],[Domestic Violence]]+Table1[[#This Row],[Women Trafficking]])</f>
        <v>26652</v>
      </c>
    </row>
    <row r="374" spans="1:10" x14ac:dyDescent="0.3">
      <c r="A374" t="s">
        <v>6</v>
      </c>
      <c r="B374">
        <v>2011</v>
      </c>
      <c r="C374">
        <v>13</v>
      </c>
      <c r="D374">
        <v>12</v>
      </c>
      <c r="E374">
        <v>0</v>
      </c>
      <c r="F374">
        <v>0</v>
      </c>
      <c r="G374">
        <v>3</v>
      </c>
      <c r="H374">
        <v>5</v>
      </c>
      <c r="I374">
        <v>3</v>
      </c>
      <c r="J374">
        <f>SUM(Table1[[#This Row],[No. Of Rape Cases]]+Table1[[#This Row],[Kidnapping and Abduction cases]]+Table1[[#This Row],[Dowry Deaths]]+Table1[[#This Row],[Assault against Women]]+Table1[[#This Row],[Assault against Modesty of Women]]+Table1[[#This Row],[Domestic Violence]]+Table1[[#This Row],[Women Trafficking]])</f>
        <v>36</v>
      </c>
    </row>
    <row r="375" spans="1:10" x14ac:dyDescent="0.3">
      <c r="A375" t="s">
        <v>5</v>
      </c>
      <c r="B375">
        <v>2011</v>
      </c>
      <c r="C375">
        <v>27</v>
      </c>
      <c r="D375">
        <v>46</v>
      </c>
      <c r="E375">
        <v>2</v>
      </c>
      <c r="F375">
        <v>0</v>
      </c>
      <c r="G375">
        <v>12</v>
      </c>
      <c r="H375">
        <v>46</v>
      </c>
      <c r="I375">
        <v>1</v>
      </c>
      <c r="J375">
        <f>SUM(Table1[[#This Row],[No. Of Rape Cases]]+Table1[[#This Row],[Kidnapping and Abduction cases]]+Table1[[#This Row],[Dowry Deaths]]+Table1[[#This Row],[Assault against Women]]+Table1[[#This Row],[Assault against Modesty of Women]]+Table1[[#This Row],[Domestic Violence]]+Table1[[#This Row],[Women Trafficking]])</f>
        <v>134</v>
      </c>
    </row>
    <row r="376" spans="1:10" x14ac:dyDescent="0.3">
      <c r="A376" t="s">
        <v>39</v>
      </c>
      <c r="B376">
        <v>2011</v>
      </c>
      <c r="C376">
        <v>4</v>
      </c>
      <c r="D376">
        <v>8</v>
      </c>
      <c r="E376">
        <v>0</v>
      </c>
      <c r="F376">
        <v>0</v>
      </c>
      <c r="G376">
        <v>0</v>
      </c>
      <c r="H376">
        <v>3</v>
      </c>
      <c r="I376">
        <v>1</v>
      </c>
      <c r="J376">
        <f>SUM(Table1[[#This Row],[No. Of Rape Cases]]+Table1[[#This Row],[Kidnapping and Abduction cases]]+Table1[[#This Row],[Dowry Deaths]]+Table1[[#This Row],[Assault against Women]]+Table1[[#This Row],[Assault against Modesty of Women]]+Table1[[#This Row],[Domestic Violence]]+Table1[[#This Row],[Women Trafficking]])</f>
        <v>16</v>
      </c>
    </row>
    <row r="377" spans="1:10" x14ac:dyDescent="0.3">
      <c r="A377" t="s">
        <v>3</v>
      </c>
      <c r="B377">
        <v>2011</v>
      </c>
      <c r="C377">
        <v>1</v>
      </c>
      <c r="D377">
        <v>2</v>
      </c>
      <c r="E377">
        <v>0</v>
      </c>
      <c r="F377">
        <v>0</v>
      </c>
      <c r="G377">
        <v>0</v>
      </c>
      <c r="H377">
        <v>2</v>
      </c>
      <c r="I377">
        <v>6</v>
      </c>
      <c r="J377">
        <f>SUM(Table1[[#This Row],[No. Of Rape Cases]]+Table1[[#This Row],[Kidnapping and Abduction cases]]+Table1[[#This Row],[Dowry Deaths]]+Table1[[#This Row],[Assault against Women]]+Table1[[#This Row],[Assault against Modesty of Women]]+Table1[[#This Row],[Domestic Violence]]+Table1[[#This Row],[Women Trafficking]])</f>
        <v>11</v>
      </c>
    </row>
    <row r="378" spans="1:10" x14ac:dyDescent="0.3">
      <c r="A378" t="s">
        <v>2</v>
      </c>
      <c r="B378">
        <v>2011</v>
      </c>
      <c r="C378">
        <v>572</v>
      </c>
      <c r="D378">
        <v>2085</v>
      </c>
      <c r="E378">
        <v>142</v>
      </c>
      <c r="F378">
        <v>0</v>
      </c>
      <c r="G378">
        <v>162</v>
      </c>
      <c r="H378">
        <v>1575</v>
      </c>
      <c r="I378">
        <v>33</v>
      </c>
      <c r="J378">
        <f>SUM(Table1[[#This Row],[No. Of Rape Cases]]+Table1[[#This Row],[Kidnapping and Abduction cases]]+Table1[[#This Row],[Dowry Deaths]]+Table1[[#This Row],[Assault against Women]]+Table1[[#This Row],[Assault against Modesty of Women]]+Table1[[#This Row],[Domestic Violence]]+Table1[[#This Row],[Women Trafficking]])</f>
        <v>4569</v>
      </c>
    </row>
    <row r="379" spans="1:10" x14ac:dyDescent="0.3">
      <c r="A379" t="s">
        <v>1</v>
      </c>
      <c r="B379">
        <v>2011</v>
      </c>
      <c r="C379">
        <v>0</v>
      </c>
      <c r="D379">
        <v>0</v>
      </c>
      <c r="E379">
        <v>0</v>
      </c>
      <c r="F379">
        <v>0</v>
      </c>
      <c r="G379">
        <v>0</v>
      </c>
      <c r="H379">
        <v>0</v>
      </c>
      <c r="I379">
        <v>0</v>
      </c>
      <c r="J379">
        <f>SUM(Table1[[#This Row],[No. Of Rape Cases]]+Table1[[#This Row],[Kidnapping and Abduction cases]]+Table1[[#This Row],[Dowry Deaths]]+Table1[[#This Row],[Assault against Women]]+Table1[[#This Row],[Assault against Modesty of Women]]+Table1[[#This Row],[Domestic Violence]]+Table1[[#This Row],[Women Trafficking]])</f>
        <v>0</v>
      </c>
    </row>
    <row r="380" spans="1:10" x14ac:dyDescent="0.3">
      <c r="A380" t="s">
        <v>0</v>
      </c>
      <c r="B380">
        <v>2011</v>
      </c>
      <c r="C380">
        <v>7</v>
      </c>
      <c r="D380">
        <v>9</v>
      </c>
      <c r="E380">
        <v>1</v>
      </c>
      <c r="F380">
        <v>0</v>
      </c>
      <c r="G380">
        <v>16</v>
      </c>
      <c r="H380">
        <v>10</v>
      </c>
      <c r="I380">
        <v>3</v>
      </c>
      <c r="J380">
        <f>SUM(Table1[[#This Row],[No. Of Rape Cases]]+Table1[[#This Row],[Kidnapping and Abduction cases]]+Table1[[#This Row],[Dowry Deaths]]+Table1[[#This Row],[Assault against Women]]+Table1[[#This Row],[Assault against Modesty of Women]]+Table1[[#This Row],[Domestic Violence]]+Table1[[#This Row],[Women Trafficking]])</f>
        <v>46</v>
      </c>
    </row>
    <row r="381" spans="1:10" x14ac:dyDescent="0.3">
      <c r="A381" t="s">
        <v>35</v>
      </c>
      <c r="B381">
        <v>2012</v>
      </c>
      <c r="C381">
        <v>1341</v>
      </c>
      <c r="D381">
        <v>1403</v>
      </c>
      <c r="E381">
        <v>504</v>
      </c>
      <c r="F381">
        <v>4816</v>
      </c>
      <c r="G381">
        <v>3714</v>
      </c>
      <c r="H381">
        <v>13389</v>
      </c>
      <c r="I381">
        <v>472</v>
      </c>
      <c r="J381">
        <f>SUM(Table1[[#This Row],[No. Of Rape Cases]]+Table1[[#This Row],[Kidnapping and Abduction cases]]+Table1[[#This Row],[Dowry Deaths]]+Table1[[#This Row],[Assault against Women]]+Table1[[#This Row],[Assault against Modesty of Women]]+Table1[[#This Row],[Domestic Violence]]+Table1[[#This Row],[Women Trafficking]])</f>
        <v>25639</v>
      </c>
    </row>
    <row r="382" spans="1:10" x14ac:dyDescent="0.3">
      <c r="A382" t="s">
        <v>34</v>
      </c>
      <c r="B382">
        <v>2012</v>
      </c>
      <c r="C382">
        <v>46</v>
      </c>
      <c r="D382">
        <v>58</v>
      </c>
      <c r="E382">
        <v>1</v>
      </c>
      <c r="F382">
        <v>67</v>
      </c>
      <c r="G382">
        <v>2</v>
      </c>
      <c r="H382">
        <v>26</v>
      </c>
      <c r="I382">
        <v>1</v>
      </c>
      <c r="J382">
        <f>SUM(Table1[[#This Row],[No. Of Rape Cases]]+Table1[[#This Row],[Kidnapping and Abduction cases]]+Table1[[#This Row],[Dowry Deaths]]+Table1[[#This Row],[Assault against Women]]+Table1[[#This Row],[Assault against Modesty of Women]]+Table1[[#This Row],[Domestic Violence]]+Table1[[#This Row],[Women Trafficking]])</f>
        <v>201</v>
      </c>
    </row>
    <row r="383" spans="1:10" x14ac:dyDescent="0.3">
      <c r="A383" t="s">
        <v>33</v>
      </c>
      <c r="B383">
        <v>2012</v>
      </c>
      <c r="C383">
        <v>1716</v>
      </c>
      <c r="D383">
        <v>3360</v>
      </c>
      <c r="E383">
        <v>140</v>
      </c>
      <c r="F383">
        <v>1840</v>
      </c>
      <c r="G383">
        <v>5</v>
      </c>
      <c r="H383">
        <v>6407</v>
      </c>
      <c r="I383">
        <v>30</v>
      </c>
      <c r="J383">
        <f>SUM(Table1[[#This Row],[No. Of Rape Cases]]+Table1[[#This Row],[Kidnapping and Abduction cases]]+Table1[[#This Row],[Dowry Deaths]]+Table1[[#This Row],[Assault against Women]]+Table1[[#This Row],[Assault against Modesty of Women]]+Table1[[#This Row],[Domestic Violence]]+Table1[[#This Row],[Women Trafficking]])</f>
        <v>13498</v>
      </c>
    </row>
    <row r="384" spans="1:10" x14ac:dyDescent="0.3">
      <c r="A384" t="s">
        <v>32</v>
      </c>
      <c r="B384">
        <v>2012</v>
      </c>
      <c r="C384">
        <v>927</v>
      </c>
      <c r="D384">
        <v>3789</v>
      </c>
      <c r="E384">
        <v>1275</v>
      </c>
      <c r="F384">
        <v>118</v>
      </c>
      <c r="G384">
        <v>37</v>
      </c>
      <c r="H384">
        <v>3686</v>
      </c>
      <c r="I384">
        <v>35</v>
      </c>
      <c r="J384">
        <f>SUM(Table1[[#This Row],[No. Of Rape Cases]]+Table1[[#This Row],[Kidnapping and Abduction cases]]+Table1[[#This Row],[Dowry Deaths]]+Table1[[#This Row],[Assault against Women]]+Table1[[#This Row],[Assault against Modesty of Women]]+Table1[[#This Row],[Domestic Violence]]+Table1[[#This Row],[Women Trafficking]])</f>
        <v>9867</v>
      </c>
    </row>
    <row r="385" spans="1:10" x14ac:dyDescent="0.3">
      <c r="A385" t="s">
        <v>31</v>
      </c>
      <c r="B385">
        <v>2012</v>
      </c>
      <c r="C385">
        <v>1034</v>
      </c>
      <c r="D385">
        <v>350</v>
      </c>
      <c r="E385">
        <v>81</v>
      </c>
      <c r="F385">
        <v>1601</v>
      </c>
      <c r="G385">
        <v>162</v>
      </c>
      <c r="H385">
        <v>980</v>
      </c>
      <c r="I385">
        <v>5</v>
      </c>
      <c r="J385">
        <f>SUM(Table1[[#This Row],[No. Of Rape Cases]]+Table1[[#This Row],[Kidnapping and Abduction cases]]+Table1[[#This Row],[Dowry Deaths]]+Table1[[#This Row],[Assault against Women]]+Table1[[#This Row],[Assault against Modesty of Women]]+Table1[[#This Row],[Domestic Violence]]+Table1[[#This Row],[Women Trafficking]])</f>
        <v>4213</v>
      </c>
    </row>
    <row r="386" spans="1:10" x14ac:dyDescent="0.3">
      <c r="A386" t="s">
        <v>30</v>
      </c>
      <c r="B386">
        <v>2012</v>
      </c>
      <c r="C386">
        <v>55</v>
      </c>
      <c r="D386">
        <v>16</v>
      </c>
      <c r="E386">
        <v>0</v>
      </c>
      <c r="F386">
        <v>49</v>
      </c>
      <c r="G386">
        <v>16</v>
      </c>
      <c r="H386">
        <v>24</v>
      </c>
      <c r="I386">
        <v>40</v>
      </c>
      <c r="J386">
        <f>SUM(Table1[[#This Row],[No. Of Rape Cases]]+Table1[[#This Row],[Kidnapping and Abduction cases]]+Table1[[#This Row],[Dowry Deaths]]+Table1[[#This Row],[Assault against Women]]+Table1[[#This Row],[Assault against Modesty of Women]]+Table1[[#This Row],[Domestic Violence]]+Table1[[#This Row],[Women Trafficking]])</f>
        <v>200</v>
      </c>
    </row>
    <row r="387" spans="1:10" x14ac:dyDescent="0.3">
      <c r="A387" t="s">
        <v>29</v>
      </c>
      <c r="B387">
        <v>2012</v>
      </c>
      <c r="C387">
        <v>473</v>
      </c>
      <c r="D387">
        <v>1527</v>
      </c>
      <c r="E387">
        <v>21</v>
      </c>
      <c r="F387">
        <v>745</v>
      </c>
      <c r="G387">
        <v>93</v>
      </c>
      <c r="H387">
        <v>6658</v>
      </c>
      <c r="I387">
        <v>44</v>
      </c>
      <c r="J387">
        <f>SUM(Table1[[#This Row],[No. Of Rape Cases]]+Table1[[#This Row],[Kidnapping and Abduction cases]]+Table1[[#This Row],[Dowry Deaths]]+Table1[[#This Row],[Assault against Women]]+Table1[[#This Row],[Assault against Modesty of Women]]+Table1[[#This Row],[Domestic Violence]]+Table1[[#This Row],[Women Trafficking]])</f>
        <v>9561</v>
      </c>
    </row>
    <row r="388" spans="1:10" x14ac:dyDescent="0.3">
      <c r="A388" t="s">
        <v>28</v>
      </c>
      <c r="B388">
        <v>2012</v>
      </c>
      <c r="C388">
        <v>668</v>
      </c>
      <c r="D388">
        <v>900</v>
      </c>
      <c r="E388">
        <v>258</v>
      </c>
      <c r="F388">
        <v>525</v>
      </c>
      <c r="G388">
        <v>434</v>
      </c>
      <c r="H388">
        <v>3137</v>
      </c>
      <c r="I388">
        <v>69</v>
      </c>
      <c r="J388">
        <f>SUM(Table1[[#This Row],[No. Of Rape Cases]]+Table1[[#This Row],[Kidnapping and Abduction cases]]+Table1[[#This Row],[Dowry Deaths]]+Table1[[#This Row],[Assault against Women]]+Table1[[#This Row],[Assault against Modesty of Women]]+Table1[[#This Row],[Domestic Violence]]+Table1[[#This Row],[Women Trafficking]])</f>
        <v>5991</v>
      </c>
    </row>
    <row r="389" spans="1:10" x14ac:dyDescent="0.3">
      <c r="A389" t="s">
        <v>27</v>
      </c>
      <c r="B389">
        <v>2012</v>
      </c>
      <c r="C389">
        <v>183</v>
      </c>
      <c r="D389">
        <v>152</v>
      </c>
      <c r="E389">
        <v>2</v>
      </c>
      <c r="F389">
        <v>250</v>
      </c>
      <c r="G389">
        <v>68</v>
      </c>
      <c r="H389">
        <v>251</v>
      </c>
      <c r="I389">
        <v>6</v>
      </c>
      <c r="J389">
        <f>SUM(Table1[[#This Row],[No. Of Rape Cases]]+Table1[[#This Row],[Kidnapping and Abduction cases]]+Table1[[#This Row],[Dowry Deaths]]+Table1[[#This Row],[Assault against Women]]+Table1[[#This Row],[Assault against Modesty of Women]]+Table1[[#This Row],[Domestic Violence]]+Table1[[#This Row],[Women Trafficking]])</f>
        <v>912</v>
      </c>
    </row>
    <row r="390" spans="1:10" x14ac:dyDescent="0.3">
      <c r="A390" t="s">
        <v>26</v>
      </c>
      <c r="B390">
        <v>2012</v>
      </c>
      <c r="C390">
        <v>303</v>
      </c>
      <c r="D390">
        <v>1041</v>
      </c>
      <c r="E390">
        <v>8</v>
      </c>
      <c r="F390">
        <v>1322</v>
      </c>
      <c r="G390">
        <v>347</v>
      </c>
      <c r="H390">
        <v>301</v>
      </c>
      <c r="I390">
        <v>3</v>
      </c>
      <c r="J390">
        <f>SUM(Table1[[#This Row],[No. Of Rape Cases]]+Table1[[#This Row],[Kidnapping and Abduction cases]]+Table1[[#This Row],[Dowry Deaths]]+Table1[[#This Row],[Assault against Women]]+Table1[[#This Row],[Assault against Modesty of Women]]+Table1[[#This Row],[Domestic Violence]]+Table1[[#This Row],[Women Trafficking]])</f>
        <v>3325</v>
      </c>
    </row>
    <row r="391" spans="1:10" x14ac:dyDescent="0.3">
      <c r="A391" t="s">
        <v>25</v>
      </c>
      <c r="B391">
        <v>2012</v>
      </c>
      <c r="C391">
        <v>812</v>
      </c>
      <c r="D391">
        <v>786</v>
      </c>
      <c r="E391">
        <v>302</v>
      </c>
      <c r="F391">
        <v>284</v>
      </c>
      <c r="G391">
        <v>10</v>
      </c>
      <c r="H391">
        <v>1261</v>
      </c>
      <c r="I391">
        <v>12</v>
      </c>
      <c r="J391">
        <f>SUM(Table1[[#This Row],[No. Of Rape Cases]]+Table1[[#This Row],[Kidnapping and Abduction cases]]+Table1[[#This Row],[Dowry Deaths]]+Table1[[#This Row],[Assault against Women]]+Table1[[#This Row],[Assault against Modesty of Women]]+Table1[[#This Row],[Domestic Violence]]+Table1[[#This Row],[Women Trafficking]])</f>
        <v>3467</v>
      </c>
    </row>
    <row r="392" spans="1:10" x14ac:dyDescent="0.3">
      <c r="A392" t="s">
        <v>24</v>
      </c>
      <c r="B392">
        <v>2012</v>
      </c>
      <c r="C392">
        <v>621</v>
      </c>
      <c r="D392">
        <v>1070</v>
      </c>
      <c r="E392">
        <v>218</v>
      </c>
      <c r="F392">
        <v>2978</v>
      </c>
      <c r="G392">
        <v>100</v>
      </c>
      <c r="H392">
        <v>3684</v>
      </c>
      <c r="I392">
        <v>335</v>
      </c>
      <c r="J392">
        <f>SUM(Table1[[#This Row],[No. Of Rape Cases]]+Table1[[#This Row],[Kidnapping and Abduction cases]]+Table1[[#This Row],[Dowry Deaths]]+Table1[[#This Row],[Assault against Women]]+Table1[[#This Row],[Assault against Modesty of Women]]+Table1[[#This Row],[Domestic Violence]]+Table1[[#This Row],[Women Trafficking]])</f>
        <v>9006</v>
      </c>
    </row>
    <row r="393" spans="1:10" x14ac:dyDescent="0.3">
      <c r="A393" t="s">
        <v>23</v>
      </c>
      <c r="B393">
        <v>2012</v>
      </c>
      <c r="C393">
        <v>1019</v>
      </c>
      <c r="D393">
        <v>214</v>
      </c>
      <c r="E393">
        <v>32</v>
      </c>
      <c r="F393">
        <v>3735</v>
      </c>
      <c r="G393">
        <v>498</v>
      </c>
      <c r="H393">
        <v>5216</v>
      </c>
      <c r="I393">
        <v>210</v>
      </c>
      <c r="J393">
        <f>SUM(Table1[[#This Row],[No. Of Rape Cases]]+Table1[[#This Row],[Kidnapping and Abduction cases]]+Table1[[#This Row],[Dowry Deaths]]+Table1[[#This Row],[Assault against Women]]+Table1[[#This Row],[Assault against Modesty of Women]]+Table1[[#This Row],[Domestic Violence]]+Table1[[#This Row],[Women Trafficking]])</f>
        <v>10924</v>
      </c>
    </row>
    <row r="394" spans="1:10" x14ac:dyDescent="0.3">
      <c r="A394" t="s">
        <v>22</v>
      </c>
      <c r="B394">
        <v>2012</v>
      </c>
      <c r="C394">
        <v>3425</v>
      </c>
      <c r="D394">
        <v>1127</v>
      </c>
      <c r="E394">
        <v>743</v>
      </c>
      <c r="F394">
        <v>6655</v>
      </c>
      <c r="G394">
        <v>774</v>
      </c>
      <c r="H394">
        <v>3988</v>
      </c>
      <c r="I394">
        <v>13</v>
      </c>
      <c r="J394">
        <f>SUM(Table1[[#This Row],[No. Of Rape Cases]]+Table1[[#This Row],[Kidnapping and Abduction cases]]+Table1[[#This Row],[Dowry Deaths]]+Table1[[#This Row],[Assault against Women]]+Table1[[#This Row],[Assault against Modesty of Women]]+Table1[[#This Row],[Domestic Violence]]+Table1[[#This Row],[Women Trafficking]])</f>
        <v>16725</v>
      </c>
    </row>
    <row r="395" spans="1:10" x14ac:dyDescent="0.3">
      <c r="A395" t="s">
        <v>21</v>
      </c>
      <c r="B395">
        <v>2012</v>
      </c>
      <c r="C395">
        <v>1839</v>
      </c>
      <c r="D395">
        <v>1140</v>
      </c>
      <c r="E395">
        <v>329</v>
      </c>
      <c r="F395">
        <v>3935</v>
      </c>
      <c r="G395">
        <v>1294</v>
      </c>
      <c r="H395">
        <v>7415</v>
      </c>
      <c r="I395">
        <v>366</v>
      </c>
      <c r="J395">
        <f>SUM(Table1[[#This Row],[No. Of Rape Cases]]+Table1[[#This Row],[Kidnapping and Abduction cases]]+Table1[[#This Row],[Dowry Deaths]]+Table1[[#This Row],[Assault against Women]]+Table1[[#This Row],[Assault against Modesty of Women]]+Table1[[#This Row],[Domestic Violence]]+Table1[[#This Row],[Women Trafficking]])</f>
        <v>16318</v>
      </c>
    </row>
    <row r="396" spans="1:10" x14ac:dyDescent="0.3">
      <c r="A396" t="s">
        <v>20</v>
      </c>
      <c r="B396">
        <v>2012</v>
      </c>
      <c r="C396">
        <v>63</v>
      </c>
      <c r="D396">
        <v>133</v>
      </c>
      <c r="E396">
        <v>0</v>
      </c>
      <c r="F396">
        <v>49</v>
      </c>
      <c r="G396">
        <v>1</v>
      </c>
      <c r="H396">
        <v>43</v>
      </c>
      <c r="I396">
        <v>15</v>
      </c>
      <c r="J396">
        <f>SUM(Table1[[#This Row],[No. Of Rape Cases]]+Table1[[#This Row],[Kidnapping and Abduction cases]]+Table1[[#This Row],[Dowry Deaths]]+Table1[[#This Row],[Assault against Women]]+Table1[[#This Row],[Assault against Modesty of Women]]+Table1[[#This Row],[Domestic Violence]]+Table1[[#This Row],[Women Trafficking]])</f>
        <v>304</v>
      </c>
    </row>
    <row r="397" spans="1:10" x14ac:dyDescent="0.3">
      <c r="A397" t="s">
        <v>19</v>
      </c>
      <c r="B397">
        <v>2012</v>
      </c>
      <c r="C397">
        <v>164</v>
      </c>
      <c r="D397">
        <v>24</v>
      </c>
      <c r="E397">
        <v>1</v>
      </c>
      <c r="F397">
        <v>43</v>
      </c>
      <c r="G397">
        <v>0</v>
      </c>
      <c r="H397">
        <v>16</v>
      </c>
      <c r="I397">
        <v>7</v>
      </c>
      <c r="J397">
        <f>SUM(Table1[[#This Row],[No. Of Rape Cases]]+Table1[[#This Row],[Kidnapping and Abduction cases]]+Table1[[#This Row],[Dowry Deaths]]+Table1[[#This Row],[Assault against Women]]+Table1[[#This Row],[Assault against Modesty of Women]]+Table1[[#This Row],[Domestic Violence]]+Table1[[#This Row],[Women Trafficking]])</f>
        <v>255</v>
      </c>
    </row>
    <row r="398" spans="1:10" x14ac:dyDescent="0.3">
      <c r="A398" t="s">
        <v>18</v>
      </c>
      <c r="B398">
        <v>2012</v>
      </c>
      <c r="C398">
        <v>103</v>
      </c>
      <c r="D398">
        <v>3</v>
      </c>
      <c r="E398">
        <v>0</v>
      </c>
      <c r="F398">
        <v>85</v>
      </c>
      <c r="G398">
        <v>0</v>
      </c>
      <c r="H398">
        <v>8</v>
      </c>
      <c r="I398">
        <v>0</v>
      </c>
      <c r="J398">
        <f>SUM(Table1[[#This Row],[No. Of Rape Cases]]+Table1[[#This Row],[Kidnapping and Abduction cases]]+Table1[[#This Row],[Dowry Deaths]]+Table1[[#This Row],[Assault against Women]]+Table1[[#This Row],[Assault against Modesty of Women]]+Table1[[#This Row],[Domestic Violence]]+Table1[[#This Row],[Women Trafficking]])</f>
        <v>199</v>
      </c>
    </row>
    <row r="399" spans="1:10" x14ac:dyDescent="0.3">
      <c r="A399" t="s">
        <v>17</v>
      </c>
      <c r="B399">
        <v>2012</v>
      </c>
      <c r="C399">
        <v>21</v>
      </c>
      <c r="D399">
        <v>10</v>
      </c>
      <c r="E399">
        <v>0</v>
      </c>
      <c r="F399">
        <v>16</v>
      </c>
      <c r="G399">
        <v>0</v>
      </c>
      <c r="H399">
        <v>0</v>
      </c>
      <c r="I399">
        <v>4</v>
      </c>
      <c r="J399">
        <f>SUM(Table1[[#This Row],[No. Of Rape Cases]]+Table1[[#This Row],[Kidnapping and Abduction cases]]+Table1[[#This Row],[Dowry Deaths]]+Table1[[#This Row],[Assault against Women]]+Table1[[#This Row],[Assault against Modesty of Women]]+Table1[[#This Row],[Domestic Violence]]+Table1[[#This Row],[Women Trafficking]])</f>
        <v>51</v>
      </c>
    </row>
    <row r="400" spans="1:10" x14ac:dyDescent="0.3">
      <c r="A400" t="s">
        <v>16</v>
      </c>
      <c r="B400">
        <v>2012</v>
      </c>
      <c r="C400">
        <v>1458</v>
      </c>
      <c r="D400">
        <v>1364</v>
      </c>
      <c r="E400">
        <v>525</v>
      </c>
      <c r="F400">
        <v>4187</v>
      </c>
      <c r="G400">
        <v>304</v>
      </c>
      <c r="H400">
        <v>2638</v>
      </c>
      <c r="I400">
        <v>24</v>
      </c>
      <c r="J400">
        <f>SUM(Table1[[#This Row],[No. Of Rape Cases]]+Table1[[#This Row],[Kidnapping and Abduction cases]]+Table1[[#This Row],[Dowry Deaths]]+Table1[[#This Row],[Assault against Women]]+Table1[[#This Row],[Assault against Modesty of Women]]+Table1[[#This Row],[Domestic Violence]]+Table1[[#This Row],[Women Trafficking]])</f>
        <v>10500</v>
      </c>
    </row>
    <row r="401" spans="1:10" x14ac:dyDescent="0.3">
      <c r="A401" t="s">
        <v>15</v>
      </c>
      <c r="B401">
        <v>2012</v>
      </c>
      <c r="C401">
        <v>680</v>
      </c>
      <c r="D401">
        <v>689</v>
      </c>
      <c r="E401">
        <v>118</v>
      </c>
      <c r="F401">
        <v>340</v>
      </c>
      <c r="G401">
        <v>31</v>
      </c>
      <c r="H401">
        <v>1293</v>
      </c>
      <c r="I401">
        <v>86</v>
      </c>
      <c r="J401">
        <f>SUM(Table1[[#This Row],[No. Of Rape Cases]]+Table1[[#This Row],[Kidnapping and Abduction cases]]+Table1[[#This Row],[Dowry Deaths]]+Table1[[#This Row],[Assault against Women]]+Table1[[#This Row],[Assault against Modesty of Women]]+Table1[[#This Row],[Domestic Violence]]+Table1[[#This Row],[Women Trafficking]])</f>
        <v>3237</v>
      </c>
    </row>
    <row r="402" spans="1:10" x14ac:dyDescent="0.3">
      <c r="A402" t="s">
        <v>14</v>
      </c>
      <c r="B402">
        <v>2012</v>
      </c>
      <c r="C402">
        <v>2049</v>
      </c>
      <c r="D402">
        <v>2697</v>
      </c>
      <c r="E402">
        <v>478</v>
      </c>
      <c r="F402">
        <v>2352</v>
      </c>
      <c r="G402">
        <v>18</v>
      </c>
      <c r="H402">
        <v>13312</v>
      </c>
      <c r="I402">
        <v>99</v>
      </c>
      <c r="J402">
        <f>SUM(Table1[[#This Row],[No. Of Rape Cases]]+Table1[[#This Row],[Kidnapping and Abduction cases]]+Table1[[#This Row],[Dowry Deaths]]+Table1[[#This Row],[Assault against Women]]+Table1[[#This Row],[Assault against Modesty of Women]]+Table1[[#This Row],[Domestic Violence]]+Table1[[#This Row],[Women Trafficking]])</f>
        <v>21005</v>
      </c>
    </row>
    <row r="403" spans="1:10" x14ac:dyDescent="0.3">
      <c r="A403" t="s">
        <v>13</v>
      </c>
      <c r="B403">
        <v>2012</v>
      </c>
      <c r="C403">
        <v>34</v>
      </c>
      <c r="D403">
        <v>10</v>
      </c>
      <c r="E403">
        <v>1</v>
      </c>
      <c r="F403">
        <v>19</v>
      </c>
      <c r="G403">
        <v>0</v>
      </c>
      <c r="H403">
        <v>4</v>
      </c>
      <c r="I403">
        <v>0</v>
      </c>
      <c r="J403">
        <f>SUM(Table1[[#This Row],[No. Of Rape Cases]]+Table1[[#This Row],[Kidnapping and Abduction cases]]+Table1[[#This Row],[Dowry Deaths]]+Table1[[#This Row],[Assault against Women]]+Table1[[#This Row],[Assault against Modesty of Women]]+Table1[[#This Row],[Domestic Violence]]+Table1[[#This Row],[Women Trafficking]])</f>
        <v>68</v>
      </c>
    </row>
    <row r="404" spans="1:10" x14ac:dyDescent="0.3">
      <c r="A404" t="s">
        <v>12</v>
      </c>
      <c r="B404">
        <v>2012</v>
      </c>
      <c r="C404">
        <v>737</v>
      </c>
      <c r="D404">
        <v>1693</v>
      </c>
      <c r="E404">
        <v>110</v>
      </c>
      <c r="F404">
        <v>1494</v>
      </c>
      <c r="G404">
        <v>382</v>
      </c>
      <c r="H404">
        <v>1965</v>
      </c>
      <c r="I404">
        <v>500</v>
      </c>
      <c r="J404">
        <f>SUM(Table1[[#This Row],[No. Of Rape Cases]]+Table1[[#This Row],[Kidnapping and Abduction cases]]+Table1[[#This Row],[Dowry Deaths]]+Table1[[#This Row],[Assault against Women]]+Table1[[#This Row],[Assault against Modesty of Women]]+Table1[[#This Row],[Domestic Violence]]+Table1[[#This Row],[Women Trafficking]])</f>
        <v>6881</v>
      </c>
    </row>
    <row r="405" spans="1:10" x14ac:dyDescent="0.3">
      <c r="A405" t="s">
        <v>11</v>
      </c>
      <c r="B405">
        <v>2012</v>
      </c>
      <c r="C405">
        <v>0</v>
      </c>
      <c r="D405">
        <v>0</v>
      </c>
      <c r="E405">
        <v>0</v>
      </c>
      <c r="F405">
        <v>0</v>
      </c>
      <c r="G405">
        <v>0</v>
      </c>
      <c r="H405">
        <v>0</v>
      </c>
      <c r="I405">
        <v>0</v>
      </c>
      <c r="J405">
        <f>SUM(Table1[[#This Row],[No. Of Rape Cases]]+Table1[[#This Row],[Kidnapping and Abduction cases]]+Table1[[#This Row],[Dowry Deaths]]+Table1[[#This Row],[Assault against Women]]+Table1[[#This Row],[Assault against Modesty of Women]]+Table1[[#This Row],[Domestic Violence]]+Table1[[#This Row],[Women Trafficking]])</f>
        <v>0</v>
      </c>
    </row>
    <row r="406" spans="1:10" x14ac:dyDescent="0.3">
      <c r="A406" t="s">
        <v>10</v>
      </c>
      <c r="B406">
        <v>2012</v>
      </c>
      <c r="C406">
        <v>229</v>
      </c>
      <c r="D406">
        <v>114</v>
      </c>
      <c r="E406">
        <v>37</v>
      </c>
      <c r="F406">
        <v>314</v>
      </c>
      <c r="G406">
        <v>7</v>
      </c>
      <c r="H406">
        <v>858</v>
      </c>
      <c r="I406">
        <v>0</v>
      </c>
      <c r="J406">
        <f>SUM(Table1[[#This Row],[No. Of Rape Cases]]+Table1[[#This Row],[Kidnapping and Abduction cases]]+Table1[[#This Row],[Dowry Deaths]]+Table1[[#This Row],[Assault against Women]]+Table1[[#This Row],[Assault against Modesty of Women]]+Table1[[#This Row],[Domestic Violence]]+Table1[[#This Row],[Women Trafficking]])</f>
        <v>1559</v>
      </c>
    </row>
    <row r="407" spans="1:10" x14ac:dyDescent="0.3">
      <c r="A407" t="s">
        <v>9</v>
      </c>
      <c r="B407">
        <v>2012</v>
      </c>
      <c r="C407">
        <v>1963</v>
      </c>
      <c r="D407">
        <v>7910</v>
      </c>
      <c r="E407">
        <v>2244</v>
      </c>
      <c r="F407">
        <v>3247</v>
      </c>
      <c r="G407">
        <v>8</v>
      </c>
      <c r="H407">
        <v>7661</v>
      </c>
      <c r="I407">
        <v>31</v>
      </c>
      <c r="J407">
        <f>SUM(Table1[[#This Row],[No. Of Rape Cases]]+Table1[[#This Row],[Kidnapping and Abduction cases]]+Table1[[#This Row],[Dowry Deaths]]+Table1[[#This Row],[Assault against Women]]+Table1[[#This Row],[Assault against Modesty of Women]]+Table1[[#This Row],[Domestic Violence]]+Table1[[#This Row],[Women Trafficking]])</f>
        <v>23064</v>
      </c>
    </row>
    <row r="408" spans="1:10" x14ac:dyDescent="0.3">
      <c r="A408" t="s">
        <v>8</v>
      </c>
      <c r="B408">
        <v>2012</v>
      </c>
      <c r="C408">
        <v>148</v>
      </c>
      <c r="D408">
        <v>256</v>
      </c>
      <c r="E408">
        <v>71</v>
      </c>
      <c r="F408">
        <v>139</v>
      </c>
      <c r="G408">
        <v>73</v>
      </c>
      <c r="H408">
        <v>368</v>
      </c>
      <c r="I408">
        <v>12</v>
      </c>
      <c r="J408">
        <f>SUM(Table1[[#This Row],[No. Of Rape Cases]]+Table1[[#This Row],[Kidnapping and Abduction cases]]+Table1[[#This Row],[Dowry Deaths]]+Table1[[#This Row],[Assault against Women]]+Table1[[#This Row],[Assault against Modesty of Women]]+Table1[[#This Row],[Domestic Violence]]+Table1[[#This Row],[Women Trafficking]])</f>
        <v>1067</v>
      </c>
    </row>
    <row r="409" spans="1:10" x14ac:dyDescent="0.3">
      <c r="A409" t="s">
        <v>7</v>
      </c>
      <c r="B409">
        <v>2012</v>
      </c>
      <c r="C409">
        <v>2046</v>
      </c>
      <c r="D409">
        <v>4168</v>
      </c>
      <c r="E409">
        <v>593</v>
      </c>
      <c r="F409">
        <v>3345</v>
      </c>
      <c r="G409">
        <v>556</v>
      </c>
      <c r="H409">
        <v>19865</v>
      </c>
      <c r="I409">
        <v>109</v>
      </c>
      <c r="J409">
        <f>SUM(Table1[[#This Row],[No. Of Rape Cases]]+Table1[[#This Row],[Kidnapping and Abduction cases]]+Table1[[#This Row],[Dowry Deaths]]+Table1[[#This Row],[Assault against Women]]+Table1[[#This Row],[Assault against Modesty of Women]]+Table1[[#This Row],[Domestic Violence]]+Table1[[#This Row],[Women Trafficking]])</f>
        <v>30682</v>
      </c>
    </row>
    <row r="410" spans="1:10" x14ac:dyDescent="0.3">
      <c r="A410" t="s">
        <v>6</v>
      </c>
      <c r="B410">
        <v>2012</v>
      </c>
      <c r="C410">
        <v>12</v>
      </c>
      <c r="D410">
        <v>7</v>
      </c>
      <c r="E410">
        <v>2</v>
      </c>
      <c r="F410">
        <v>10</v>
      </c>
      <c r="G410">
        <v>4</v>
      </c>
      <c r="H410">
        <v>5</v>
      </c>
      <c r="I410">
        <v>2</v>
      </c>
      <c r="J410">
        <f>SUM(Table1[[#This Row],[No. Of Rape Cases]]+Table1[[#This Row],[Kidnapping and Abduction cases]]+Table1[[#This Row],[Dowry Deaths]]+Table1[[#This Row],[Assault against Women]]+Table1[[#This Row],[Assault against Modesty of Women]]+Table1[[#This Row],[Domestic Violence]]+Table1[[#This Row],[Women Trafficking]])</f>
        <v>42</v>
      </c>
    </row>
    <row r="411" spans="1:10" x14ac:dyDescent="0.3">
      <c r="A411" t="s">
        <v>5</v>
      </c>
      <c r="B411">
        <v>2012</v>
      </c>
      <c r="C411">
        <v>27</v>
      </c>
      <c r="D411">
        <v>66</v>
      </c>
      <c r="E411">
        <v>5</v>
      </c>
      <c r="F411">
        <v>45</v>
      </c>
      <c r="G411">
        <v>25</v>
      </c>
      <c r="H411">
        <v>73</v>
      </c>
      <c r="I411">
        <v>0</v>
      </c>
      <c r="J411">
        <f>SUM(Table1[[#This Row],[No. Of Rape Cases]]+Table1[[#This Row],[Kidnapping and Abduction cases]]+Table1[[#This Row],[Dowry Deaths]]+Table1[[#This Row],[Assault against Women]]+Table1[[#This Row],[Assault against Modesty of Women]]+Table1[[#This Row],[Domestic Violence]]+Table1[[#This Row],[Women Trafficking]])</f>
        <v>241</v>
      </c>
    </row>
    <row r="412" spans="1:10" x14ac:dyDescent="0.3">
      <c r="A412" t="s">
        <v>39</v>
      </c>
      <c r="B412">
        <v>2012</v>
      </c>
      <c r="C412">
        <v>3</v>
      </c>
      <c r="D412">
        <v>9</v>
      </c>
      <c r="E412">
        <v>0</v>
      </c>
      <c r="F412">
        <v>2</v>
      </c>
      <c r="G412">
        <v>0</v>
      </c>
      <c r="H412">
        <v>0</v>
      </c>
      <c r="I412">
        <v>2</v>
      </c>
      <c r="J412">
        <f>SUM(Table1[[#This Row],[No. Of Rape Cases]]+Table1[[#This Row],[Kidnapping and Abduction cases]]+Table1[[#This Row],[Dowry Deaths]]+Table1[[#This Row],[Assault against Women]]+Table1[[#This Row],[Assault against Modesty of Women]]+Table1[[#This Row],[Domestic Violence]]+Table1[[#This Row],[Women Trafficking]])</f>
        <v>16</v>
      </c>
    </row>
    <row r="413" spans="1:10" x14ac:dyDescent="0.3">
      <c r="A413" t="s">
        <v>3</v>
      </c>
      <c r="B413">
        <v>2012</v>
      </c>
      <c r="C413">
        <v>5</v>
      </c>
      <c r="D413">
        <v>0</v>
      </c>
      <c r="E413">
        <v>0</v>
      </c>
      <c r="F413">
        <v>0</v>
      </c>
      <c r="G413">
        <v>0</v>
      </c>
      <c r="H413">
        <v>3</v>
      </c>
      <c r="I413">
        <v>3</v>
      </c>
      <c r="J413">
        <f>SUM(Table1[[#This Row],[No. Of Rape Cases]]+Table1[[#This Row],[Kidnapping and Abduction cases]]+Table1[[#This Row],[Dowry Deaths]]+Table1[[#This Row],[Assault against Women]]+Table1[[#This Row],[Assault against Modesty of Women]]+Table1[[#This Row],[Domestic Violence]]+Table1[[#This Row],[Women Trafficking]])</f>
        <v>11</v>
      </c>
    </row>
    <row r="414" spans="1:10" x14ac:dyDescent="0.3">
      <c r="A414" t="s">
        <v>2</v>
      </c>
      <c r="B414">
        <v>2012</v>
      </c>
      <c r="C414">
        <v>706</v>
      </c>
      <c r="D414">
        <v>2160</v>
      </c>
      <c r="E414">
        <v>134</v>
      </c>
      <c r="F414">
        <v>727</v>
      </c>
      <c r="G414">
        <v>208</v>
      </c>
      <c r="H414">
        <v>1985</v>
      </c>
      <c r="I414">
        <v>24</v>
      </c>
      <c r="J414">
        <f>SUM(Table1[[#This Row],[No. Of Rape Cases]]+Table1[[#This Row],[Kidnapping and Abduction cases]]+Table1[[#This Row],[Dowry Deaths]]+Table1[[#This Row],[Assault against Women]]+Table1[[#This Row],[Assault against Modesty of Women]]+Table1[[#This Row],[Domestic Violence]]+Table1[[#This Row],[Women Trafficking]])</f>
        <v>5944</v>
      </c>
    </row>
    <row r="415" spans="1:10" x14ac:dyDescent="0.3">
      <c r="A415" t="s">
        <v>1</v>
      </c>
      <c r="B415">
        <v>2012</v>
      </c>
      <c r="C415">
        <v>0</v>
      </c>
      <c r="D415">
        <v>0</v>
      </c>
      <c r="E415">
        <v>0</v>
      </c>
      <c r="F415">
        <v>1</v>
      </c>
      <c r="G415">
        <v>0</v>
      </c>
      <c r="H415">
        <v>1</v>
      </c>
      <c r="I415">
        <v>0</v>
      </c>
      <c r="J415">
        <f>SUM(Table1[[#This Row],[No. Of Rape Cases]]+Table1[[#This Row],[Kidnapping and Abduction cases]]+Table1[[#This Row],[Dowry Deaths]]+Table1[[#This Row],[Assault against Women]]+Table1[[#This Row],[Assault against Modesty of Women]]+Table1[[#This Row],[Domestic Violence]]+Table1[[#This Row],[Women Trafficking]])</f>
        <v>2</v>
      </c>
    </row>
    <row r="416" spans="1:10" x14ac:dyDescent="0.3">
      <c r="A416" t="s">
        <v>0</v>
      </c>
      <c r="B416">
        <v>2012</v>
      </c>
      <c r="C416">
        <v>13</v>
      </c>
      <c r="D416">
        <v>16</v>
      </c>
      <c r="E416">
        <v>0</v>
      </c>
      <c r="F416">
        <v>9</v>
      </c>
      <c r="G416">
        <v>2</v>
      </c>
      <c r="H416">
        <v>6</v>
      </c>
      <c r="I416">
        <v>4</v>
      </c>
      <c r="J416">
        <f>SUM(Table1[[#This Row],[No. Of Rape Cases]]+Table1[[#This Row],[Kidnapping and Abduction cases]]+Table1[[#This Row],[Dowry Deaths]]+Table1[[#This Row],[Assault against Women]]+Table1[[#This Row],[Assault against Modesty of Women]]+Table1[[#This Row],[Domestic Violence]]+Table1[[#This Row],[Women Trafficking]])</f>
        <v>50</v>
      </c>
    </row>
    <row r="417" spans="1:10" x14ac:dyDescent="0.3">
      <c r="A417" t="s">
        <v>35</v>
      </c>
      <c r="B417">
        <v>2013</v>
      </c>
      <c r="C417">
        <v>1635</v>
      </c>
      <c r="D417">
        <v>1595</v>
      </c>
      <c r="E417">
        <v>492</v>
      </c>
      <c r="F417">
        <v>6930</v>
      </c>
      <c r="G417">
        <v>4702</v>
      </c>
      <c r="H417">
        <v>15084</v>
      </c>
      <c r="I417">
        <v>489</v>
      </c>
      <c r="J417">
        <f>SUM(Table1[[#This Row],[No. Of Rape Cases]]+Table1[[#This Row],[Kidnapping and Abduction cases]]+Table1[[#This Row],[Dowry Deaths]]+Table1[[#This Row],[Assault against Women]]+Table1[[#This Row],[Assault against Modesty of Women]]+Table1[[#This Row],[Domestic Violence]]+Table1[[#This Row],[Women Trafficking]])</f>
        <v>30927</v>
      </c>
    </row>
    <row r="418" spans="1:10" x14ac:dyDescent="0.3">
      <c r="A418" t="s">
        <v>34</v>
      </c>
      <c r="B418">
        <v>2013</v>
      </c>
      <c r="C418">
        <v>75</v>
      </c>
      <c r="D418">
        <v>86</v>
      </c>
      <c r="E418">
        <v>0</v>
      </c>
      <c r="F418">
        <v>93</v>
      </c>
      <c r="G418">
        <v>3</v>
      </c>
      <c r="H418">
        <v>29</v>
      </c>
      <c r="I418">
        <v>2</v>
      </c>
      <c r="J418">
        <f>SUM(Table1[[#This Row],[No. Of Rape Cases]]+Table1[[#This Row],[Kidnapping and Abduction cases]]+Table1[[#This Row],[Dowry Deaths]]+Table1[[#This Row],[Assault against Women]]+Table1[[#This Row],[Assault against Modesty of Women]]+Table1[[#This Row],[Domestic Violence]]+Table1[[#This Row],[Women Trafficking]])</f>
        <v>288</v>
      </c>
    </row>
    <row r="419" spans="1:10" x14ac:dyDescent="0.3">
      <c r="A419" t="s">
        <v>33</v>
      </c>
      <c r="B419">
        <v>2013</v>
      </c>
      <c r="C419">
        <v>1937</v>
      </c>
      <c r="D419">
        <v>4222</v>
      </c>
      <c r="E419">
        <v>170</v>
      </c>
      <c r="F419">
        <v>2409</v>
      </c>
      <c r="G419">
        <v>14</v>
      </c>
      <c r="H419">
        <v>8636</v>
      </c>
      <c r="I419">
        <v>18</v>
      </c>
      <c r="J419">
        <f>SUM(Table1[[#This Row],[No. Of Rape Cases]]+Table1[[#This Row],[Kidnapping and Abduction cases]]+Table1[[#This Row],[Dowry Deaths]]+Table1[[#This Row],[Assault against Women]]+Table1[[#This Row],[Assault against Modesty of Women]]+Table1[[#This Row],[Domestic Violence]]+Table1[[#This Row],[Women Trafficking]])</f>
        <v>17406</v>
      </c>
    </row>
    <row r="420" spans="1:10" x14ac:dyDescent="0.3">
      <c r="A420" t="s">
        <v>32</v>
      </c>
      <c r="B420">
        <v>2013</v>
      </c>
      <c r="C420">
        <v>1128</v>
      </c>
      <c r="D420">
        <v>4419</v>
      </c>
      <c r="E420">
        <v>1182</v>
      </c>
      <c r="F420">
        <v>331</v>
      </c>
      <c r="G420">
        <v>52</v>
      </c>
      <c r="H420">
        <v>4533</v>
      </c>
      <c r="I420">
        <v>64</v>
      </c>
      <c r="J420">
        <f>SUM(Table1[[#This Row],[No. Of Rape Cases]]+Table1[[#This Row],[Kidnapping and Abduction cases]]+Table1[[#This Row],[Dowry Deaths]]+Table1[[#This Row],[Assault against Women]]+Table1[[#This Row],[Assault against Modesty of Women]]+Table1[[#This Row],[Domestic Violence]]+Table1[[#This Row],[Women Trafficking]])</f>
        <v>11709</v>
      </c>
    </row>
    <row r="421" spans="1:10" x14ac:dyDescent="0.3">
      <c r="A421" t="s">
        <v>31</v>
      </c>
      <c r="B421">
        <v>2013</v>
      </c>
      <c r="C421">
        <v>1380</v>
      </c>
      <c r="D421">
        <v>1881</v>
      </c>
      <c r="E421">
        <v>109</v>
      </c>
      <c r="F421">
        <v>2261</v>
      </c>
      <c r="G421">
        <v>180</v>
      </c>
      <c r="H421">
        <v>1181</v>
      </c>
      <c r="I421">
        <v>8</v>
      </c>
      <c r="J421">
        <f>SUM(Table1[[#This Row],[No. Of Rape Cases]]+Table1[[#This Row],[Kidnapping and Abduction cases]]+Table1[[#This Row],[Dowry Deaths]]+Table1[[#This Row],[Assault against Women]]+Table1[[#This Row],[Assault against Modesty of Women]]+Table1[[#This Row],[Domestic Violence]]+Table1[[#This Row],[Women Trafficking]])</f>
        <v>7000</v>
      </c>
    </row>
    <row r="422" spans="1:10" x14ac:dyDescent="0.3">
      <c r="A422" t="s">
        <v>30</v>
      </c>
      <c r="B422">
        <v>2013</v>
      </c>
      <c r="C422">
        <v>86</v>
      </c>
      <c r="D422">
        <v>70</v>
      </c>
      <c r="E422">
        <v>0</v>
      </c>
      <c r="F422">
        <v>162</v>
      </c>
      <c r="G422">
        <v>54</v>
      </c>
      <c r="H422">
        <v>40</v>
      </c>
      <c r="I422">
        <v>28</v>
      </c>
      <c r="J422">
        <f>SUM(Table1[[#This Row],[No. Of Rape Cases]]+Table1[[#This Row],[Kidnapping and Abduction cases]]+Table1[[#This Row],[Dowry Deaths]]+Table1[[#This Row],[Assault against Women]]+Table1[[#This Row],[Assault against Modesty of Women]]+Table1[[#This Row],[Domestic Violence]]+Table1[[#This Row],[Women Trafficking]])</f>
        <v>440</v>
      </c>
    </row>
    <row r="423" spans="1:10" x14ac:dyDescent="0.3">
      <c r="A423" t="s">
        <v>29</v>
      </c>
      <c r="B423">
        <v>2013</v>
      </c>
      <c r="C423">
        <v>732</v>
      </c>
      <c r="D423">
        <v>2230</v>
      </c>
      <c r="E423">
        <v>29</v>
      </c>
      <c r="F423">
        <v>1243</v>
      </c>
      <c r="G423">
        <v>77</v>
      </c>
      <c r="H423">
        <v>7812</v>
      </c>
      <c r="I423">
        <v>76</v>
      </c>
      <c r="J423">
        <f>SUM(Table1[[#This Row],[No. Of Rape Cases]]+Table1[[#This Row],[Kidnapping and Abduction cases]]+Table1[[#This Row],[Dowry Deaths]]+Table1[[#This Row],[Assault against Women]]+Table1[[#This Row],[Assault against Modesty of Women]]+Table1[[#This Row],[Domestic Violence]]+Table1[[#This Row],[Women Trafficking]])</f>
        <v>12199</v>
      </c>
    </row>
    <row r="424" spans="1:10" x14ac:dyDescent="0.3">
      <c r="A424" t="s">
        <v>28</v>
      </c>
      <c r="B424">
        <v>2013</v>
      </c>
      <c r="C424">
        <v>971</v>
      </c>
      <c r="D424">
        <v>1957</v>
      </c>
      <c r="E424">
        <v>263</v>
      </c>
      <c r="F424">
        <v>1560</v>
      </c>
      <c r="G424">
        <v>643</v>
      </c>
      <c r="H424">
        <v>3617</v>
      </c>
      <c r="I424">
        <v>63</v>
      </c>
      <c r="J424">
        <f>SUM(Table1[[#This Row],[No. Of Rape Cases]]+Table1[[#This Row],[Kidnapping and Abduction cases]]+Table1[[#This Row],[Dowry Deaths]]+Table1[[#This Row],[Assault against Women]]+Table1[[#This Row],[Assault against Modesty of Women]]+Table1[[#This Row],[Domestic Violence]]+Table1[[#This Row],[Women Trafficking]])</f>
        <v>9074</v>
      </c>
    </row>
    <row r="425" spans="1:10" x14ac:dyDescent="0.3">
      <c r="A425" t="s">
        <v>27</v>
      </c>
      <c r="B425">
        <v>2013</v>
      </c>
      <c r="C425">
        <v>250</v>
      </c>
      <c r="D425">
        <v>290</v>
      </c>
      <c r="E425">
        <v>0</v>
      </c>
      <c r="F425">
        <v>493</v>
      </c>
      <c r="G425">
        <v>111</v>
      </c>
      <c r="H425">
        <v>328</v>
      </c>
      <c r="I425">
        <v>4</v>
      </c>
      <c r="J425">
        <f>SUM(Table1[[#This Row],[No. Of Rape Cases]]+Table1[[#This Row],[Kidnapping and Abduction cases]]+Table1[[#This Row],[Dowry Deaths]]+Table1[[#This Row],[Assault against Women]]+Table1[[#This Row],[Assault against Modesty of Women]]+Table1[[#This Row],[Domestic Violence]]+Table1[[#This Row],[Women Trafficking]])</f>
        <v>1476</v>
      </c>
    </row>
    <row r="426" spans="1:10" x14ac:dyDescent="0.3">
      <c r="A426" t="s">
        <v>26</v>
      </c>
      <c r="B426">
        <v>2013</v>
      </c>
      <c r="C426">
        <v>378</v>
      </c>
      <c r="D426">
        <v>949</v>
      </c>
      <c r="E426">
        <v>7</v>
      </c>
      <c r="F426">
        <v>1389</v>
      </c>
      <c r="G426">
        <v>354</v>
      </c>
      <c r="H426">
        <v>428</v>
      </c>
      <c r="I426">
        <v>1</v>
      </c>
      <c r="J426">
        <f>SUM(Table1[[#This Row],[No. Of Rape Cases]]+Table1[[#This Row],[Kidnapping and Abduction cases]]+Table1[[#This Row],[Dowry Deaths]]+Table1[[#This Row],[Assault against Women]]+Table1[[#This Row],[Assault against Modesty of Women]]+Table1[[#This Row],[Domestic Violence]]+Table1[[#This Row],[Women Trafficking]])</f>
        <v>3506</v>
      </c>
    </row>
    <row r="427" spans="1:10" x14ac:dyDescent="0.3">
      <c r="A427" t="s">
        <v>25</v>
      </c>
      <c r="B427">
        <v>2013</v>
      </c>
      <c r="C427">
        <v>1204</v>
      </c>
      <c r="D427">
        <v>926</v>
      </c>
      <c r="E427">
        <v>307</v>
      </c>
      <c r="F427">
        <v>524</v>
      </c>
      <c r="G427">
        <v>18</v>
      </c>
      <c r="H427">
        <v>2084</v>
      </c>
      <c r="I427">
        <v>11</v>
      </c>
      <c r="J427">
        <f>SUM(Table1[[#This Row],[No. Of Rape Cases]]+Table1[[#This Row],[Kidnapping and Abduction cases]]+Table1[[#This Row],[Dowry Deaths]]+Table1[[#This Row],[Assault against Women]]+Table1[[#This Row],[Assault against Modesty of Women]]+Table1[[#This Row],[Domestic Violence]]+Table1[[#This Row],[Women Trafficking]])</f>
        <v>5074</v>
      </c>
    </row>
    <row r="428" spans="1:10" x14ac:dyDescent="0.3">
      <c r="A428" t="s">
        <v>24</v>
      </c>
      <c r="B428">
        <v>2013</v>
      </c>
      <c r="C428">
        <v>1030</v>
      </c>
      <c r="D428">
        <v>1359</v>
      </c>
      <c r="E428">
        <v>277</v>
      </c>
      <c r="F428">
        <v>3913</v>
      </c>
      <c r="G428">
        <v>137</v>
      </c>
      <c r="H428">
        <v>3276</v>
      </c>
      <c r="I428">
        <v>340</v>
      </c>
      <c r="J428">
        <f>SUM(Table1[[#This Row],[No. Of Rape Cases]]+Table1[[#This Row],[Kidnapping and Abduction cases]]+Table1[[#This Row],[Dowry Deaths]]+Table1[[#This Row],[Assault against Women]]+Table1[[#This Row],[Assault against Modesty of Women]]+Table1[[#This Row],[Domestic Violence]]+Table1[[#This Row],[Women Trafficking]])</f>
        <v>10332</v>
      </c>
    </row>
    <row r="429" spans="1:10" x14ac:dyDescent="0.3">
      <c r="A429" t="s">
        <v>23</v>
      </c>
      <c r="B429">
        <v>2013</v>
      </c>
      <c r="C429">
        <v>1221</v>
      </c>
      <c r="D429">
        <v>185</v>
      </c>
      <c r="E429">
        <v>21</v>
      </c>
      <c r="F429">
        <v>4362</v>
      </c>
      <c r="G429">
        <v>404</v>
      </c>
      <c r="H429">
        <v>4820</v>
      </c>
      <c r="I429">
        <v>180</v>
      </c>
      <c r="J429">
        <f>SUM(Table1[[#This Row],[No. Of Rape Cases]]+Table1[[#This Row],[Kidnapping and Abduction cases]]+Table1[[#This Row],[Dowry Deaths]]+Table1[[#This Row],[Assault against Women]]+Table1[[#This Row],[Assault against Modesty of Women]]+Table1[[#This Row],[Domestic Violence]]+Table1[[#This Row],[Women Trafficking]])</f>
        <v>11193</v>
      </c>
    </row>
    <row r="430" spans="1:10" x14ac:dyDescent="0.3">
      <c r="A430" t="s">
        <v>22</v>
      </c>
      <c r="B430">
        <v>2013</v>
      </c>
      <c r="C430">
        <v>4335</v>
      </c>
      <c r="D430">
        <v>2873</v>
      </c>
      <c r="E430">
        <v>776</v>
      </c>
      <c r="F430">
        <v>8252</v>
      </c>
      <c r="G430">
        <v>736</v>
      </c>
      <c r="H430">
        <v>4988</v>
      </c>
      <c r="I430">
        <v>22</v>
      </c>
      <c r="J430">
        <f>SUM(Table1[[#This Row],[No. Of Rape Cases]]+Table1[[#This Row],[Kidnapping and Abduction cases]]+Table1[[#This Row],[Dowry Deaths]]+Table1[[#This Row],[Assault against Women]]+Table1[[#This Row],[Assault against Modesty of Women]]+Table1[[#This Row],[Domestic Violence]]+Table1[[#This Row],[Women Trafficking]])</f>
        <v>21982</v>
      </c>
    </row>
    <row r="431" spans="1:10" x14ac:dyDescent="0.3">
      <c r="A431" t="s">
        <v>21</v>
      </c>
      <c r="B431">
        <v>2013</v>
      </c>
      <c r="C431">
        <v>3063</v>
      </c>
      <c r="D431">
        <v>1874</v>
      </c>
      <c r="E431">
        <v>320</v>
      </c>
      <c r="F431">
        <v>8132</v>
      </c>
      <c r="G431">
        <v>2632</v>
      </c>
      <c r="H431">
        <v>8542</v>
      </c>
      <c r="I431">
        <v>289</v>
      </c>
      <c r="J431">
        <f>SUM(Table1[[#This Row],[No. Of Rape Cases]]+Table1[[#This Row],[Kidnapping and Abduction cases]]+Table1[[#This Row],[Dowry Deaths]]+Table1[[#This Row],[Assault against Women]]+Table1[[#This Row],[Assault against Modesty of Women]]+Table1[[#This Row],[Domestic Violence]]+Table1[[#This Row],[Women Trafficking]])</f>
        <v>24852</v>
      </c>
    </row>
    <row r="432" spans="1:10" x14ac:dyDescent="0.3">
      <c r="A432" t="s">
        <v>20</v>
      </c>
      <c r="B432">
        <v>2013</v>
      </c>
      <c r="C432">
        <v>72</v>
      </c>
      <c r="D432">
        <v>125</v>
      </c>
      <c r="E432">
        <v>0</v>
      </c>
      <c r="F432">
        <v>59</v>
      </c>
      <c r="G432">
        <v>0</v>
      </c>
      <c r="H432">
        <v>29</v>
      </c>
      <c r="I432">
        <v>0</v>
      </c>
      <c r="J432">
        <f>SUM(Table1[[#This Row],[No. Of Rape Cases]]+Table1[[#This Row],[Kidnapping and Abduction cases]]+Table1[[#This Row],[Dowry Deaths]]+Table1[[#This Row],[Assault against Women]]+Table1[[#This Row],[Assault against Modesty of Women]]+Table1[[#This Row],[Domestic Violence]]+Table1[[#This Row],[Women Trafficking]])</f>
        <v>285</v>
      </c>
    </row>
    <row r="433" spans="1:10" x14ac:dyDescent="0.3">
      <c r="A433" t="s">
        <v>19</v>
      </c>
      <c r="B433">
        <v>2013</v>
      </c>
      <c r="C433">
        <v>183</v>
      </c>
      <c r="D433">
        <v>33</v>
      </c>
      <c r="E433">
        <v>2</v>
      </c>
      <c r="F433">
        <v>98</v>
      </c>
      <c r="G433">
        <v>0</v>
      </c>
      <c r="H433">
        <v>23</v>
      </c>
      <c r="I433">
        <v>4</v>
      </c>
      <c r="J433">
        <f>SUM(Table1[[#This Row],[No. Of Rape Cases]]+Table1[[#This Row],[Kidnapping and Abduction cases]]+Table1[[#This Row],[Dowry Deaths]]+Table1[[#This Row],[Assault against Women]]+Table1[[#This Row],[Assault against Modesty of Women]]+Table1[[#This Row],[Domestic Violence]]+Table1[[#This Row],[Women Trafficking]])</f>
        <v>343</v>
      </c>
    </row>
    <row r="434" spans="1:10" x14ac:dyDescent="0.3">
      <c r="A434" t="s">
        <v>18</v>
      </c>
      <c r="B434">
        <v>2013</v>
      </c>
      <c r="C434">
        <v>89</v>
      </c>
      <c r="D434">
        <v>2</v>
      </c>
      <c r="E434">
        <v>0</v>
      </c>
      <c r="F434">
        <v>81</v>
      </c>
      <c r="G434">
        <v>0</v>
      </c>
      <c r="H434">
        <v>5</v>
      </c>
      <c r="I434">
        <v>0</v>
      </c>
      <c r="J434">
        <f>SUM(Table1[[#This Row],[No. Of Rape Cases]]+Table1[[#This Row],[Kidnapping and Abduction cases]]+Table1[[#This Row],[Dowry Deaths]]+Table1[[#This Row],[Assault against Women]]+Table1[[#This Row],[Assault against Modesty of Women]]+Table1[[#This Row],[Domestic Violence]]+Table1[[#This Row],[Women Trafficking]])</f>
        <v>177</v>
      </c>
    </row>
    <row r="435" spans="1:10" x14ac:dyDescent="0.3">
      <c r="A435" t="s">
        <v>17</v>
      </c>
      <c r="B435">
        <v>2013</v>
      </c>
      <c r="C435">
        <v>31</v>
      </c>
      <c r="D435">
        <v>11</v>
      </c>
      <c r="E435">
        <v>1</v>
      </c>
      <c r="F435">
        <v>18</v>
      </c>
      <c r="G435">
        <v>1</v>
      </c>
      <c r="H435">
        <v>4</v>
      </c>
      <c r="I435">
        <v>1</v>
      </c>
      <c r="J435">
        <f>SUM(Table1[[#This Row],[No. Of Rape Cases]]+Table1[[#This Row],[Kidnapping and Abduction cases]]+Table1[[#This Row],[Dowry Deaths]]+Table1[[#This Row],[Assault against Women]]+Table1[[#This Row],[Assault against Modesty of Women]]+Table1[[#This Row],[Domestic Violence]]+Table1[[#This Row],[Women Trafficking]])</f>
        <v>67</v>
      </c>
    </row>
    <row r="436" spans="1:10" x14ac:dyDescent="0.3">
      <c r="A436" t="s">
        <v>16</v>
      </c>
      <c r="B436">
        <v>2013</v>
      </c>
      <c r="C436">
        <v>1832</v>
      </c>
      <c r="D436">
        <v>2067</v>
      </c>
      <c r="E436">
        <v>395</v>
      </c>
      <c r="F436">
        <v>4618</v>
      </c>
      <c r="G436">
        <v>426</v>
      </c>
      <c r="H436">
        <v>2792</v>
      </c>
      <c r="I436">
        <v>27</v>
      </c>
      <c r="J436">
        <f>SUM(Table1[[#This Row],[No. Of Rape Cases]]+Table1[[#This Row],[Kidnapping and Abduction cases]]+Table1[[#This Row],[Dowry Deaths]]+Table1[[#This Row],[Assault against Women]]+Table1[[#This Row],[Assault against Modesty of Women]]+Table1[[#This Row],[Domestic Violence]]+Table1[[#This Row],[Women Trafficking]])</f>
        <v>12157</v>
      </c>
    </row>
    <row r="437" spans="1:10" x14ac:dyDescent="0.3">
      <c r="A437" t="s">
        <v>15</v>
      </c>
      <c r="B437">
        <v>2013</v>
      </c>
      <c r="C437">
        <v>888</v>
      </c>
      <c r="D437">
        <v>987</v>
      </c>
      <c r="E437">
        <v>126</v>
      </c>
      <c r="F437">
        <v>1045</v>
      </c>
      <c r="G437">
        <v>67</v>
      </c>
      <c r="H437">
        <v>1741</v>
      </c>
      <c r="I437">
        <v>137</v>
      </c>
      <c r="J437">
        <f>SUM(Table1[[#This Row],[No. Of Rape Cases]]+Table1[[#This Row],[Kidnapping and Abduction cases]]+Table1[[#This Row],[Dowry Deaths]]+Table1[[#This Row],[Assault against Women]]+Table1[[#This Row],[Assault against Modesty of Women]]+Table1[[#This Row],[Domestic Violence]]+Table1[[#This Row],[Women Trafficking]])</f>
        <v>4991</v>
      </c>
    </row>
    <row r="438" spans="1:10" x14ac:dyDescent="0.3">
      <c r="A438" t="s">
        <v>14</v>
      </c>
      <c r="B438">
        <v>2013</v>
      </c>
      <c r="C438">
        <v>3285</v>
      </c>
      <c r="D438">
        <v>4047</v>
      </c>
      <c r="E438">
        <v>453</v>
      </c>
      <c r="F438">
        <v>4829</v>
      </c>
      <c r="G438">
        <v>25</v>
      </c>
      <c r="H438">
        <v>15094</v>
      </c>
      <c r="I438">
        <v>74</v>
      </c>
      <c r="J438">
        <f>SUM(Table1[[#This Row],[No. Of Rape Cases]]+Table1[[#This Row],[Kidnapping and Abduction cases]]+Table1[[#This Row],[Dowry Deaths]]+Table1[[#This Row],[Assault against Women]]+Table1[[#This Row],[Assault against Modesty of Women]]+Table1[[#This Row],[Domestic Violence]]+Table1[[#This Row],[Women Trafficking]])</f>
        <v>27807</v>
      </c>
    </row>
    <row r="439" spans="1:10" x14ac:dyDescent="0.3">
      <c r="A439" t="s">
        <v>13</v>
      </c>
      <c r="B439">
        <v>2013</v>
      </c>
      <c r="C439">
        <v>43</v>
      </c>
      <c r="D439">
        <v>16</v>
      </c>
      <c r="E439">
        <v>0</v>
      </c>
      <c r="F439">
        <v>29</v>
      </c>
      <c r="G439">
        <v>0</v>
      </c>
      <c r="H439">
        <v>5</v>
      </c>
      <c r="I439">
        <v>0</v>
      </c>
      <c r="J439">
        <f>SUM(Table1[[#This Row],[No. Of Rape Cases]]+Table1[[#This Row],[Kidnapping and Abduction cases]]+Table1[[#This Row],[Dowry Deaths]]+Table1[[#This Row],[Assault against Women]]+Table1[[#This Row],[Assault against Modesty of Women]]+Table1[[#This Row],[Domestic Violence]]+Table1[[#This Row],[Women Trafficking]])</f>
        <v>93</v>
      </c>
    </row>
    <row r="440" spans="1:10" x14ac:dyDescent="0.3">
      <c r="A440" t="s">
        <v>12</v>
      </c>
      <c r="B440">
        <v>2013</v>
      </c>
      <c r="C440">
        <v>923</v>
      </c>
      <c r="D440">
        <v>1516</v>
      </c>
      <c r="E440">
        <v>118</v>
      </c>
      <c r="F440">
        <v>1271</v>
      </c>
      <c r="G440">
        <v>313</v>
      </c>
      <c r="H440">
        <v>2471</v>
      </c>
      <c r="I440">
        <v>549</v>
      </c>
      <c r="J440">
        <f>SUM(Table1[[#This Row],[No. Of Rape Cases]]+Table1[[#This Row],[Kidnapping and Abduction cases]]+Table1[[#This Row],[Dowry Deaths]]+Table1[[#This Row],[Assault against Women]]+Table1[[#This Row],[Assault against Modesty of Women]]+Table1[[#This Row],[Domestic Violence]]+Table1[[#This Row],[Women Trafficking]])</f>
        <v>7161</v>
      </c>
    </row>
    <row r="441" spans="1:10" x14ac:dyDescent="0.3">
      <c r="A441" t="s">
        <v>11</v>
      </c>
      <c r="B441">
        <v>2013</v>
      </c>
      <c r="C441">
        <v>0</v>
      </c>
      <c r="D441">
        <v>0</v>
      </c>
      <c r="E441">
        <v>0</v>
      </c>
      <c r="F441">
        <v>0</v>
      </c>
      <c r="G441">
        <v>0</v>
      </c>
      <c r="H441">
        <v>0</v>
      </c>
      <c r="I441">
        <v>0</v>
      </c>
      <c r="J441">
        <f>SUM(Table1[[#This Row],[No. Of Rape Cases]]+Table1[[#This Row],[Kidnapping and Abduction cases]]+Table1[[#This Row],[Dowry Deaths]]+Table1[[#This Row],[Assault against Women]]+Table1[[#This Row],[Assault against Modesty of Women]]+Table1[[#This Row],[Domestic Violence]]+Table1[[#This Row],[Women Trafficking]])</f>
        <v>0</v>
      </c>
    </row>
    <row r="442" spans="1:10" x14ac:dyDescent="0.3">
      <c r="A442" t="s">
        <v>10</v>
      </c>
      <c r="B442">
        <v>2013</v>
      </c>
      <c r="C442">
        <v>233</v>
      </c>
      <c r="D442">
        <v>124</v>
      </c>
      <c r="E442">
        <v>29</v>
      </c>
      <c r="F442">
        <v>407</v>
      </c>
      <c r="G442">
        <v>7</v>
      </c>
      <c r="H442">
        <v>827</v>
      </c>
      <c r="I442">
        <v>0</v>
      </c>
      <c r="J442">
        <f>SUM(Table1[[#This Row],[No. Of Rape Cases]]+Table1[[#This Row],[Kidnapping and Abduction cases]]+Table1[[#This Row],[Dowry Deaths]]+Table1[[#This Row],[Assault against Women]]+Table1[[#This Row],[Assault against Modesty of Women]]+Table1[[#This Row],[Domestic Violence]]+Table1[[#This Row],[Women Trafficking]])</f>
        <v>1627</v>
      </c>
    </row>
    <row r="443" spans="1:10" x14ac:dyDescent="0.3">
      <c r="A443" t="s">
        <v>9</v>
      </c>
      <c r="B443">
        <v>2013</v>
      </c>
      <c r="C443">
        <v>3050</v>
      </c>
      <c r="D443">
        <v>9737</v>
      </c>
      <c r="E443">
        <v>2335</v>
      </c>
      <c r="F443">
        <v>7303</v>
      </c>
      <c r="G443">
        <v>25</v>
      </c>
      <c r="H443">
        <v>8781</v>
      </c>
      <c r="I443">
        <v>37</v>
      </c>
      <c r="J443">
        <f>SUM(Table1[[#This Row],[No. Of Rape Cases]]+Table1[[#This Row],[Kidnapping and Abduction cases]]+Table1[[#This Row],[Dowry Deaths]]+Table1[[#This Row],[Assault against Women]]+Table1[[#This Row],[Assault against Modesty of Women]]+Table1[[#This Row],[Domestic Violence]]+Table1[[#This Row],[Women Trafficking]])</f>
        <v>31268</v>
      </c>
    </row>
    <row r="444" spans="1:10" x14ac:dyDescent="0.3">
      <c r="A444" t="s">
        <v>8</v>
      </c>
      <c r="B444">
        <v>2013</v>
      </c>
      <c r="C444">
        <v>228</v>
      </c>
      <c r="D444">
        <v>633</v>
      </c>
      <c r="E444">
        <v>43</v>
      </c>
      <c r="F444">
        <v>295</v>
      </c>
      <c r="G444">
        <v>72</v>
      </c>
      <c r="H444">
        <v>435</v>
      </c>
      <c r="I444">
        <v>13</v>
      </c>
      <c r="J444">
        <f>SUM(Table1[[#This Row],[No. Of Rape Cases]]+Table1[[#This Row],[Kidnapping and Abduction cases]]+Table1[[#This Row],[Dowry Deaths]]+Table1[[#This Row],[Assault against Women]]+Table1[[#This Row],[Assault against Modesty of Women]]+Table1[[#This Row],[Domestic Violence]]+Table1[[#This Row],[Women Trafficking]])</f>
        <v>1719</v>
      </c>
    </row>
    <row r="445" spans="1:10" x14ac:dyDescent="0.3">
      <c r="A445" t="s">
        <v>7</v>
      </c>
      <c r="B445">
        <v>2013</v>
      </c>
      <c r="C445">
        <v>1685</v>
      </c>
      <c r="D445">
        <v>3830</v>
      </c>
      <c r="E445">
        <v>481</v>
      </c>
      <c r="F445">
        <v>4913</v>
      </c>
      <c r="G445">
        <v>577</v>
      </c>
      <c r="H445">
        <v>18116</v>
      </c>
      <c r="I445">
        <v>104</v>
      </c>
      <c r="J445">
        <f>SUM(Table1[[#This Row],[No. Of Rape Cases]]+Table1[[#This Row],[Kidnapping and Abduction cases]]+Table1[[#This Row],[Dowry Deaths]]+Table1[[#This Row],[Assault against Women]]+Table1[[#This Row],[Assault against Modesty of Women]]+Table1[[#This Row],[Domestic Violence]]+Table1[[#This Row],[Women Trafficking]])</f>
        <v>29706</v>
      </c>
    </row>
    <row r="446" spans="1:10" x14ac:dyDescent="0.3">
      <c r="A446" t="s">
        <v>6</v>
      </c>
      <c r="B446">
        <v>2013</v>
      </c>
      <c r="C446">
        <v>27</v>
      </c>
      <c r="D446">
        <v>12</v>
      </c>
      <c r="E446">
        <v>1</v>
      </c>
      <c r="F446">
        <v>45</v>
      </c>
      <c r="G446">
        <v>8</v>
      </c>
      <c r="H446">
        <v>9</v>
      </c>
      <c r="I446">
        <v>4</v>
      </c>
      <c r="J446">
        <f>SUM(Table1[[#This Row],[No. Of Rape Cases]]+Table1[[#This Row],[Kidnapping and Abduction cases]]+Table1[[#This Row],[Dowry Deaths]]+Table1[[#This Row],[Assault against Women]]+Table1[[#This Row],[Assault against Modesty of Women]]+Table1[[#This Row],[Domestic Violence]]+Table1[[#This Row],[Women Trafficking]])</f>
        <v>106</v>
      </c>
    </row>
    <row r="447" spans="1:10" x14ac:dyDescent="0.3">
      <c r="A447" t="s">
        <v>5</v>
      </c>
      <c r="B447">
        <v>2013</v>
      </c>
      <c r="C447">
        <v>45</v>
      </c>
      <c r="D447">
        <v>174</v>
      </c>
      <c r="E447">
        <v>1</v>
      </c>
      <c r="F447">
        <v>143</v>
      </c>
      <c r="G447">
        <v>26</v>
      </c>
      <c r="H447">
        <v>92</v>
      </c>
      <c r="I447">
        <v>6</v>
      </c>
      <c r="J447">
        <f>SUM(Table1[[#This Row],[No. Of Rape Cases]]+Table1[[#This Row],[Kidnapping and Abduction cases]]+Table1[[#This Row],[Dowry Deaths]]+Table1[[#This Row],[Assault against Women]]+Table1[[#This Row],[Assault against Modesty of Women]]+Table1[[#This Row],[Domestic Violence]]+Table1[[#This Row],[Women Trafficking]])</f>
        <v>487</v>
      </c>
    </row>
    <row r="448" spans="1:10" x14ac:dyDescent="0.3">
      <c r="A448" t="s">
        <v>39</v>
      </c>
      <c r="B448">
        <v>2013</v>
      </c>
      <c r="C448">
        <v>5</v>
      </c>
      <c r="D448">
        <v>11</v>
      </c>
      <c r="E448">
        <v>0</v>
      </c>
      <c r="F448">
        <v>1</v>
      </c>
      <c r="G448">
        <v>1</v>
      </c>
      <c r="H448">
        <v>1</v>
      </c>
      <c r="I448">
        <v>2</v>
      </c>
      <c r="J448">
        <f>SUM(Table1[[#This Row],[No. Of Rape Cases]]+Table1[[#This Row],[Kidnapping and Abduction cases]]+Table1[[#This Row],[Dowry Deaths]]+Table1[[#This Row],[Assault against Women]]+Table1[[#This Row],[Assault against Modesty of Women]]+Table1[[#This Row],[Domestic Violence]]+Table1[[#This Row],[Women Trafficking]])</f>
        <v>21</v>
      </c>
    </row>
    <row r="449" spans="1:10" x14ac:dyDescent="0.3">
      <c r="A449" t="s">
        <v>3</v>
      </c>
      <c r="B449">
        <v>2013</v>
      </c>
      <c r="C449">
        <v>8</v>
      </c>
      <c r="D449">
        <v>6</v>
      </c>
      <c r="E449">
        <v>0</v>
      </c>
      <c r="F449">
        <v>2</v>
      </c>
      <c r="G449">
        <v>0</v>
      </c>
      <c r="H449">
        <v>2</v>
      </c>
      <c r="I449">
        <v>6</v>
      </c>
      <c r="J449">
        <f>SUM(Table1[[#This Row],[No. Of Rape Cases]]+Table1[[#This Row],[Kidnapping and Abduction cases]]+Table1[[#This Row],[Dowry Deaths]]+Table1[[#This Row],[Assault against Women]]+Table1[[#This Row],[Assault against Modesty of Women]]+Table1[[#This Row],[Domestic Violence]]+Table1[[#This Row],[Women Trafficking]])</f>
        <v>24</v>
      </c>
    </row>
    <row r="450" spans="1:10" x14ac:dyDescent="0.3">
      <c r="A450" t="s">
        <v>2</v>
      </c>
      <c r="B450">
        <v>2013</v>
      </c>
      <c r="C450">
        <v>1636</v>
      </c>
      <c r="D450">
        <v>3609</v>
      </c>
      <c r="E450">
        <v>144</v>
      </c>
      <c r="F450">
        <v>3515</v>
      </c>
      <c r="G450">
        <v>916</v>
      </c>
      <c r="H450">
        <v>3033</v>
      </c>
      <c r="I450">
        <v>20</v>
      </c>
      <c r="J450">
        <f>SUM(Table1[[#This Row],[No. Of Rape Cases]]+Table1[[#This Row],[Kidnapping and Abduction cases]]+Table1[[#This Row],[Dowry Deaths]]+Table1[[#This Row],[Assault against Women]]+Table1[[#This Row],[Assault against Modesty of Women]]+Table1[[#This Row],[Domestic Violence]]+Table1[[#This Row],[Women Trafficking]])</f>
        <v>12873</v>
      </c>
    </row>
    <row r="451" spans="1:10" x14ac:dyDescent="0.3">
      <c r="A451" t="s">
        <v>1</v>
      </c>
      <c r="B451">
        <v>2013</v>
      </c>
      <c r="C451">
        <v>2</v>
      </c>
      <c r="D451">
        <v>0</v>
      </c>
      <c r="E451">
        <v>0</v>
      </c>
      <c r="F451">
        <v>1</v>
      </c>
      <c r="G451">
        <v>0</v>
      </c>
      <c r="H451">
        <v>0</v>
      </c>
      <c r="I451">
        <v>0</v>
      </c>
      <c r="J451">
        <f>SUM(Table1[[#This Row],[No. Of Rape Cases]]+Table1[[#This Row],[Kidnapping and Abduction cases]]+Table1[[#This Row],[Dowry Deaths]]+Table1[[#This Row],[Assault against Women]]+Table1[[#This Row],[Assault against Modesty of Women]]+Table1[[#This Row],[Domestic Violence]]+Table1[[#This Row],[Women Trafficking]])</f>
        <v>3</v>
      </c>
    </row>
    <row r="452" spans="1:10" x14ac:dyDescent="0.3">
      <c r="A452" t="s">
        <v>0</v>
      </c>
      <c r="B452">
        <v>2013</v>
      </c>
      <c r="C452">
        <v>17</v>
      </c>
      <c r="D452">
        <v>25</v>
      </c>
      <c r="E452">
        <v>1</v>
      </c>
      <c r="F452">
        <v>12</v>
      </c>
      <c r="G452">
        <v>8</v>
      </c>
      <c r="H452">
        <v>8</v>
      </c>
      <c r="I452">
        <v>0</v>
      </c>
      <c r="J452">
        <f>SUM(Table1[[#This Row],[No. Of Rape Cases]]+Table1[[#This Row],[Kidnapping and Abduction cases]]+Table1[[#This Row],[Dowry Deaths]]+Table1[[#This Row],[Assault against Women]]+Table1[[#This Row],[Assault against Modesty of Women]]+Table1[[#This Row],[Domestic Violence]]+Table1[[#This Row],[Women Trafficking]])</f>
        <v>71</v>
      </c>
    </row>
    <row r="453" spans="1:10" x14ac:dyDescent="0.3">
      <c r="A453" t="s">
        <v>35</v>
      </c>
      <c r="B453">
        <v>2014</v>
      </c>
      <c r="C453">
        <v>961</v>
      </c>
      <c r="D453">
        <v>721</v>
      </c>
      <c r="E453">
        <v>468</v>
      </c>
      <c r="F453">
        <v>4547</v>
      </c>
      <c r="G453">
        <v>1072</v>
      </c>
      <c r="H453">
        <v>6362</v>
      </c>
      <c r="I453">
        <v>204</v>
      </c>
      <c r="J453">
        <f>SUM(Table1[[#This Row],[No. Of Rape Cases]]+Table1[[#This Row],[Kidnapping and Abduction cases]]+Table1[[#This Row],[Dowry Deaths]]+Table1[[#This Row],[Assault against Women]]+Table1[[#This Row],[Assault against Modesty of Women]]+Table1[[#This Row],[Domestic Violence]]+Table1[[#This Row],[Women Trafficking]])</f>
        <v>14335</v>
      </c>
    </row>
    <row r="454" spans="1:10" x14ac:dyDescent="0.3">
      <c r="A454" t="s">
        <v>34</v>
      </c>
      <c r="B454">
        <v>2014</v>
      </c>
      <c r="C454">
        <v>83</v>
      </c>
      <c r="D454">
        <v>91</v>
      </c>
      <c r="E454">
        <v>0</v>
      </c>
      <c r="F454">
        <v>121</v>
      </c>
      <c r="G454">
        <v>21</v>
      </c>
      <c r="H454">
        <v>42</v>
      </c>
      <c r="I454">
        <v>0</v>
      </c>
      <c r="J454">
        <f>SUM(Table1[[#This Row],[No. Of Rape Cases]]+Table1[[#This Row],[Kidnapping and Abduction cases]]+Table1[[#This Row],[Dowry Deaths]]+Table1[[#This Row],[Assault against Women]]+Table1[[#This Row],[Assault against Modesty of Women]]+Table1[[#This Row],[Domestic Violence]]+Table1[[#This Row],[Women Trafficking]])</f>
        <v>358</v>
      </c>
    </row>
    <row r="455" spans="1:10" x14ac:dyDescent="0.3">
      <c r="A455" t="s">
        <v>33</v>
      </c>
      <c r="B455">
        <v>2014</v>
      </c>
      <c r="C455">
        <v>1980</v>
      </c>
      <c r="D455">
        <v>3895</v>
      </c>
      <c r="E455">
        <v>92</v>
      </c>
      <c r="F455">
        <v>3099</v>
      </c>
      <c r="G455">
        <v>458</v>
      </c>
      <c r="H455">
        <v>9626</v>
      </c>
      <c r="I455">
        <v>29</v>
      </c>
      <c r="J455">
        <f>SUM(Table1[[#This Row],[No. Of Rape Cases]]+Table1[[#This Row],[Kidnapping and Abduction cases]]+Table1[[#This Row],[Dowry Deaths]]+Table1[[#This Row],[Assault against Women]]+Table1[[#This Row],[Assault against Modesty of Women]]+Table1[[#This Row],[Domestic Violence]]+Table1[[#This Row],[Women Trafficking]])</f>
        <v>19179</v>
      </c>
    </row>
    <row r="456" spans="1:10" x14ac:dyDescent="0.3">
      <c r="A456" t="s">
        <v>32</v>
      </c>
      <c r="B456">
        <v>2014</v>
      </c>
      <c r="C456">
        <v>1127</v>
      </c>
      <c r="D456">
        <v>4735</v>
      </c>
      <c r="E456">
        <v>2203</v>
      </c>
      <c r="F456">
        <v>572</v>
      </c>
      <c r="G456">
        <v>271</v>
      </c>
      <c r="H456">
        <v>4672</v>
      </c>
      <c r="I456">
        <v>31</v>
      </c>
      <c r="J456">
        <f>SUM(Table1[[#This Row],[No. Of Rape Cases]]+Table1[[#This Row],[Kidnapping and Abduction cases]]+Table1[[#This Row],[Dowry Deaths]]+Table1[[#This Row],[Assault against Women]]+Table1[[#This Row],[Assault against Modesty of Women]]+Table1[[#This Row],[Domestic Violence]]+Table1[[#This Row],[Women Trafficking]])</f>
        <v>13611</v>
      </c>
    </row>
    <row r="457" spans="1:10" x14ac:dyDescent="0.3">
      <c r="A457" t="s">
        <v>31</v>
      </c>
      <c r="B457">
        <v>2014</v>
      </c>
      <c r="C457">
        <v>1436</v>
      </c>
      <c r="D457">
        <v>1393</v>
      </c>
      <c r="E457">
        <v>8</v>
      </c>
      <c r="F457">
        <v>2122</v>
      </c>
      <c r="G457">
        <v>649</v>
      </c>
      <c r="H457">
        <v>964</v>
      </c>
      <c r="I457">
        <v>2</v>
      </c>
      <c r="J457">
        <f>SUM(Table1[[#This Row],[No. Of Rape Cases]]+Table1[[#This Row],[Kidnapping and Abduction cases]]+Table1[[#This Row],[Dowry Deaths]]+Table1[[#This Row],[Assault against Women]]+Table1[[#This Row],[Assault against Modesty of Women]]+Table1[[#This Row],[Domestic Violence]]+Table1[[#This Row],[Women Trafficking]])</f>
        <v>6574</v>
      </c>
    </row>
    <row r="458" spans="1:10" x14ac:dyDescent="0.3">
      <c r="A458" t="s">
        <v>30</v>
      </c>
      <c r="B458">
        <v>2014</v>
      </c>
      <c r="C458">
        <v>95</v>
      </c>
      <c r="D458">
        <v>86</v>
      </c>
      <c r="E458">
        <v>0</v>
      </c>
      <c r="F458">
        <v>202</v>
      </c>
      <c r="G458">
        <v>50</v>
      </c>
      <c r="H458">
        <v>35</v>
      </c>
      <c r="I458">
        <v>9</v>
      </c>
      <c r="J458">
        <f>SUM(Table1[[#This Row],[No. Of Rape Cases]]+Table1[[#This Row],[Kidnapping and Abduction cases]]+Table1[[#This Row],[Dowry Deaths]]+Table1[[#This Row],[Assault against Women]]+Table1[[#This Row],[Assault against Modesty of Women]]+Table1[[#This Row],[Domestic Violence]]+Table1[[#This Row],[Women Trafficking]])</f>
        <v>477</v>
      </c>
    </row>
    <row r="459" spans="1:10" x14ac:dyDescent="0.3">
      <c r="A459" t="s">
        <v>29</v>
      </c>
      <c r="B459">
        <v>2014</v>
      </c>
      <c r="C459">
        <v>841</v>
      </c>
      <c r="D459">
        <v>2187</v>
      </c>
      <c r="E459">
        <v>53</v>
      </c>
      <c r="F459">
        <v>1352</v>
      </c>
      <c r="G459">
        <v>405</v>
      </c>
      <c r="H459">
        <v>5991</v>
      </c>
      <c r="I459">
        <v>45</v>
      </c>
      <c r="J459">
        <f>SUM(Table1[[#This Row],[No. Of Rape Cases]]+Table1[[#This Row],[Kidnapping and Abduction cases]]+Table1[[#This Row],[Dowry Deaths]]+Table1[[#This Row],[Assault against Women]]+Table1[[#This Row],[Assault against Modesty of Women]]+Table1[[#This Row],[Domestic Violence]]+Table1[[#This Row],[Women Trafficking]])</f>
        <v>10874</v>
      </c>
    </row>
    <row r="460" spans="1:10" x14ac:dyDescent="0.3">
      <c r="A460" t="s">
        <v>28</v>
      </c>
      <c r="B460">
        <v>2014</v>
      </c>
      <c r="C460">
        <v>1174</v>
      </c>
      <c r="D460">
        <v>1922</v>
      </c>
      <c r="E460">
        <v>13</v>
      </c>
      <c r="F460">
        <v>1688</v>
      </c>
      <c r="G460">
        <v>599</v>
      </c>
      <c r="H460">
        <v>3478</v>
      </c>
      <c r="I460">
        <v>43</v>
      </c>
      <c r="J460">
        <f>SUM(Table1[[#This Row],[No. Of Rape Cases]]+Table1[[#This Row],[Kidnapping and Abduction cases]]+Table1[[#This Row],[Dowry Deaths]]+Table1[[#This Row],[Assault against Women]]+Table1[[#This Row],[Assault against Modesty of Women]]+Table1[[#This Row],[Domestic Violence]]+Table1[[#This Row],[Women Trafficking]])</f>
        <v>8917</v>
      </c>
    </row>
    <row r="461" spans="1:10" x14ac:dyDescent="0.3">
      <c r="A461" t="s">
        <v>27</v>
      </c>
      <c r="B461">
        <v>2014</v>
      </c>
      <c r="C461">
        <v>283</v>
      </c>
      <c r="D461">
        <v>227</v>
      </c>
      <c r="E461">
        <v>2</v>
      </c>
      <c r="F461">
        <v>538</v>
      </c>
      <c r="G461">
        <v>159</v>
      </c>
      <c r="H461">
        <v>325</v>
      </c>
      <c r="I461">
        <v>5</v>
      </c>
      <c r="J461">
        <f>SUM(Table1[[#This Row],[No. Of Rape Cases]]+Table1[[#This Row],[Kidnapping and Abduction cases]]+Table1[[#This Row],[Dowry Deaths]]+Table1[[#This Row],[Assault against Women]]+Table1[[#This Row],[Assault against Modesty of Women]]+Table1[[#This Row],[Domestic Violence]]+Table1[[#This Row],[Women Trafficking]])</f>
        <v>1539</v>
      </c>
    </row>
    <row r="462" spans="1:10" x14ac:dyDescent="0.3">
      <c r="A462" t="s">
        <v>26</v>
      </c>
      <c r="B462">
        <v>2014</v>
      </c>
      <c r="C462">
        <v>331</v>
      </c>
      <c r="D462">
        <v>813</v>
      </c>
      <c r="E462">
        <v>1</v>
      </c>
      <c r="F462">
        <v>1421</v>
      </c>
      <c r="G462">
        <v>242</v>
      </c>
      <c r="H462">
        <v>467</v>
      </c>
      <c r="I462">
        <v>1</v>
      </c>
      <c r="J462">
        <f>SUM(Table1[[#This Row],[No. Of Rape Cases]]+Table1[[#This Row],[Kidnapping and Abduction cases]]+Table1[[#This Row],[Dowry Deaths]]+Table1[[#This Row],[Assault against Women]]+Table1[[#This Row],[Assault against Modesty of Women]]+Table1[[#This Row],[Domestic Violence]]+Table1[[#This Row],[Women Trafficking]])</f>
        <v>3276</v>
      </c>
    </row>
    <row r="463" spans="1:10" x14ac:dyDescent="0.3">
      <c r="A463" t="s">
        <v>25</v>
      </c>
      <c r="B463">
        <v>2014</v>
      </c>
      <c r="C463">
        <v>1050</v>
      </c>
      <c r="D463">
        <v>885</v>
      </c>
      <c r="E463">
        <v>1538</v>
      </c>
      <c r="F463">
        <v>440</v>
      </c>
      <c r="G463">
        <v>114</v>
      </c>
      <c r="H463">
        <v>1462</v>
      </c>
      <c r="I463">
        <v>11</v>
      </c>
      <c r="J463">
        <f>SUM(Table1[[#This Row],[No. Of Rape Cases]]+Table1[[#This Row],[Kidnapping and Abduction cases]]+Table1[[#This Row],[Dowry Deaths]]+Table1[[#This Row],[Assault against Women]]+Table1[[#This Row],[Assault against Modesty of Women]]+Table1[[#This Row],[Domestic Violence]]+Table1[[#This Row],[Women Trafficking]])</f>
        <v>5500</v>
      </c>
    </row>
    <row r="464" spans="1:10" x14ac:dyDescent="0.3">
      <c r="A464" t="s">
        <v>24</v>
      </c>
      <c r="B464">
        <v>2014</v>
      </c>
      <c r="C464">
        <v>1324</v>
      </c>
      <c r="D464">
        <v>1457</v>
      </c>
      <c r="E464">
        <v>1730</v>
      </c>
      <c r="F464">
        <v>5263</v>
      </c>
      <c r="G464">
        <v>253</v>
      </c>
      <c r="H464">
        <v>3025</v>
      </c>
      <c r="I464">
        <v>388</v>
      </c>
      <c r="J464">
        <f>SUM(Table1[[#This Row],[No. Of Rape Cases]]+Table1[[#This Row],[Kidnapping and Abduction cases]]+Table1[[#This Row],[Dowry Deaths]]+Table1[[#This Row],[Assault against Women]]+Table1[[#This Row],[Assault against Modesty of Women]]+Table1[[#This Row],[Domestic Violence]]+Table1[[#This Row],[Women Trafficking]])</f>
        <v>13440</v>
      </c>
    </row>
    <row r="465" spans="1:10" x14ac:dyDescent="0.3">
      <c r="A465" t="s">
        <v>23</v>
      </c>
      <c r="B465">
        <v>2014</v>
      </c>
      <c r="C465">
        <v>1347</v>
      </c>
      <c r="D465">
        <v>143</v>
      </c>
      <c r="E465">
        <v>3</v>
      </c>
      <c r="F465">
        <v>4367</v>
      </c>
      <c r="G465">
        <v>980</v>
      </c>
      <c r="H465">
        <v>4919</v>
      </c>
      <c r="I465">
        <v>91</v>
      </c>
      <c r="J465">
        <f>SUM(Table1[[#This Row],[No. Of Rape Cases]]+Table1[[#This Row],[Kidnapping and Abduction cases]]+Table1[[#This Row],[Dowry Deaths]]+Table1[[#This Row],[Assault against Women]]+Table1[[#This Row],[Assault against Modesty of Women]]+Table1[[#This Row],[Domestic Violence]]+Table1[[#This Row],[Women Trafficking]])</f>
        <v>11850</v>
      </c>
    </row>
    <row r="466" spans="1:10" x14ac:dyDescent="0.3">
      <c r="A466" t="s">
        <v>22</v>
      </c>
      <c r="B466">
        <v>2014</v>
      </c>
      <c r="C466">
        <v>5076</v>
      </c>
      <c r="D466">
        <v>5688</v>
      </c>
      <c r="E466">
        <v>113</v>
      </c>
      <c r="F466">
        <v>9609</v>
      </c>
      <c r="G466">
        <v>3163</v>
      </c>
      <c r="H466">
        <v>6451</v>
      </c>
      <c r="I466">
        <v>15</v>
      </c>
      <c r="J466">
        <f>SUM(Table1[[#This Row],[No. Of Rape Cases]]+Table1[[#This Row],[Kidnapping and Abduction cases]]+Table1[[#This Row],[Dowry Deaths]]+Table1[[#This Row],[Assault against Women]]+Table1[[#This Row],[Assault against Modesty of Women]]+Table1[[#This Row],[Domestic Violence]]+Table1[[#This Row],[Women Trafficking]])</f>
        <v>30115</v>
      </c>
    </row>
    <row r="467" spans="1:10" x14ac:dyDescent="0.3">
      <c r="A467" t="s">
        <v>21</v>
      </c>
      <c r="B467">
        <v>2014</v>
      </c>
      <c r="C467">
        <v>3438</v>
      </c>
      <c r="D467">
        <v>2457</v>
      </c>
      <c r="E467">
        <v>39</v>
      </c>
      <c r="F467">
        <v>10001</v>
      </c>
      <c r="G467">
        <v>4052</v>
      </c>
      <c r="H467">
        <v>7696</v>
      </c>
      <c r="I467">
        <v>202</v>
      </c>
      <c r="J467">
        <f>SUM(Table1[[#This Row],[No. Of Rape Cases]]+Table1[[#This Row],[Kidnapping and Abduction cases]]+Table1[[#This Row],[Dowry Deaths]]+Table1[[#This Row],[Assault against Women]]+Table1[[#This Row],[Assault against Modesty of Women]]+Table1[[#This Row],[Domestic Violence]]+Table1[[#This Row],[Women Trafficking]])</f>
        <v>27885</v>
      </c>
    </row>
    <row r="468" spans="1:10" x14ac:dyDescent="0.3">
      <c r="A468" t="s">
        <v>20</v>
      </c>
      <c r="B468">
        <v>2014</v>
      </c>
      <c r="C468">
        <v>75</v>
      </c>
      <c r="D468">
        <v>121</v>
      </c>
      <c r="E468">
        <v>0</v>
      </c>
      <c r="F468">
        <v>98</v>
      </c>
      <c r="G468">
        <v>5</v>
      </c>
      <c r="H468">
        <v>41</v>
      </c>
      <c r="I468">
        <v>0</v>
      </c>
      <c r="J468">
        <f>SUM(Table1[[#This Row],[No. Of Rape Cases]]+Table1[[#This Row],[Kidnapping and Abduction cases]]+Table1[[#This Row],[Dowry Deaths]]+Table1[[#This Row],[Assault against Women]]+Table1[[#This Row],[Assault against Modesty of Women]]+Table1[[#This Row],[Domestic Violence]]+Table1[[#This Row],[Women Trafficking]])</f>
        <v>340</v>
      </c>
    </row>
    <row r="469" spans="1:10" x14ac:dyDescent="0.3">
      <c r="A469" t="s">
        <v>19</v>
      </c>
      <c r="B469">
        <v>2014</v>
      </c>
      <c r="C469">
        <v>118</v>
      </c>
      <c r="D469">
        <v>38</v>
      </c>
      <c r="E469">
        <v>1</v>
      </c>
      <c r="F469">
        <v>105</v>
      </c>
      <c r="G469">
        <v>0</v>
      </c>
      <c r="H469">
        <v>42</v>
      </c>
      <c r="I469">
        <v>3</v>
      </c>
      <c r="J469">
        <f>SUM(Table1[[#This Row],[No. Of Rape Cases]]+Table1[[#This Row],[Kidnapping and Abduction cases]]+Table1[[#This Row],[Dowry Deaths]]+Table1[[#This Row],[Assault against Women]]+Table1[[#This Row],[Assault against Modesty of Women]]+Table1[[#This Row],[Domestic Violence]]+Table1[[#This Row],[Women Trafficking]])</f>
        <v>307</v>
      </c>
    </row>
    <row r="470" spans="1:10" x14ac:dyDescent="0.3">
      <c r="A470" t="s">
        <v>18</v>
      </c>
      <c r="B470">
        <v>2014</v>
      </c>
      <c r="C470">
        <v>120</v>
      </c>
      <c r="D470">
        <v>3</v>
      </c>
      <c r="E470">
        <v>0</v>
      </c>
      <c r="F470">
        <v>97</v>
      </c>
      <c r="G470">
        <v>53</v>
      </c>
      <c r="H470">
        <v>8</v>
      </c>
      <c r="I470">
        <v>0</v>
      </c>
      <c r="J470">
        <f>SUM(Table1[[#This Row],[No. Of Rape Cases]]+Table1[[#This Row],[Kidnapping and Abduction cases]]+Table1[[#This Row],[Dowry Deaths]]+Table1[[#This Row],[Assault against Women]]+Table1[[#This Row],[Assault against Modesty of Women]]+Table1[[#This Row],[Domestic Violence]]+Table1[[#This Row],[Women Trafficking]])</f>
        <v>281</v>
      </c>
    </row>
    <row r="471" spans="1:10" x14ac:dyDescent="0.3">
      <c r="A471" t="s">
        <v>17</v>
      </c>
      <c r="B471">
        <v>2014</v>
      </c>
      <c r="C471">
        <v>30</v>
      </c>
      <c r="D471">
        <v>13</v>
      </c>
      <c r="E471">
        <v>0</v>
      </c>
      <c r="F471">
        <v>16</v>
      </c>
      <c r="G471">
        <v>5</v>
      </c>
      <c r="H471">
        <v>3</v>
      </c>
      <c r="I471">
        <v>1</v>
      </c>
      <c r="J471">
        <f>SUM(Table1[[#This Row],[No. Of Rape Cases]]+Table1[[#This Row],[Kidnapping and Abduction cases]]+Table1[[#This Row],[Dowry Deaths]]+Table1[[#This Row],[Assault against Women]]+Table1[[#This Row],[Assault against Modesty of Women]]+Table1[[#This Row],[Domestic Violence]]+Table1[[#This Row],[Women Trafficking]])</f>
        <v>68</v>
      </c>
    </row>
    <row r="472" spans="1:10" x14ac:dyDescent="0.3">
      <c r="A472" t="s">
        <v>16</v>
      </c>
      <c r="B472">
        <v>2014</v>
      </c>
      <c r="C472">
        <v>1978</v>
      </c>
      <c r="D472">
        <v>2436</v>
      </c>
      <c r="E472">
        <v>646</v>
      </c>
      <c r="F472">
        <v>5543</v>
      </c>
      <c r="G472">
        <v>802</v>
      </c>
      <c r="H472">
        <v>3114</v>
      </c>
      <c r="I472">
        <v>32</v>
      </c>
      <c r="J472">
        <f>SUM(Table1[[#This Row],[No. Of Rape Cases]]+Table1[[#This Row],[Kidnapping and Abduction cases]]+Table1[[#This Row],[Dowry Deaths]]+Table1[[#This Row],[Assault against Women]]+Table1[[#This Row],[Assault against Modesty of Women]]+Table1[[#This Row],[Domestic Violence]]+Table1[[#This Row],[Women Trafficking]])</f>
        <v>14551</v>
      </c>
    </row>
    <row r="473" spans="1:10" x14ac:dyDescent="0.3">
      <c r="A473" t="s">
        <v>15</v>
      </c>
      <c r="B473">
        <v>2014</v>
      </c>
      <c r="C473">
        <v>981</v>
      </c>
      <c r="D473">
        <v>1176</v>
      </c>
      <c r="E473">
        <v>5</v>
      </c>
      <c r="F473">
        <v>1113</v>
      </c>
      <c r="G473">
        <v>344</v>
      </c>
      <c r="H473">
        <v>1681</v>
      </c>
      <c r="I473">
        <v>63</v>
      </c>
      <c r="J473">
        <f>SUM(Table1[[#This Row],[No. Of Rape Cases]]+Table1[[#This Row],[Kidnapping and Abduction cases]]+Table1[[#This Row],[Dowry Deaths]]+Table1[[#This Row],[Assault against Women]]+Table1[[#This Row],[Assault against Modesty of Women]]+Table1[[#This Row],[Domestic Violence]]+Table1[[#This Row],[Women Trafficking]])</f>
        <v>5363</v>
      </c>
    </row>
    <row r="474" spans="1:10" x14ac:dyDescent="0.3">
      <c r="A474" t="s">
        <v>14</v>
      </c>
      <c r="B474">
        <v>2014</v>
      </c>
      <c r="C474">
        <v>3759</v>
      </c>
      <c r="D474">
        <v>4421</v>
      </c>
      <c r="E474">
        <v>12</v>
      </c>
      <c r="F474">
        <v>5999</v>
      </c>
      <c r="G474">
        <v>727</v>
      </c>
      <c r="H474">
        <v>15905</v>
      </c>
      <c r="I474">
        <v>78</v>
      </c>
      <c r="J474">
        <f>SUM(Table1[[#This Row],[No. Of Rape Cases]]+Table1[[#This Row],[Kidnapping and Abduction cases]]+Table1[[#This Row],[Dowry Deaths]]+Table1[[#This Row],[Assault against Women]]+Table1[[#This Row],[Assault against Modesty of Women]]+Table1[[#This Row],[Domestic Violence]]+Table1[[#This Row],[Women Trafficking]])</f>
        <v>30901</v>
      </c>
    </row>
    <row r="475" spans="1:10" x14ac:dyDescent="0.3">
      <c r="A475" t="s">
        <v>13</v>
      </c>
      <c r="B475">
        <v>2014</v>
      </c>
      <c r="C475">
        <v>47</v>
      </c>
      <c r="D475">
        <v>12</v>
      </c>
      <c r="E475">
        <v>0</v>
      </c>
      <c r="F475">
        <v>34</v>
      </c>
      <c r="G475">
        <v>14</v>
      </c>
      <c r="H475">
        <v>5</v>
      </c>
      <c r="I475">
        <v>0</v>
      </c>
      <c r="J475">
        <f>SUM(Table1[[#This Row],[No. Of Rape Cases]]+Table1[[#This Row],[Kidnapping and Abduction cases]]+Table1[[#This Row],[Dowry Deaths]]+Table1[[#This Row],[Assault against Women]]+Table1[[#This Row],[Assault against Modesty of Women]]+Table1[[#This Row],[Domestic Violence]]+Table1[[#This Row],[Women Trafficking]])</f>
        <v>112</v>
      </c>
    </row>
    <row r="476" spans="1:10" x14ac:dyDescent="0.3">
      <c r="A476" t="s">
        <v>12</v>
      </c>
      <c r="B476">
        <v>2014</v>
      </c>
      <c r="C476">
        <v>455</v>
      </c>
      <c r="D476">
        <v>1502</v>
      </c>
      <c r="E476">
        <v>292</v>
      </c>
      <c r="F476">
        <v>1102</v>
      </c>
      <c r="G476">
        <v>46</v>
      </c>
      <c r="H476">
        <v>2103</v>
      </c>
      <c r="I476">
        <v>471</v>
      </c>
      <c r="J476">
        <f>SUM(Table1[[#This Row],[No. Of Rape Cases]]+Table1[[#This Row],[Kidnapping and Abduction cases]]+Table1[[#This Row],[Dowry Deaths]]+Table1[[#This Row],[Assault against Women]]+Table1[[#This Row],[Assault against Modesty of Women]]+Table1[[#This Row],[Domestic Violence]]+Table1[[#This Row],[Women Trafficking]])</f>
        <v>5971</v>
      </c>
    </row>
    <row r="477" spans="1:10" x14ac:dyDescent="0.3">
      <c r="A477" t="s">
        <v>11</v>
      </c>
      <c r="B477">
        <v>2014</v>
      </c>
      <c r="C477">
        <v>979</v>
      </c>
      <c r="D477">
        <v>711</v>
      </c>
      <c r="E477">
        <v>563</v>
      </c>
      <c r="F477">
        <v>3188</v>
      </c>
      <c r="G477">
        <v>620</v>
      </c>
      <c r="H477">
        <v>6369</v>
      </c>
      <c r="I477">
        <v>192</v>
      </c>
      <c r="J477">
        <f>SUM(Table1[[#This Row],[No. Of Rape Cases]]+Table1[[#This Row],[Kidnapping and Abduction cases]]+Table1[[#This Row],[Dowry Deaths]]+Table1[[#This Row],[Assault against Women]]+Table1[[#This Row],[Assault against Modesty of Women]]+Table1[[#This Row],[Domestic Violence]]+Table1[[#This Row],[Women Trafficking]])</f>
        <v>12622</v>
      </c>
    </row>
    <row r="478" spans="1:10" x14ac:dyDescent="0.3">
      <c r="A478" t="s">
        <v>10</v>
      </c>
      <c r="B478">
        <v>2014</v>
      </c>
      <c r="C478">
        <v>239</v>
      </c>
      <c r="D478">
        <v>102</v>
      </c>
      <c r="E478">
        <v>1</v>
      </c>
      <c r="F478">
        <v>492</v>
      </c>
      <c r="G478">
        <v>82</v>
      </c>
      <c r="H478">
        <v>702</v>
      </c>
      <c r="I478">
        <v>0</v>
      </c>
      <c r="J478">
        <f>SUM(Table1[[#This Row],[No. Of Rape Cases]]+Table1[[#This Row],[Kidnapping and Abduction cases]]+Table1[[#This Row],[Dowry Deaths]]+Table1[[#This Row],[Assault against Women]]+Table1[[#This Row],[Assault against Modesty of Women]]+Table1[[#This Row],[Domestic Violence]]+Table1[[#This Row],[Women Trafficking]])</f>
        <v>1618</v>
      </c>
    </row>
    <row r="479" spans="1:10" x14ac:dyDescent="0.3">
      <c r="A479" t="s">
        <v>9</v>
      </c>
      <c r="B479">
        <v>2014</v>
      </c>
      <c r="C479">
        <v>3467</v>
      </c>
      <c r="D479">
        <v>10626</v>
      </c>
      <c r="E479">
        <v>2133</v>
      </c>
      <c r="F479">
        <v>8605</v>
      </c>
      <c r="G479">
        <v>4435</v>
      </c>
      <c r="H479">
        <v>10471</v>
      </c>
      <c r="I479">
        <v>37</v>
      </c>
      <c r="J479">
        <f>SUM(Table1[[#This Row],[No. Of Rape Cases]]+Table1[[#This Row],[Kidnapping and Abduction cases]]+Table1[[#This Row],[Dowry Deaths]]+Table1[[#This Row],[Assault against Women]]+Table1[[#This Row],[Assault against Modesty of Women]]+Table1[[#This Row],[Domestic Violence]]+Table1[[#This Row],[Women Trafficking]])</f>
        <v>39774</v>
      </c>
    </row>
    <row r="480" spans="1:10" x14ac:dyDescent="0.3">
      <c r="A480" t="s">
        <v>8</v>
      </c>
      <c r="B480">
        <v>2014</v>
      </c>
      <c r="C480">
        <v>270</v>
      </c>
      <c r="D480">
        <v>275</v>
      </c>
      <c r="E480">
        <v>104</v>
      </c>
      <c r="F480">
        <v>343</v>
      </c>
      <c r="G480">
        <v>22</v>
      </c>
      <c r="H480">
        <v>301</v>
      </c>
      <c r="I480">
        <v>19</v>
      </c>
      <c r="J480">
        <f>SUM(Table1[[#This Row],[No. Of Rape Cases]]+Table1[[#This Row],[Kidnapping and Abduction cases]]+Table1[[#This Row],[Dowry Deaths]]+Table1[[#This Row],[Assault against Women]]+Table1[[#This Row],[Assault against Modesty of Women]]+Table1[[#This Row],[Domestic Violence]]+Table1[[#This Row],[Women Trafficking]])</f>
        <v>1334</v>
      </c>
    </row>
    <row r="481" spans="1:10" x14ac:dyDescent="0.3">
      <c r="A481" t="s">
        <v>7</v>
      </c>
      <c r="B481">
        <v>2014</v>
      </c>
      <c r="C481">
        <v>1466</v>
      </c>
      <c r="D481">
        <v>4976</v>
      </c>
      <c r="E481">
        <v>1</v>
      </c>
      <c r="F481">
        <v>5670</v>
      </c>
      <c r="G481">
        <v>1045</v>
      </c>
      <c r="H481">
        <v>23278</v>
      </c>
      <c r="I481">
        <v>80</v>
      </c>
      <c r="J481">
        <f>SUM(Table1[[#This Row],[No. Of Rape Cases]]+Table1[[#This Row],[Kidnapping and Abduction cases]]+Table1[[#This Row],[Dowry Deaths]]+Table1[[#This Row],[Assault against Women]]+Table1[[#This Row],[Assault against Modesty of Women]]+Table1[[#This Row],[Domestic Violence]]+Table1[[#This Row],[Women Trafficking]])</f>
        <v>36516</v>
      </c>
    </row>
    <row r="482" spans="1:10" x14ac:dyDescent="0.3">
      <c r="A482" t="s">
        <v>6</v>
      </c>
      <c r="B482">
        <v>2014</v>
      </c>
      <c r="C482">
        <v>32</v>
      </c>
      <c r="D482">
        <v>17</v>
      </c>
      <c r="E482">
        <v>0</v>
      </c>
      <c r="F482">
        <v>41</v>
      </c>
      <c r="G482">
        <v>18</v>
      </c>
      <c r="H482">
        <v>14</v>
      </c>
      <c r="I482">
        <v>1</v>
      </c>
      <c r="J482">
        <f>SUM(Table1[[#This Row],[No. Of Rape Cases]]+Table1[[#This Row],[Kidnapping and Abduction cases]]+Table1[[#This Row],[Dowry Deaths]]+Table1[[#This Row],[Assault against Women]]+Table1[[#This Row],[Assault against Modesty of Women]]+Table1[[#This Row],[Domestic Violence]]+Table1[[#This Row],[Women Trafficking]])</f>
        <v>123</v>
      </c>
    </row>
    <row r="483" spans="1:10" x14ac:dyDescent="0.3">
      <c r="A483" t="s">
        <v>5</v>
      </c>
      <c r="B483">
        <v>2014</v>
      </c>
      <c r="C483">
        <v>59</v>
      </c>
      <c r="D483">
        <v>133</v>
      </c>
      <c r="E483">
        <v>2</v>
      </c>
      <c r="F483">
        <v>87</v>
      </c>
      <c r="G483">
        <v>31</v>
      </c>
      <c r="H483">
        <v>141</v>
      </c>
      <c r="I483">
        <v>0</v>
      </c>
      <c r="J483">
        <f>SUM(Table1[[#This Row],[No. Of Rape Cases]]+Table1[[#This Row],[Kidnapping and Abduction cases]]+Table1[[#This Row],[Dowry Deaths]]+Table1[[#This Row],[Assault against Women]]+Table1[[#This Row],[Assault against Modesty of Women]]+Table1[[#This Row],[Domestic Violence]]+Table1[[#This Row],[Women Trafficking]])</f>
        <v>453</v>
      </c>
    </row>
    <row r="484" spans="1:10" x14ac:dyDescent="0.3">
      <c r="A484" t="s">
        <v>39</v>
      </c>
      <c r="B484">
        <v>2014</v>
      </c>
      <c r="C484">
        <v>5</v>
      </c>
      <c r="D484">
        <v>7</v>
      </c>
      <c r="E484">
        <v>0</v>
      </c>
      <c r="F484">
        <v>2</v>
      </c>
      <c r="G484">
        <v>0</v>
      </c>
      <c r="H484">
        <v>6</v>
      </c>
      <c r="I484">
        <v>0</v>
      </c>
      <c r="J484">
        <f>SUM(Table1[[#This Row],[No. Of Rape Cases]]+Table1[[#This Row],[Kidnapping and Abduction cases]]+Table1[[#This Row],[Dowry Deaths]]+Table1[[#This Row],[Assault against Women]]+Table1[[#This Row],[Assault against Modesty of Women]]+Table1[[#This Row],[Domestic Violence]]+Table1[[#This Row],[Women Trafficking]])</f>
        <v>20</v>
      </c>
    </row>
    <row r="485" spans="1:10" x14ac:dyDescent="0.3">
      <c r="A485" t="s">
        <v>3</v>
      </c>
      <c r="B485">
        <v>2014</v>
      </c>
      <c r="C485">
        <v>2</v>
      </c>
      <c r="D485">
        <v>1</v>
      </c>
      <c r="E485">
        <v>0</v>
      </c>
      <c r="F485">
        <v>3</v>
      </c>
      <c r="G485">
        <v>3</v>
      </c>
      <c r="H485">
        <v>1</v>
      </c>
      <c r="I485">
        <v>8</v>
      </c>
      <c r="J485">
        <f>SUM(Table1[[#This Row],[No. Of Rape Cases]]+Table1[[#This Row],[Kidnapping and Abduction cases]]+Table1[[#This Row],[Dowry Deaths]]+Table1[[#This Row],[Assault against Women]]+Table1[[#This Row],[Assault against Modesty of Women]]+Table1[[#This Row],[Domestic Violence]]+Table1[[#This Row],[Women Trafficking]])</f>
        <v>18</v>
      </c>
    </row>
    <row r="486" spans="1:10" x14ac:dyDescent="0.3">
      <c r="A486" t="s">
        <v>2</v>
      </c>
      <c r="B486">
        <v>2014</v>
      </c>
      <c r="C486">
        <v>2096</v>
      </c>
      <c r="D486">
        <v>4034</v>
      </c>
      <c r="E486">
        <v>13</v>
      </c>
      <c r="F486">
        <v>4322</v>
      </c>
      <c r="G486">
        <v>1186</v>
      </c>
      <c r="H486">
        <v>3173</v>
      </c>
      <c r="I486">
        <v>8</v>
      </c>
      <c r="J486">
        <f>SUM(Table1[[#This Row],[No. Of Rape Cases]]+Table1[[#This Row],[Kidnapping and Abduction cases]]+Table1[[#This Row],[Dowry Deaths]]+Table1[[#This Row],[Assault against Women]]+Table1[[#This Row],[Assault against Modesty of Women]]+Table1[[#This Row],[Domestic Violence]]+Table1[[#This Row],[Women Trafficking]])</f>
        <v>14832</v>
      </c>
    </row>
    <row r="487" spans="1:10" x14ac:dyDescent="0.3">
      <c r="A487" t="s">
        <v>1</v>
      </c>
      <c r="B487">
        <v>2014</v>
      </c>
      <c r="C487">
        <v>1</v>
      </c>
      <c r="D487">
        <v>0</v>
      </c>
      <c r="E487">
        <v>0</v>
      </c>
      <c r="F487">
        <v>1</v>
      </c>
      <c r="G487">
        <v>0</v>
      </c>
      <c r="H487">
        <v>0</v>
      </c>
      <c r="I487">
        <v>0</v>
      </c>
      <c r="J487">
        <f>SUM(Table1[[#This Row],[No. Of Rape Cases]]+Table1[[#This Row],[Kidnapping and Abduction cases]]+Table1[[#This Row],[Dowry Deaths]]+Table1[[#This Row],[Assault against Women]]+Table1[[#This Row],[Assault against Modesty of Women]]+Table1[[#This Row],[Domestic Violence]]+Table1[[#This Row],[Women Trafficking]])</f>
        <v>2</v>
      </c>
    </row>
    <row r="488" spans="1:10" x14ac:dyDescent="0.3">
      <c r="A488" t="s">
        <v>0</v>
      </c>
      <c r="B488">
        <v>2014</v>
      </c>
      <c r="C488">
        <v>10</v>
      </c>
      <c r="D488">
        <v>7</v>
      </c>
      <c r="E488">
        <v>14</v>
      </c>
      <c r="F488">
        <v>32</v>
      </c>
      <c r="G488">
        <v>12</v>
      </c>
      <c r="H488">
        <v>4</v>
      </c>
      <c r="I488">
        <v>1</v>
      </c>
      <c r="J488">
        <f>SUM(Table1[[#This Row],[No. Of Rape Cases]]+Table1[[#This Row],[Kidnapping and Abduction cases]]+Table1[[#This Row],[Dowry Deaths]]+Table1[[#This Row],[Assault against Women]]+Table1[[#This Row],[Assault against Modesty of Women]]+Table1[[#This Row],[Domestic Violence]]+Table1[[#This Row],[Women Trafficking]])</f>
        <v>80</v>
      </c>
    </row>
    <row r="489" spans="1:10" x14ac:dyDescent="0.3">
      <c r="A489" t="s">
        <v>35</v>
      </c>
      <c r="B489">
        <v>2015</v>
      </c>
      <c r="C489">
        <v>1027</v>
      </c>
      <c r="D489">
        <v>684</v>
      </c>
      <c r="E489">
        <v>174</v>
      </c>
      <c r="F489">
        <v>4616</v>
      </c>
      <c r="G489">
        <v>1070</v>
      </c>
      <c r="H489">
        <v>6121</v>
      </c>
      <c r="I489">
        <v>204</v>
      </c>
      <c r="J489">
        <f>SUM(Table1[[#This Row],[No. Of Rape Cases]]+Table1[[#This Row],[Kidnapping and Abduction cases]]+Table1[[#This Row],[Dowry Deaths]]+Table1[[#This Row],[Assault against Women]]+Table1[[#This Row],[Assault against Modesty of Women]]+Table1[[#This Row],[Domestic Violence]]+Table1[[#This Row],[Women Trafficking]])</f>
        <v>13896</v>
      </c>
    </row>
    <row r="490" spans="1:10" x14ac:dyDescent="0.3">
      <c r="A490" t="s">
        <v>34</v>
      </c>
      <c r="B490">
        <v>2015</v>
      </c>
      <c r="C490">
        <v>71</v>
      </c>
      <c r="D490">
        <v>128</v>
      </c>
      <c r="E490">
        <v>0</v>
      </c>
      <c r="F490">
        <v>101</v>
      </c>
      <c r="G490">
        <v>15</v>
      </c>
      <c r="H490">
        <v>66</v>
      </c>
      <c r="I490">
        <v>2</v>
      </c>
      <c r="J490">
        <f>SUM(Table1[[#This Row],[No. Of Rape Cases]]+Table1[[#This Row],[Kidnapping and Abduction cases]]+Table1[[#This Row],[Dowry Deaths]]+Table1[[#This Row],[Assault against Women]]+Table1[[#This Row],[Assault against Modesty of Women]]+Table1[[#This Row],[Domestic Violence]]+Table1[[#This Row],[Women Trafficking]])</f>
        <v>383</v>
      </c>
    </row>
    <row r="491" spans="1:10" x14ac:dyDescent="0.3">
      <c r="A491" t="s">
        <v>33</v>
      </c>
      <c r="B491">
        <v>2015</v>
      </c>
      <c r="C491">
        <v>1733</v>
      </c>
      <c r="D491">
        <v>5039</v>
      </c>
      <c r="E491">
        <v>216</v>
      </c>
      <c r="F491">
        <v>4293</v>
      </c>
      <c r="G491">
        <v>499</v>
      </c>
      <c r="H491">
        <v>11225</v>
      </c>
      <c r="I491">
        <v>47</v>
      </c>
      <c r="J491">
        <f>SUM(Table1[[#This Row],[No. Of Rape Cases]]+Table1[[#This Row],[Kidnapping and Abduction cases]]+Table1[[#This Row],[Dowry Deaths]]+Table1[[#This Row],[Assault against Women]]+Table1[[#This Row],[Assault against Modesty of Women]]+Table1[[#This Row],[Domestic Violence]]+Table1[[#This Row],[Women Trafficking]])</f>
        <v>23052</v>
      </c>
    </row>
    <row r="492" spans="1:10" x14ac:dyDescent="0.3">
      <c r="A492" t="s">
        <v>32</v>
      </c>
      <c r="B492">
        <v>2015</v>
      </c>
      <c r="C492">
        <v>1041</v>
      </c>
      <c r="D492">
        <v>5158</v>
      </c>
      <c r="E492">
        <v>1154</v>
      </c>
      <c r="F492">
        <v>198</v>
      </c>
      <c r="G492">
        <v>78</v>
      </c>
      <c r="H492">
        <v>3792</v>
      </c>
      <c r="I492">
        <v>21</v>
      </c>
      <c r="J492">
        <f>SUM(Table1[[#This Row],[No. Of Rape Cases]]+Table1[[#This Row],[Kidnapping and Abduction cases]]+Table1[[#This Row],[Dowry Deaths]]+Table1[[#This Row],[Assault against Women]]+Table1[[#This Row],[Assault against Modesty of Women]]+Table1[[#This Row],[Domestic Violence]]+Table1[[#This Row],[Women Trafficking]])</f>
        <v>11442</v>
      </c>
    </row>
    <row r="493" spans="1:10" x14ac:dyDescent="0.3">
      <c r="A493" t="s">
        <v>31</v>
      </c>
      <c r="B493">
        <v>2015</v>
      </c>
      <c r="C493">
        <v>1560</v>
      </c>
      <c r="D493">
        <v>1354</v>
      </c>
      <c r="E493">
        <v>89</v>
      </c>
      <c r="F493">
        <v>1868</v>
      </c>
      <c r="G493">
        <v>507</v>
      </c>
      <c r="H493">
        <v>620</v>
      </c>
      <c r="I493">
        <v>4</v>
      </c>
      <c r="J493">
        <f>SUM(Table1[[#This Row],[No. Of Rape Cases]]+Table1[[#This Row],[Kidnapping and Abduction cases]]+Table1[[#This Row],[Dowry Deaths]]+Table1[[#This Row],[Assault against Women]]+Table1[[#This Row],[Assault against Modesty of Women]]+Table1[[#This Row],[Domestic Violence]]+Table1[[#This Row],[Women Trafficking]])</f>
        <v>6002</v>
      </c>
    </row>
    <row r="494" spans="1:10" x14ac:dyDescent="0.3">
      <c r="A494" t="s">
        <v>30</v>
      </c>
      <c r="B494">
        <v>2015</v>
      </c>
      <c r="C494">
        <v>86</v>
      </c>
      <c r="D494">
        <v>70</v>
      </c>
      <c r="E494">
        <v>0</v>
      </c>
      <c r="F494">
        <v>150</v>
      </c>
      <c r="G494">
        <v>58</v>
      </c>
      <c r="H494">
        <v>19</v>
      </c>
      <c r="I494">
        <v>3</v>
      </c>
      <c r="J494">
        <f>SUM(Table1[[#This Row],[No. Of Rape Cases]]+Table1[[#This Row],[Kidnapping and Abduction cases]]+Table1[[#This Row],[Dowry Deaths]]+Table1[[#This Row],[Assault against Women]]+Table1[[#This Row],[Assault against Modesty of Women]]+Table1[[#This Row],[Domestic Violence]]+Table1[[#This Row],[Women Trafficking]])</f>
        <v>386</v>
      </c>
    </row>
    <row r="495" spans="1:10" x14ac:dyDescent="0.3">
      <c r="A495" t="s">
        <v>29</v>
      </c>
      <c r="B495">
        <v>2015</v>
      </c>
      <c r="C495">
        <v>503</v>
      </c>
      <c r="D495">
        <v>1569</v>
      </c>
      <c r="E495">
        <v>12</v>
      </c>
      <c r="F495">
        <v>1164</v>
      </c>
      <c r="G495">
        <v>536</v>
      </c>
      <c r="H495">
        <v>4133</v>
      </c>
      <c r="I495">
        <v>35</v>
      </c>
      <c r="J495">
        <f>SUM(Table1[[#This Row],[No. Of Rape Cases]]+Table1[[#This Row],[Kidnapping and Abduction cases]]+Table1[[#This Row],[Dowry Deaths]]+Table1[[#This Row],[Assault against Women]]+Table1[[#This Row],[Assault against Modesty of Women]]+Table1[[#This Row],[Domestic Violence]]+Table1[[#This Row],[Women Trafficking]])</f>
        <v>7952</v>
      </c>
    </row>
    <row r="496" spans="1:10" x14ac:dyDescent="0.3">
      <c r="A496" t="s">
        <v>28</v>
      </c>
      <c r="B496">
        <v>2015</v>
      </c>
      <c r="C496">
        <v>1070</v>
      </c>
      <c r="D496">
        <v>2336</v>
      </c>
      <c r="E496">
        <v>243</v>
      </c>
      <c r="F496">
        <v>1886</v>
      </c>
      <c r="G496">
        <v>688</v>
      </c>
      <c r="H496">
        <v>3525</v>
      </c>
      <c r="I496">
        <v>44</v>
      </c>
      <c r="J496">
        <f>SUM(Table1[[#This Row],[No. Of Rape Cases]]+Table1[[#This Row],[Kidnapping and Abduction cases]]+Table1[[#This Row],[Dowry Deaths]]+Table1[[#This Row],[Assault against Women]]+Table1[[#This Row],[Assault against Modesty of Women]]+Table1[[#This Row],[Domestic Violence]]+Table1[[#This Row],[Women Trafficking]])</f>
        <v>9792</v>
      </c>
    </row>
    <row r="497" spans="1:10" x14ac:dyDescent="0.3">
      <c r="A497" t="s">
        <v>27</v>
      </c>
      <c r="B497">
        <v>2015</v>
      </c>
      <c r="C497">
        <v>244</v>
      </c>
      <c r="D497">
        <v>239</v>
      </c>
      <c r="E497">
        <v>2</v>
      </c>
      <c r="F497">
        <v>434</v>
      </c>
      <c r="G497">
        <v>99</v>
      </c>
      <c r="H497">
        <v>226</v>
      </c>
      <c r="I497">
        <v>6</v>
      </c>
      <c r="J497">
        <f>SUM(Table1[[#This Row],[No. Of Rape Cases]]+Table1[[#This Row],[Kidnapping and Abduction cases]]+Table1[[#This Row],[Dowry Deaths]]+Table1[[#This Row],[Assault against Women]]+Table1[[#This Row],[Assault against Modesty of Women]]+Table1[[#This Row],[Domestic Violence]]+Table1[[#This Row],[Women Trafficking]])</f>
        <v>1250</v>
      </c>
    </row>
    <row r="498" spans="1:10" x14ac:dyDescent="0.3">
      <c r="A498" t="s">
        <v>26</v>
      </c>
      <c r="B498">
        <v>2015</v>
      </c>
      <c r="C498">
        <v>296</v>
      </c>
      <c r="D498">
        <v>1071</v>
      </c>
      <c r="E498">
        <v>6</v>
      </c>
      <c r="F498">
        <v>1343</v>
      </c>
      <c r="G498">
        <v>244</v>
      </c>
      <c r="H498">
        <v>400</v>
      </c>
      <c r="I498">
        <v>0</v>
      </c>
      <c r="J498">
        <f>SUM(Table1[[#This Row],[No. Of Rape Cases]]+Table1[[#This Row],[Kidnapping and Abduction cases]]+Table1[[#This Row],[Dowry Deaths]]+Table1[[#This Row],[Assault against Women]]+Table1[[#This Row],[Assault against Modesty of Women]]+Table1[[#This Row],[Domestic Violence]]+Table1[[#This Row],[Women Trafficking]])</f>
        <v>3360</v>
      </c>
    </row>
    <row r="499" spans="1:10" x14ac:dyDescent="0.3">
      <c r="A499" t="s">
        <v>25</v>
      </c>
      <c r="B499">
        <v>2015</v>
      </c>
      <c r="C499">
        <v>1053</v>
      </c>
      <c r="D499">
        <v>930</v>
      </c>
      <c r="E499">
        <v>267</v>
      </c>
      <c r="F499">
        <v>844</v>
      </c>
      <c r="G499">
        <v>531</v>
      </c>
      <c r="H499">
        <v>1654</v>
      </c>
      <c r="I499">
        <v>3</v>
      </c>
      <c r="J499">
        <f>SUM(Table1[[#This Row],[No. Of Rape Cases]]+Table1[[#This Row],[Kidnapping and Abduction cases]]+Table1[[#This Row],[Dowry Deaths]]+Table1[[#This Row],[Assault against Women]]+Table1[[#This Row],[Assault against Modesty of Women]]+Table1[[#This Row],[Domestic Violence]]+Table1[[#This Row],[Women Trafficking]])</f>
        <v>5282</v>
      </c>
    </row>
    <row r="500" spans="1:10" x14ac:dyDescent="0.3">
      <c r="A500" t="s">
        <v>24</v>
      </c>
      <c r="B500">
        <v>2015</v>
      </c>
      <c r="C500">
        <v>589</v>
      </c>
      <c r="D500">
        <v>1611</v>
      </c>
      <c r="E500">
        <v>254</v>
      </c>
      <c r="F500">
        <v>5112</v>
      </c>
      <c r="G500">
        <v>535</v>
      </c>
      <c r="H500">
        <v>2732</v>
      </c>
      <c r="I500">
        <v>420</v>
      </c>
      <c r="J500">
        <f>SUM(Table1[[#This Row],[No. Of Rape Cases]]+Table1[[#This Row],[Kidnapping and Abduction cases]]+Table1[[#This Row],[Dowry Deaths]]+Table1[[#This Row],[Assault against Women]]+Table1[[#This Row],[Assault against Modesty of Women]]+Table1[[#This Row],[Domestic Violence]]+Table1[[#This Row],[Women Trafficking]])</f>
        <v>11253</v>
      </c>
    </row>
    <row r="501" spans="1:10" x14ac:dyDescent="0.3">
      <c r="A501" t="s">
        <v>23</v>
      </c>
      <c r="B501">
        <v>2015</v>
      </c>
      <c r="C501">
        <v>1256</v>
      </c>
      <c r="D501">
        <v>192</v>
      </c>
      <c r="E501">
        <v>8</v>
      </c>
      <c r="F501">
        <v>3987</v>
      </c>
      <c r="G501">
        <v>1145</v>
      </c>
      <c r="H501">
        <v>3668</v>
      </c>
      <c r="I501">
        <v>135</v>
      </c>
      <c r="J501">
        <f>SUM(Table1[[#This Row],[No. Of Rape Cases]]+Table1[[#This Row],[Kidnapping and Abduction cases]]+Table1[[#This Row],[Dowry Deaths]]+Table1[[#This Row],[Assault against Women]]+Table1[[#This Row],[Assault against Modesty of Women]]+Table1[[#This Row],[Domestic Violence]]+Table1[[#This Row],[Women Trafficking]])</f>
        <v>10391</v>
      </c>
    </row>
    <row r="502" spans="1:10" x14ac:dyDescent="0.3">
      <c r="A502" t="s">
        <v>22</v>
      </c>
      <c r="B502">
        <v>2015</v>
      </c>
      <c r="C502">
        <v>4391</v>
      </c>
      <c r="D502">
        <v>4547</v>
      </c>
      <c r="E502">
        <v>664</v>
      </c>
      <c r="F502">
        <v>8049</v>
      </c>
      <c r="G502">
        <v>2559</v>
      </c>
      <c r="H502">
        <v>5281</v>
      </c>
      <c r="I502">
        <v>25</v>
      </c>
      <c r="J502">
        <f>SUM(Table1[[#This Row],[No. Of Rape Cases]]+Table1[[#This Row],[Kidnapping and Abduction cases]]+Table1[[#This Row],[Dowry Deaths]]+Table1[[#This Row],[Assault against Women]]+Table1[[#This Row],[Assault against Modesty of Women]]+Table1[[#This Row],[Domestic Violence]]+Table1[[#This Row],[Women Trafficking]])</f>
        <v>25516</v>
      </c>
    </row>
    <row r="503" spans="1:10" x14ac:dyDescent="0.3">
      <c r="A503" t="s">
        <v>21</v>
      </c>
      <c r="B503">
        <v>2015</v>
      </c>
      <c r="C503">
        <v>4144</v>
      </c>
      <c r="D503">
        <v>5096</v>
      </c>
      <c r="E503">
        <v>268</v>
      </c>
      <c r="F503">
        <v>11713</v>
      </c>
      <c r="G503">
        <v>4751</v>
      </c>
      <c r="H503">
        <v>7640</v>
      </c>
      <c r="I503">
        <v>381</v>
      </c>
      <c r="J503">
        <f>SUM(Table1[[#This Row],[No. Of Rape Cases]]+Table1[[#This Row],[Kidnapping and Abduction cases]]+Table1[[#This Row],[Dowry Deaths]]+Table1[[#This Row],[Assault against Women]]+Table1[[#This Row],[Assault against Modesty of Women]]+Table1[[#This Row],[Domestic Violence]]+Table1[[#This Row],[Women Trafficking]])</f>
        <v>33993</v>
      </c>
    </row>
    <row r="504" spans="1:10" x14ac:dyDescent="0.3">
      <c r="A504" t="s">
        <v>20</v>
      </c>
      <c r="B504">
        <v>2015</v>
      </c>
      <c r="C504">
        <v>46</v>
      </c>
      <c r="D504">
        <v>94</v>
      </c>
      <c r="E504">
        <v>0</v>
      </c>
      <c r="F504">
        <v>84</v>
      </c>
      <c r="G504">
        <v>2</v>
      </c>
      <c r="H504">
        <v>39</v>
      </c>
      <c r="I504">
        <v>0</v>
      </c>
      <c r="J504">
        <f>SUM(Table1[[#This Row],[No. Of Rape Cases]]+Table1[[#This Row],[Kidnapping and Abduction cases]]+Table1[[#This Row],[Dowry Deaths]]+Table1[[#This Row],[Assault against Women]]+Table1[[#This Row],[Assault against Modesty of Women]]+Table1[[#This Row],[Domestic Violence]]+Table1[[#This Row],[Women Trafficking]])</f>
        <v>265</v>
      </c>
    </row>
    <row r="505" spans="1:10" x14ac:dyDescent="0.3">
      <c r="A505" t="s">
        <v>19</v>
      </c>
      <c r="B505">
        <v>2015</v>
      </c>
      <c r="C505">
        <v>93</v>
      </c>
      <c r="D505">
        <v>58</v>
      </c>
      <c r="E505">
        <v>1</v>
      </c>
      <c r="F505">
        <v>95</v>
      </c>
      <c r="G505">
        <v>22</v>
      </c>
      <c r="H505">
        <v>44</v>
      </c>
      <c r="I505">
        <v>0</v>
      </c>
      <c r="J505">
        <f>SUM(Table1[[#This Row],[No. Of Rape Cases]]+Table1[[#This Row],[Kidnapping and Abduction cases]]+Table1[[#This Row],[Dowry Deaths]]+Table1[[#This Row],[Assault against Women]]+Table1[[#This Row],[Assault against Modesty of Women]]+Table1[[#This Row],[Domestic Violence]]+Table1[[#This Row],[Women Trafficking]])</f>
        <v>313</v>
      </c>
    </row>
    <row r="506" spans="1:10" x14ac:dyDescent="0.3">
      <c r="A506" t="s">
        <v>18</v>
      </c>
      <c r="B506">
        <v>2015</v>
      </c>
      <c r="C506">
        <v>58</v>
      </c>
      <c r="D506">
        <v>8</v>
      </c>
      <c r="E506">
        <v>0</v>
      </c>
      <c r="F506">
        <v>75</v>
      </c>
      <c r="G506">
        <v>53</v>
      </c>
      <c r="H506">
        <v>9</v>
      </c>
      <c r="I506">
        <v>0</v>
      </c>
      <c r="J506">
        <f>SUM(Table1[[#This Row],[No. Of Rape Cases]]+Table1[[#This Row],[Kidnapping and Abduction cases]]+Table1[[#This Row],[Dowry Deaths]]+Table1[[#This Row],[Assault against Women]]+Table1[[#This Row],[Assault against Modesty of Women]]+Table1[[#This Row],[Domestic Violence]]+Table1[[#This Row],[Women Trafficking]])</f>
        <v>203</v>
      </c>
    </row>
    <row r="507" spans="1:10" x14ac:dyDescent="0.3">
      <c r="A507" t="s">
        <v>17</v>
      </c>
      <c r="B507">
        <v>2015</v>
      </c>
      <c r="C507">
        <v>35</v>
      </c>
      <c r="D507">
        <v>30</v>
      </c>
      <c r="E507">
        <v>0</v>
      </c>
      <c r="F507">
        <v>8</v>
      </c>
      <c r="G507">
        <v>6</v>
      </c>
      <c r="H507">
        <v>4</v>
      </c>
      <c r="I507">
        <v>3</v>
      </c>
      <c r="J507">
        <f>SUM(Table1[[#This Row],[No. Of Rape Cases]]+Table1[[#This Row],[Kidnapping and Abduction cases]]+Table1[[#This Row],[Dowry Deaths]]+Table1[[#This Row],[Assault against Women]]+Table1[[#This Row],[Assault against Modesty of Women]]+Table1[[#This Row],[Domestic Violence]]+Table1[[#This Row],[Women Trafficking]])</f>
        <v>86</v>
      </c>
    </row>
    <row r="508" spans="1:10" x14ac:dyDescent="0.3">
      <c r="A508" t="s">
        <v>16</v>
      </c>
      <c r="B508">
        <v>2015</v>
      </c>
      <c r="C508">
        <v>2251</v>
      </c>
      <c r="D508">
        <v>2587</v>
      </c>
      <c r="E508">
        <v>356</v>
      </c>
      <c r="F508">
        <v>6499</v>
      </c>
      <c r="G508">
        <v>886</v>
      </c>
      <c r="H508">
        <v>3605</v>
      </c>
      <c r="I508">
        <v>35</v>
      </c>
      <c r="J508">
        <f>SUM(Table1[[#This Row],[No. Of Rape Cases]]+Table1[[#This Row],[Kidnapping and Abduction cases]]+Table1[[#This Row],[Dowry Deaths]]+Table1[[#This Row],[Assault against Women]]+Table1[[#This Row],[Assault against Modesty of Women]]+Table1[[#This Row],[Domestic Violence]]+Table1[[#This Row],[Women Trafficking]])</f>
        <v>16219</v>
      </c>
    </row>
    <row r="509" spans="1:10" x14ac:dyDescent="0.3">
      <c r="A509" t="s">
        <v>15</v>
      </c>
      <c r="B509">
        <v>2015</v>
      </c>
      <c r="C509">
        <v>886</v>
      </c>
      <c r="D509">
        <v>1253</v>
      </c>
      <c r="E509">
        <v>85</v>
      </c>
      <c r="F509">
        <v>1123</v>
      </c>
      <c r="G509">
        <v>400</v>
      </c>
      <c r="H509">
        <v>1583</v>
      </c>
      <c r="I509">
        <v>69</v>
      </c>
      <c r="J509">
        <f>SUM(Table1[[#This Row],[No. Of Rape Cases]]+Table1[[#This Row],[Kidnapping and Abduction cases]]+Table1[[#This Row],[Dowry Deaths]]+Table1[[#This Row],[Assault against Women]]+Table1[[#This Row],[Assault against Modesty of Women]]+Table1[[#This Row],[Domestic Violence]]+Table1[[#This Row],[Women Trafficking]])</f>
        <v>5399</v>
      </c>
    </row>
    <row r="510" spans="1:10" x14ac:dyDescent="0.3">
      <c r="A510" t="s">
        <v>14</v>
      </c>
      <c r="B510">
        <v>2015</v>
      </c>
      <c r="C510">
        <v>3644</v>
      </c>
      <c r="D510">
        <v>4167</v>
      </c>
      <c r="E510">
        <v>463</v>
      </c>
      <c r="F510">
        <v>4813</v>
      </c>
      <c r="G510">
        <v>649</v>
      </c>
      <c r="H510">
        <v>14383</v>
      </c>
      <c r="I510">
        <v>86</v>
      </c>
      <c r="J510">
        <f>SUM(Table1[[#This Row],[No. Of Rape Cases]]+Table1[[#This Row],[Kidnapping and Abduction cases]]+Table1[[#This Row],[Dowry Deaths]]+Table1[[#This Row],[Assault against Women]]+Table1[[#This Row],[Assault against Modesty of Women]]+Table1[[#This Row],[Domestic Violence]]+Table1[[#This Row],[Women Trafficking]])</f>
        <v>28205</v>
      </c>
    </row>
    <row r="511" spans="1:10" x14ac:dyDescent="0.3">
      <c r="A511" t="s">
        <v>13</v>
      </c>
      <c r="B511">
        <v>2015</v>
      </c>
      <c r="C511">
        <v>5</v>
      </c>
      <c r="D511">
        <v>21</v>
      </c>
      <c r="E511">
        <v>1</v>
      </c>
      <c r="F511">
        <v>21</v>
      </c>
      <c r="G511">
        <v>5</v>
      </c>
      <c r="H511">
        <v>2</v>
      </c>
      <c r="I511">
        <v>0</v>
      </c>
      <c r="J511">
        <f>SUM(Table1[[#This Row],[No. Of Rape Cases]]+Table1[[#This Row],[Kidnapping and Abduction cases]]+Table1[[#This Row],[Dowry Deaths]]+Table1[[#This Row],[Assault against Women]]+Table1[[#This Row],[Assault against Modesty of Women]]+Table1[[#This Row],[Domestic Violence]]+Table1[[#This Row],[Women Trafficking]])</f>
        <v>55</v>
      </c>
    </row>
    <row r="512" spans="1:10" x14ac:dyDescent="0.3">
      <c r="A512" t="s">
        <v>12</v>
      </c>
      <c r="B512">
        <v>2015</v>
      </c>
      <c r="C512">
        <v>421</v>
      </c>
      <c r="D512">
        <v>1335</v>
      </c>
      <c r="E512">
        <v>65</v>
      </c>
      <c r="F512">
        <v>1163</v>
      </c>
      <c r="G512">
        <v>197</v>
      </c>
      <c r="H512">
        <v>1900</v>
      </c>
      <c r="I512">
        <v>491</v>
      </c>
      <c r="J512">
        <f>SUM(Table1[[#This Row],[No. Of Rape Cases]]+Table1[[#This Row],[Kidnapping and Abduction cases]]+Table1[[#This Row],[Dowry Deaths]]+Table1[[#This Row],[Assault against Women]]+Table1[[#This Row],[Assault against Modesty of Women]]+Table1[[#This Row],[Domestic Violence]]+Table1[[#This Row],[Women Trafficking]])</f>
        <v>5572</v>
      </c>
    </row>
    <row r="513" spans="1:10" x14ac:dyDescent="0.3">
      <c r="A513" t="s">
        <v>11</v>
      </c>
      <c r="B513">
        <v>2015</v>
      </c>
      <c r="C513">
        <v>1105</v>
      </c>
      <c r="D513">
        <v>648</v>
      </c>
      <c r="E513">
        <v>262</v>
      </c>
      <c r="F513">
        <v>3608</v>
      </c>
      <c r="G513">
        <v>620</v>
      </c>
      <c r="H513">
        <v>7329</v>
      </c>
      <c r="I513">
        <v>252</v>
      </c>
      <c r="J513">
        <f>SUM(Table1[[#This Row],[No. Of Rape Cases]]+Table1[[#This Row],[Kidnapping and Abduction cases]]+Table1[[#This Row],[Dowry Deaths]]+Table1[[#This Row],[Assault against Women]]+Table1[[#This Row],[Assault against Modesty of Women]]+Table1[[#This Row],[Domestic Violence]]+Table1[[#This Row],[Women Trafficking]])</f>
        <v>13824</v>
      </c>
    </row>
    <row r="514" spans="1:10" x14ac:dyDescent="0.3">
      <c r="A514" t="s">
        <v>10</v>
      </c>
      <c r="B514">
        <v>2015</v>
      </c>
      <c r="C514">
        <v>213</v>
      </c>
      <c r="D514">
        <v>120</v>
      </c>
      <c r="E514">
        <v>28</v>
      </c>
      <c r="F514">
        <v>352</v>
      </c>
      <c r="G514">
        <v>28</v>
      </c>
      <c r="H514">
        <v>501</v>
      </c>
      <c r="I514">
        <v>2</v>
      </c>
      <c r="J514">
        <f>SUM(Table1[[#This Row],[No. Of Rape Cases]]+Table1[[#This Row],[Kidnapping and Abduction cases]]+Table1[[#This Row],[Dowry Deaths]]+Table1[[#This Row],[Assault against Women]]+Table1[[#This Row],[Assault against Modesty of Women]]+Table1[[#This Row],[Domestic Violence]]+Table1[[#This Row],[Women Trafficking]])</f>
        <v>1244</v>
      </c>
    </row>
    <row r="515" spans="1:10" x14ac:dyDescent="0.3">
      <c r="A515" t="s">
        <v>9</v>
      </c>
      <c r="B515">
        <v>2015</v>
      </c>
      <c r="C515">
        <v>3025</v>
      </c>
      <c r="D515">
        <v>10135</v>
      </c>
      <c r="E515">
        <v>2335</v>
      </c>
      <c r="F515">
        <v>7885</v>
      </c>
      <c r="G515">
        <v>5925</v>
      </c>
      <c r="H515">
        <v>8660</v>
      </c>
      <c r="I515">
        <v>33</v>
      </c>
      <c r="J515">
        <f>SUM(Table1[[#This Row],[No. Of Rape Cases]]+Table1[[#This Row],[Kidnapping and Abduction cases]]+Table1[[#This Row],[Dowry Deaths]]+Table1[[#This Row],[Assault against Women]]+Table1[[#This Row],[Assault against Modesty of Women]]+Table1[[#This Row],[Domestic Violence]]+Table1[[#This Row],[Women Trafficking]])</f>
        <v>37998</v>
      </c>
    </row>
    <row r="516" spans="1:10" x14ac:dyDescent="0.3">
      <c r="A516" t="s">
        <v>8</v>
      </c>
      <c r="B516">
        <v>2015</v>
      </c>
      <c r="C516">
        <v>283</v>
      </c>
      <c r="D516">
        <v>336</v>
      </c>
      <c r="E516">
        <v>54</v>
      </c>
      <c r="F516">
        <v>318</v>
      </c>
      <c r="G516">
        <v>51</v>
      </c>
      <c r="H516">
        <v>407</v>
      </c>
      <c r="I516">
        <v>18</v>
      </c>
      <c r="J516">
        <f>SUM(Table1[[#This Row],[No. Of Rape Cases]]+Table1[[#This Row],[Kidnapping and Abduction cases]]+Table1[[#This Row],[Dowry Deaths]]+Table1[[#This Row],[Assault against Women]]+Table1[[#This Row],[Assault against Modesty of Women]]+Table1[[#This Row],[Domestic Violence]]+Table1[[#This Row],[Women Trafficking]])</f>
        <v>1467</v>
      </c>
    </row>
    <row r="517" spans="1:10" x14ac:dyDescent="0.3">
      <c r="A517" t="s">
        <v>7</v>
      </c>
      <c r="B517">
        <v>2015</v>
      </c>
      <c r="C517">
        <v>1199</v>
      </c>
      <c r="D517">
        <v>3938</v>
      </c>
      <c r="E517">
        <v>498</v>
      </c>
      <c r="F517">
        <v>5069</v>
      </c>
      <c r="G517">
        <v>674</v>
      </c>
      <c r="H517">
        <v>20163</v>
      </c>
      <c r="I517">
        <v>101</v>
      </c>
      <c r="J517">
        <f>SUM(Table1[[#This Row],[No. Of Rape Cases]]+Table1[[#This Row],[Kidnapping and Abduction cases]]+Table1[[#This Row],[Dowry Deaths]]+Table1[[#This Row],[Assault against Women]]+Table1[[#This Row],[Assault against Modesty of Women]]+Table1[[#This Row],[Domestic Violence]]+Table1[[#This Row],[Women Trafficking]])</f>
        <v>31642</v>
      </c>
    </row>
    <row r="518" spans="1:10" x14ac:dyDescent="0.3">
      <c r="A518" t="s">
        <v>6</v>
      </c>
      <c r="B518">
        <v>2015</v>
      </c>
      <c r="C518">
        <v>36</v>
      </c>
      <c r="D518">
        <v>21</v>
      </c>
      <c r="E518">
        <v>0</v>
      </c>
      <c r="F518">
        <v>57</v>
      </c>
      <c r="G518">
        <v>23</v>
      </c>
      <c r="H518">
        <v>14</v>
      </c>
      <c r="I518">
        <v>0</v>
      </c>
      <c r="J518">
        <f>SUM(Table1[[#This Row],[No. Of Rape Cases]]+Table1[[#This Row],[Kidnapping and Abduction cases]]+Table1[[#This Row],[Dowry Deaths]]+Table1[[#This Row],[Assault against Women]]+Table1[[#This Row],[Assault against Modesty of Women]]+Table1[[#This Row],[Domestic Violence]]+Table1[[#This Row],[Women Trafficking]])</f>
        <v>151</v>
      </c>
    </row>
    <row r="519" spans="1:10" x14ac:dyDescent="0.3">
      <c r="A519" t="s">
        <v>5</v>
      </c>
      <c r="B519">
        <v>2015</v>
      </c>
      <c r="C519">
        <v>72</v>
      </c>
      <c r="D519">
        <v>165</v>
      </c>
      <c r="E519">
        <v>5</v>
      </c>
      <c r="F519">
        <v>76</v>
      </c>
      <c r="G519">
        <v>22</v>
      </c>
      <c r="H519">
        <v>126</v>
      </c>
      <c r="I519">
        <v>0</v>
      </c>
      <c r="J519">
        <f>SUM(Table1[[#This Row],[No. Of Rape Cases]]+Table1[[#This Row],[Kidnapping and Abduction cases]]+Table1[[#This Row],[Dowry Deaths]]+Table1[[#This Row],[Assault against Women]]+Table1[[#This Row],[Assault against Modesty of Women]]+Table1[[#This Row],[Domestic Violence]]+Table1[[#This Row],[Women Trafficking]])</f>
        <v>466</v>
      </c>
    </row>
    <row r="520" spans="1:10" x14ac:dyDescent="0.3">
      <c r="A520" t="s">
        <v>39</v>
      </c>
      <c r="B520">
        <v>2015</v>
      </c>
      <c r="C520">
        <v>8</v>
      </c>
      <c r="D520">
        <v>9</v>
      </c>
      <c r="E520">
        <v>1</v>
      </c>
      <c r="F520">
        <v>5</v>
      </c>
      <c r="G520">
        <v>0</v>
      </c>
      <c r="H520">
        <v>2</v>
      </c>
      <c r="I520">
        <v>0</v>
      </c>
      <c r="J520">
        <f>SUM(Table1[[#This Row],[No. Of Rape Cases]]+Table1[[#This Row],[Kidnapping and Abduction cases]]+Table1[[#This Row],[Dowry Deaths]]+Table1[[#This Row],[Assault against Women]]+Table1[[#This Row],[Assault against Modesty of Women]]+Table1[[#This Row],[Domestic Violence]]+Table1[[#This Row],[Women Trafficking]])</f>
        <v>25</v>
      </c>
    </row>
    <row r="521" spans="1:10" x14ac:dyDescent="0.3">
      <c r="A521" t="s">
        <v>3</v>
      </c>
      <c r="B521">
        <v>2015</v>
      </c>
      <c r="C521">
        <v>5</v>
      </c>
      <c r="D521">
        <v>13</v>
      </c>
      <c r="E521">
        <v>0</v>
      </c>
      <c r="F521">
        <v>7</v>
      </c>
      <c r="G521">
        <v>3</v>
      </c>
      <c r="H521">
        <v>3</v>
      </c>
      <c r="I521">
        <v>0</v>
      </c>
      <c r="J521">
        <f>SUM(Table1[[#This Row],[No. Of Rape Cases]]+Table1[[#This Row],[Kidnapping and Abduction cases]]+Table1[[#This Row],[Dowry Deaths]]+Table1[[#This Row],[Assault against Women]]+Table1[[#This Row],[Assault against Modesty of Women]]+Table1[[#This Row],[Domestic Violence]]+Table1[[#This Row],[Women Trafficking]])</f>
        <v>31</v>
      </c>
    </row>
    <row r="522" spans="1:10" x14ac:dyDescent="0.3">
      <c r="A522" t="s">
        <v>2</v>
      </c>
      <c r="B522">
        <v>2015</v>
      </c>
      <c r="C522">
        <v>2199</v>
      </c>
      <c r="D522">
        <v>4301</v>
      </c>
      <c r="E522">
        <v>122</v>
      </c>
      <c r="F522">
        <v>5367</v>
      </c>
      <c r="G522">
        <v>1150</v>
      </c>
      <c r="H522">
        <v>3521</v>
      </c>
      <c r="I522">
        <v>3</v>
      </c>
      <c r="J522">
        <f>SUM(Table1[[#This Row],[No. Of Rape Cases]]+Table1[[#This Row],[Kidnapping and Abduction cases]]+Table1[[#This Row],[Dowry Deaths]]+Table1[[#This Row],[Assault against Women]]+Table1[[#This Row],[Assault against Modesty of Women]]+Table1[[#This Row],[Domestic Violence]]+Table1[[#This Row],[Women Trafficking]])</f>
        <v>16663</v>
      </c>
    </row>
    <row r="523" spans="1:10" x14ac:dyDescent="0.3">
      <c r="A523" t="s">
        <v>1</v>
      </c>
      <c r="B523">
        <v>2015</v>
      </c>
      <c r="C523">
        <v>0</v>
      </c>
      <c r="D523">
        <v>0</v>
      </c>
      <c r="E523">
        <v>0</v>
      </c>
      <c r="F523">
        <v>6</v>
      </c>
      <c r="G523">
        <v>0</v>
      </c>
      <c r="H523">
        <v>2</v>
      </c>
      <c r="I523">
        <v>0</v>
      </c>
      <c r="J523">
        <f>SUM(Table1[[#This Row],[No. Of Rape Cases]]+Table1[[#This Row],[Kidnapping and Abduction cases]]+Table1[[#This Row],[Dowry Deaths]]+Table1[[#This Row],[Assault against Women]]+Table1[[#This Row],[Assault against Modesty of Women]]+Table1[[#This Row],[Domestic Violence]]+Table1[[#This Row],[Women Trafficking]])</f>
        <v>8</v>
      </c>
    </row>
    <row r="524" spans="1:10" x14ac:dyDescent="0.3">
      <c r="A524" t="s">
        <v>0</v>
      </c>
      <c r="B524">
        <v>2015</v>
      </c>
      <c r="C524">
        <v>3</v>
      </c>
      <c r="D524">
        <v>14</v>
      </c>
      <c r="E524">
        <v>1</v>
      </c>
      <c r="F524">
        <v>33</v>
      </c>
      <c r="G524">
        <v>10</v>
      </c>
      <c r="H524">
        <v>4</v>
      </c>
      <c r="I524">
        <v>1</v>
      </c>
      <c r="J524">
        <f>SUM(Table1[[#This Row],[No. Of Rape Cases]]+Table1[[#This Row],[Kidnapping and Abduction cases]]+Table1[[#This Row],[Dowry Deaths]]+Table1[[#This Row],[Assault against Women]]+Table1[[#This Row],[Assault against Modesty of Women]]+Table1[[#This Row],[Domestic Violence]]+Table1[[#This Row],[Women Trafficking]])</f>
        <v>66</v>
      </c>
    </row>
    <row r="525" spans="1:10" x14ac:dyDescent="0.3">
      <c r="A525" t="s">
        <v>35</v>
      </c>
      <c r="B525">
        <v>2016</v>
      </c>
      <c r="C525">
        <v>994</v>
      </c>
      <c r="D525">
        <v>626</v>
      </c>
      <c r="E525">
        <v>193</v>
      </c>
      <c r="F525">
        <v>4829</v>
      </c>
      <c r="G525">
        <v>1305</v>
      </c>
      <c r="H525">
        <v>6461</v>
      </c>
      <c r="I525">
        <v>186</v>
      </c>
      <c r="J525">
        <f>SUM(Table1[[#This Row],[No. Of Rape Cases]]+Table1[[#This Row],[Kidnapping and Abduction cases]]+Table1[[#This Row],[Dowry Deaths]]+Table1[[#This Row],[Assault against Women]]+Table1[[#This Row],[Assault against Modesty of Women]]+Table1[[#This Row],[Domestic Violence]]+Table1[[#This Row],[Women Trafficking]])</f>
        <v>14594</v>
      </c>
    </row>
    <row r="526" spans="1:10" x14ac:dyDescent="0.3">
      <c r="A526" t="s">
        <v>34</v>
      </c>
      <c r="B526">
        <v>2016</v>
      </c>
      <c r="C526">
        <v>92</v>
      </c>
      <c r="D526">
        <v>85</v>
      </c>
      <c r="E526">
        <v>1</v>
      </c>
      <c r="F526">
        <v>109</v>
      </c>
      <c r="G526">
        <v>4</v>
      </c>
      <c r="H526">
        <v>50</v>
      </c>
      <c r="I526">
        <v>0</v>
      </c>
      <c r="J526">
        <f>SUM(Table1[[#This Row],[No. Of Rape Cases]]+Table1[[#This Row],[Kidnapping and Abduction cases]]+Table1[[#This Row],[Dowry Deaths]]+Table1[[#This Row],[Assault against Women]]+Table1[[#This Row],[Assault against Modesty of Women]]+Table1[[#This Row],[Domestic Violence]]+Table1[[#This Row],[Women Trafficking]])</f>
        <v>341</v>
      </c>
    </row>
    <row r="527" spans="1:10" x14ac:dyDescent="0.3">
      <c r="A527" t="s">
        <v>33</v>
      </c>
      <c r="B527">
        <v>2016</v>
      </c>
      <c r="C527">
        <v>1779</v>
      </c>
      <c r="D527">
        <v>5339</v>
      </c>
      <c r="E527">
        <v>157</v>
      </c>
      <c r="F527">
        <v>3378</v>
      </c>
      <c r="G527">
        <v>677</v>
      </c>
      <c r="H527">
        <v>9321</v>
      </c>
      <c r="I527">
        <v>65</v>
      </c>
      <c r="J527">
        <f>SUM(Table1[[#This Row],[No. Of Rape Cases]]+Table1[[#This Row],[Kidnapping and Abduction cases]]+Table1[[#This Row],[Dowry Deaths]]+Table1[[#This Row],[Assault against Women]]+Table1[[#This Row],[Assault against Modesty of Women]]+Table1[[#This Row],[Domestic Violence]]+Table1[[#This Row],[Women Trafficking]])</f>
        <v>20716</v>
      </c>
    </row>
    <row r="528" spans="1:10" x14ac:dyDescent="0.3">
      <c r="A528" t="s">
        <v>32</v>
      </c>
      <c r="B528">
        <v>2016</v>
      </c>
      <c r="C528">
        <v>1008</v>
      </c>
      <c r="D528">
        <v>5496</v>
      </c>
      <c r="E528">
        <v>987</v>
      </c>
      <c r="F528">
        <v>324</v>
      </c>
      <c r="G528">
        <v>124</v>
      </c>
      <c r="H528">
        <v>3794</v>
      </c>
      <c r="I528">
        <v>50</v>
      </c>
      <c r="J528">
        <f>SUM(Table1[[#This Row],[No. Of Rape Cases]]+Table1[[#This Row],[Kidnapping and Abduction cases]]+Table1[[#This Row],[Dowry Deaths]]+Table1[[#This Row],[Assault against Women]]+Table1[[#This Row],[Assault against Modesty of Women]]+Table1[[#This Row],[Domestic Violence]]+Table1[[#This Row],[Women Trafficking]])</f>
        <v>11783</v>
      </c>
    </row>
    <row r="529" spans="1:10" x14ac:dyDescent="0.3">
      <c r="A529" t="s">
        <v>31</v>
      </c>
      <c r="B529">
        <v>2016</v>
      </c>
      <c r="C529">
        <v>1626</v>
      </c>
      <c r="D529">
        <v>1447</v>
      </c>
      <c r="E529">
        <v>84</v>
      </c>
      <c r="F529">
        <v>1770</v>
      </c>
      <c r="G529">
        <v>244</v>
      </c>
      <c r="H529">
        <v>622</v>
      </c>
      <c r="I529">
        <v>17</v>
      </c>
      <c r="J529">
        <f>SUM(Table1[[#This Row],[No. Of Rape Cases]]+Table1[[#This Row],[Kidnapping and Abduction cases]]+Table1[[#This Row],[Dowry Deaths]]+Table1[[#This Row],[Assault against Women]]+Table1[[#This Row],[Assault against Modesty of Women]]+Table1[[#This Row],[Domestic Violence]]+Table1[[#This Row],[Women Trafficking]])</f>
        <v>5810</v>
      </c>
    </row>
    <row r="530" spans="1:10" x14ac:dyDescent="0.3">
      <c r="A530" t="s">
        <v>30</v>
      </c>
      <c r="B530">
        <v>2016</v>
      </c>
      <c r="C530">
        <v>61</v>
      </c>
      <c r="D530">
        <v>69</v>
      </c>
      <c r="E530">
        <v>2</v>
      </c>
      <c r="F530">
        <v>143</v>
      </c>
      <c r="G530">
        <v>41</v>
      </c>
      <c r="H530">
        <v>23</v>
      </c>
      <c r="I530">
        <v>3</v>
      </c>
      <c r="J530">
        <f>SUM(Table1[[#This Row],[No. Of Rape Cases]]+Table1[[#This Row],[Kidnapping and Abduction cases]]+Table1[[#This Row],[Dowry Deaths]]+Table1[[#This Row],[Assault against Women]]+Table1[[#This Row],[Assault against Modesty of Women]]+Table1[[#This Row],[Domestic Violence]]+Table1[[#This Row],[Women Trafficking]])</f>
        <v>342</v>
      </c>
    </row>
    <row r="531" spans="1:10" x14ac:dyDescent="0.3">
      <c r="A531" t="s">
        <v>29</v>
      </c>
      <c r="B531">
        <v>2016</v>
      </c>
      <c r="C531">
        <v>982</v>
      </c>
      <c r="D531">
        <v>2146</v>
      </c>
      <c r="E531">
        <v>12</v>
      </c>
      <c r="F531">
        <v>1224</v>
      </c>
      <c r="G531">
        <v>473</v>
      </c>
      <c r="H531">
        <v>3732</v>
      </c>
      <c r="I531">
        <v>76</v>
      </c>
      <c r="J531">
        <f>SUM(Table1[[#This Row],[No. Of Rape Cases]]+Table1[[#This Row],[Kidnapping and Abduction cases]]+Table1[[#This Row],[Dowry Deaths]]+Table1[[#This Row],[Assault against Women]]+Table1[[#This Row],[Assault against Modesty of Women]]+Table1[[#This Row],[Domestic Violence]]+Table1[[#This Row],[Women Trafficking]])</f>
        <v>8645</v>
      </c>
    </row>
    <row r="532" spans="1:10" x14ac:dyDescent="0.3">
      <c r="A532" t="s">
        <v>28</v>
      </c>
      <c r="B532">
        <v>2016</v>
      </c>
      <c r="C532">
        <v>1187</v>
      </c>
      <c r="D532">
        <v>2697</v>
      </c>
      <c r="E532">
        <v>260</v>
      </c>
      <c r="F532">
        <v>1860</v>
      </c>
      <c r="G532">
        <v>699</v>
      </c>
      <c r="H532">
        <v>3313</v>
      </c>
      <c r="I532">
        <v>59</v>
      </c>
      <c r="J532">
        <f>SUM(Table1[[#This Row],[No. Of Rape Cases]]+Table1[[#This Row],[Kidnapping and Abduction cases]]+Table1[[#This Row],[Dowry Deaths]]+Table1[[#This Row],[Assault against Women]]+Table1[[#This Row],[Assault against Modesty of Women]]+Table1[[#This Row],[Domestic Violence]]+Table1[[#This Row],[Women Trafficking]])</f>
        <v>10075</v>
      </c>
    </row>
    <row r="533" spans="1:10" x14ac:dyDescent="0.3">
      <c r="A533" t="s">
        <v>27</v>
      </c>
      <c r="B533">
        <v>2016</v>
      </c>
      <c r="C533">
        <v>252</v>
      </c>
      <c r="D533">
        <v>201</v>
      </c>
      <c r="E533">
        <v>3</v>
      </c>
      <c r="F533">
        <v>410</v>
      </c>
      <c r="G533">
        <v>114</v>
      </c>
      <c r="H533">
        <v>214</v>
      </c>
      <c r="I533">
        <v>7</v>
      </c>
      <c r="J533">
        <f>SUM(Table1[[#This Row],[No. Of Rape Cases]]+Table1[[#This Row],[Kidnapping and Abduction cases]]+Table1[[#This Row],[Dowry Deaths]]+Table1[[#This Row],[Assault against Women]]+Table1[[#This Row],[Assault against Modesty of Women]]+Table1[[#This Row],[Domestic Violence]]+Table1[[#This Row],[Women Trafficking]])</f>
        <v>1201</v>
      </c>
    </row>
    <row r="534" spans="1:10" x14ac:dyDescent="0.3">
      <c r="A534" t="s">
        <v>26</v>
      </c>
      <c r="B534">
        <v>2016</v>
      </c>
      <c r="C534">
        <v>256</v>
      </c>
      <c r="D534">
        <v>774</v>
      </c>
      <c r="E534">
        <v>6</v>
      </c>
      <c r="F534">
        <v>1235</v>
      </c>
      <c r="G534">
        <v>253</v>
      </c>
      <c r="H534">
        <v>342</v>
      </c>
      <c r="I534">
        <v>1</v>
      </c>
      <c r="J534">
        <f>SUM(Table1[[#This Row],[No. Of Rape Cases]]+Table1[[#This Row],[Kidnapping and Abduction cases]]+Table1[[#This Row],[Dowry Deaths]]+Table1[[#This Row],[Assault against Women]]+Table1[[#This Row],[Assault against Modesty of Women]]+Table1[[#This Row],[Domestic Violence]]+Table1[[#This Row],[Women Trafficking]])</f>
        <v>2867</v>
      </c>
    </row>
    <row r="535" spans="1:10" x14ac:dyDescent="0.3">
      <c r="A535" t="s">
        <v>25</v>
      </c>
      <c r="B535">
        <v>2016</v>
      </c>
      <c r="C535">
        <v>1109</v>
      </c>
      <c r="D535">
        <v>693</v>
      </c>
      <c r="E535">
        <v>278</v>
      </c>
      <c r="F535">
        <v>667</v>
      </c>
      <c r="G535">
        <v>373</v>
      </c>
      <c r="H535">
        <v>1002</v>
      </c>
      <c r="I535">
        <v>0</v>
      </c>
      <c r="J535">
        <f>SUM(Table1[[#This Row],[No. Of Rape Cases]]+Table1[[#This Row],[Kidnapping and Abduction cases]]+Table1[[#This Row],[Dowry Deaths]]+Table1[[#This Row],[Assault against Women]]+Table1[[#This Row],[Assault against Modesty of Women]]+Table1[[#This Row],[Domestic Violence]]+Table1[[#This Row],[Women Trafficking]])</f>
        <v>4122</v>
      </c>
    </row>
    <row r="536" spans="1:10" x14ac:dyDescent="0.3">
      <c r="A536" t="s">
        <v>24</v>
      </c>
      <c r="B536">
        <v>2016</v>
      </c>
      <c r="C536">
        <v>1655</v>
      </c>
      <c r="D536">
        <v>1923</v>
      </c>
      <c r="E536">
        <v>234</v>
      </c>
      <c r="F536">
        <v>5260</v>
      </c>
      <c r="G536">
        <v>703</v>
      </c>
      <c r="H536">
        <v>2556</v>
      </c>
      <c r="I536">
        <v>323</v>
      </c>
      <c r="J536">
        <f>SUM(Table1[[#This Row],[No. Of Rape Cases]]+Table1[[#This Row],[Kidnapping and Abduction cases]]+Table1[[#This Row],[Dowry Deaths]]+Table1[[#This Row],[Assault against Women]]+Table1[[#This Row],[Assault against Modesty of Women]]+Table1[[#This Row],[Domestic Violence]]+Table1[[#This Row],[Women Trafficking]])</f>
        <v>12654</v>
      </c>
    </row>
    <row r="537" spans="1:10" x14ac:dyDescent="0.3">
      <c r="A537" t="s">
        <v>23</v>
      </c>
      <c r="B537">
        <v>2016</v>
      </c>
      <c r="C537">
        <v>1656</v>
      </c>
      <c r="D537">
        <v>166</v>
      </c>
      <c r="E537">
        <v>25</v>
      </c>
      <c r="F537">
        <v>4029</v>
      </c>
      <c r="G537">
        <v>1273</v>
      </c>
      <c r="H537">
        <v>3455</v>
      </c>
      <c r="I537">
        <v>113</v>
      </c>
      <c r="J537">
        <f>SUM(Table1[[#This Row],[No. Of Rape Cases]]+Table1[[#This Row],[Kidnapping and Abduction cases]]+Table1[[#This Row],[Dowry Deaths]]+Table1[[#This Row],[Assault against Women]]+Table1[[#This Row],[Assault against Modesty of Women]]+Table1[[#This Row],[Domestic Violence]]+Table1[[#This Row],[Women Trafficking]])</f>
        <v>10717</v>
      </c>
    </row>
    <row r="538" spans="1:10" x14ac:dyDescent="0.3">
      <c r="A538" t="s">
        <v>22</v>
      </c>
      <c r="B538">
        <v>2016</v>
      </c>
      <c r="C538">
        <v>4882</v>
      </c>
      <c r="D538">
        <v>4904</v>
      </c>
      <c r="E538">
        <v>629</v>
      </c>
      <c r="F538">
        <v>8717</v>
      </c>
      <c r="G538">
        <v>3128</v>
      </c>
      <c r="H538">
        <v>6264</v>
      </c>
      <c r="I538">
        <v>20</v>
      </c>
      <c r="J538">
        <f>SUM(Table1[[#This Row],[No. Of Rape Cases]]+Table1[[#This Row],[Kidnapping and Abduction cases]]+Table1[[#This Row],[Dowry Deaths]]+Table1[[#This Row],[Assault against Women]]+Table1[[#This Row],[Assault against Modesty of Women]]+Table1[[#This Row],[Domestic Violence]]+Table1[[#This Row],[Women Trafficking]])</f>
        <v>28544</v>
      </c>
    </row>
    <row r="539" spans="1:10" x14ac:dyDescent="0.3">
      <c r="A539" t="s">
        <v>21</v>
      </c>
      <c r="B539">
        <v>2016</v>
      </c>
      <c r="C539">
        <v>4189</v>
      </c>
      <c r="D539">
        <v>6170</v>
      </c>
      <c r="E539">
        <v>248</v>
      </c>
      <c r="F539">
        <v>11396</v>
      </c>
      <c r="G539">
        <v>4057</v>
      </c>
      <c r="H539">
        <v>7215</v>
      </c>
      <c r="I539">
        <v>303</v>
      </c>
      <c r="J539">
        <f>SUM(Table1[[#This Row],[No. Of Rape Cases]]+Table1[[#This Row],[Kidnapping and Abduction cases]]+Table1[[#This Row],[Dowry Deaths]]+Table1[[#This Row],[Assault against Women]]+Table1[[#This Row],[Assault against Modesty of Women]]+Table1[[#This Row],[Domestic Violence]]+Table1[[#This Row],[Women Trafficking]])</f>
        <v>33578</v>
      </c>
    </row>
    <row r="540" spans="1:10" x14ac:dyDescent="0.3">
      <c r="A540" t="s">
        <v>20</v>
      </c>
      <c r="B540">
        <v>2016</v>
      </c>
      <c r="C540">
        <v>55</v>
      </c>
      <c r="D540">
        <v>95</v>
      </c>
      <c r="E540">
        <v>0</v>
      </c>
      <c r="F540">
        <v>65</v>
      </c>
      <c r="G540">
        <v>15</v>
      </c>
      <c r="H540">
        <v>29</v>
      </c>
      <c r="I540">
        <v>0</v>
      </c>
      <c r="J540">
        <f>SUM(Table1[[#This Row],[No. Of Rape Cases]]+Table1[[#This Row],[Kidnapping and Abduction cases]]+Table1[[#This Row],[Dowry Deaths]]+Table1[[#This Row],[Assault against Women]]+Table1[[#This Row],[Assault against Modesty of Women]]+Table1[[#This Row],[Domestic Violence]]+Table1[[#This Row],[Women Trafficking]])</f>
        <v>259</v>
      </c>
    </row>
    <row r="541" spans="1:10" x14ac:dyDescent="0.3">
      <c r="A541" t="s">
        <v>19</v>
      </c>
      <c r="B541">
        <v>2016</v>
      </c>
      <c r="C541">
        <v>190</v>
      </c>
      <c r="D541">
        <v>51</v>
      </c>
      <c r="E541">
        <v>0</v>
      </c>
      <c r="F541">
        <v>68</v>
      </c>
      <c r="G541">
        <v>20</v>
      </c>
      <c r="H541">
        <v>26</v>
      </c>
      <c r="I541">
        <v>2</v>
      </c>
      <c r="J541">
        <f>SUM(Table1[[#This Row],[No. Of Rape Cases]]+Table1[[#This Row],[Kidnapping and Abduction cases]]+Table1[[#This Row],[Dowry Deaths]]+Table1[[#This Row],[Assault against Women]]+Table1[[#This Row],[Assault against Modesty of Women]]+Table1[[#This Row],[Domestic Violence]]+Table1[[#This Row],[Women Trafficking]])</f>
        <v>357</v>
      </c>
    </row>
    <row r="542" spans="1:10" x14ac:dyDescent="0.3">
      <c r="A542" t="s">
        <v>18</v>
      </c>
      <c r="B542">
        <v>2016</v>
      </c>
      <c r="C542">
        <v>23</v>
      </c>
      <c r="D542">
        <v>3</v>
      </c>
      <c r="E542">
        <v>0</v>
      </c>
      <c r="F542">
        <v>71</v>
      </c>
      <c r="G542">
        <v>44</v>
      </c>
      <c r="H542">
        <v>19</v>
      </c>
      <c r="I542">
        <v>3</v>
      </c>
      <c r="J542">
        <f>SUM(Table1[[#This Row],[No. Of Rape Cases]]+Table1[[#This Row],[Kidnapping and Abduction cases]]+Table1[[#This Row],[Dowry Deaths]]+Table1[[#This Row],[Assault against Women]]+Table1[[#This Row],[Assault against Modesty of Women]]+Table1[[#This Row],[Domestic Violence]]+Table1[[#This Row],[Women Trafficking]])</f>
        <v>163</v>
      </c>
    </row>
    <row r="543" spans="1:10" x14ac:dyDescent="0.3">
      <c r="A543" t="s">
        <v>17</v>
      </c>
      <c r="B543">
        <v>2016</v>
      </c>
      <c r="C543">
        <v>26</v>
      </c>
      <c r="D543">
        <v>50</v>
      </c>
      <c r="E543">
        <v>1</v>
      </c>
      <c r="F543">
        <v>14</v>
      </c>
      <c r="G543">
        <v>6</v>
      </c>
      <c r="H543">
        <v>3</v>
      </c>
      <c r="I543">
        <v>0</v>
      </c>
      <c r="J543">
        <f>SUM(Table1[[#This Row],[No. Of Rape Cases]]+Table1[[#This Row],[Kidnapping and Abduction cases]]+Table1[[#This Row],[Dowry Deaths]]+Table1[[#This Row],[Assault against Women]]+Table1[[#This Row],[Assault against Modesty of Women]]+Table1[[#This Row],[Domestic Violence]]+Table1[[#This Row],[Women Trafficking]])</f>
        <v>100</v>
      </c>
    </row>
    <row r="544" spans="1:10" x14ac:dyDescent="0.3">
      <c r="A544" t="s">
        <v>16</v>
      </c>
      <c r="B544">
        <v>2016</v>
      </c>
      <c r="C544">
        <v>1983</v>
      </c>
      <c r="D544">
        <v>2291</v>
      </c>
      <c r="E544">
        <v>397</v>
      </c>
      <c r="F544">
        <v>8252</v>
      </c>
      <c r="G544">
        <v>979</v>
      </c>
      <c r="H544">
        <v>2781</v>
      </c>
      <c r="I544">
        <v>38</v>
      </c>
      <c r="J544">
        <f>SUM(Table1[[#This Row],[No. Of Rape Cases]]+Table1[[#This Row],[Kidnapping and Abduction cases]]+Table1[[#This Row],[Dowry Deaths]]+Table1[[#This Row],[Assault against Women]]+Table1[[#This Row],[Assault against Modesty of Women]]+Table1[[#This Row],[Domestic Violence]]+Table1[[#This Row],[Women Trafficking]])</f>
        <v>16721</v>
      </c>
    </row>
    <row r="545" spans="1:10" x14ac:dyDescent="0.3">
      <c r="A545" t="s">
        <v>15</v>
      </c>
      <c r="B545">
        <v>2016</v>
      </c>
      <c r="C545">
        <v>838</v>
      </c>
      <c r="D545">
        <v>1208</v>
      </c>
      <c r="E545">
        <v>80</v>
      </c>
      <c r="F545">
        <v>1025</v>
      </c>
      <c r="G545">
        <v>325</v>
      </c>
      <c r="H545">
        <v>1568</v>
      </c>
      <c r="I545">
        <v>64</v>
      </c>
      <c r="J545">
        <f>SUM(Table1[[#This Row],[No. Of Rape Cases]]+Table1[[#This Row],[Kidnapping and Abduction cases]]+Table1[[#This Row],[Dowry Deaths]]+Table1[[#This Row],[Assault against Women]]+Table1[[#This Row],[Assault against Modesty of Women]]+Table1[[#This Row],[Domestic Violence]]+Table1[[#This Row],[Women Trafficking]])</f>
        <v>5108</v>
      </c>
    </row>
    <row r="546" spans="1:10" x14ac:dyDescent="0.3">
      <c r="A546" t="s">
        <v>14</v>
      </c>
      <c r="B546">
        <v>2016</v>
      </c>
      <c r="C546">
        <v>3656</v>
      </c>
      <c r="D546">
        <v>4010</v>
      </c>
      <c r="E546">
        <v>462</v>
      </c>
      <c r="F546">
        <v>4839</v>
      </c>
      <c r="G546">
        <v>483</v>
      </c>
      <c r="H546">
        <v>13811</v>
      </c>
      <c r="I546">
        <v>56</v>
      </c>
      <c r="J546">
        <f>SUM(Table1[[#This Row],[No. Of Rape Cases]]+Table1[[#This Row],[Kidnapping and Abduction cases]]+Table1[[#This Row],[Dowry Deaths]]+Table1[[#This Row],[Assault against Women]]+Table1[[#This Row],[Assault against Modesty of Women]]+Table1[[#This Row],[Domestic Violence]]+Table1[[#This Row],[Women Trafficking]])</f>
        <v>27317</v>
      </c>
    </row>
    <row r="547" spans="1:10" x14ac:dyDescent="0.3">
      <c r="A547" t="s">
        <v>13</v>
      </c>
      <c r="B547">
        <v>2016</v>
      </c>
      <c r="C547">
        <v>92</v>
      </c>
      <c r="D547">
        <v>12</v>
      </c>
      <c r="E547">
        <v>0</v>
      </c>
      <c r="F547">
        <v>34</v>
      </c>
      <c r="G547">
        <v>8</v>
      </c>
      <c r="H547">
        <v>2</v>
      </c>
      <c r="I547">
        <v>0</v>
      </c>
      <c r="J547">
        <f>SUM(Table1[[#This Row],[No. Of Rape Cases]]+Table1[[#This Row],[Kidnapping and Abduction cases]]+Table1[[#This Row],[Dowry Deaths]]+Table1[[#This Row],[Assault against Women]]+Table1[[#This Row],[Assault against Modesty of Women]]+Table1[[#This Row],[Domestic Violence]]+Table1[[#This Row],[Women Trafficking]])</f>
        <v>148</v>
      </c>
    </row>
    <row r="548" spans="1:10" x14ac:dyDescent="0.3">
      <c r="A548" t="s">
        <v>12</v>
      </c>
      <c r="B548">
        <v>2016</v>
      </c>
      <c r="C548">
        <v>319</v>
      </c>
      <c r="D548">
        <v>1043</v>
      </c>
      <c r="E548">
        <v>58</v>
      </c>
      <c r="F548">
        <v>854</v>
      </c>
      <c r="G548">
        <v>115</v>
      </c>
      <c r="H548">
        <v>1256</v>
      </c>
      <c r="I548">
        <v>432</v>
      </c>
      <c r="J548">
        <f>SUM(Table1[[#This Row],[No. Of Rape Cases]]+Table1[[#This Row],[Kidnapping and Abduction cases]]+Table1[[#This Row],[Dowry Deaths]]+Table1[[#This Row],[Assault against Women]]+Table1[[#This Row],[Assault against Modesty of Women]]+Table1[[#This Row],[Domestic Violence]]+Table1[[#This Row],[Women Trafficking]])</f>
        <v>4077</v>
      </c>
    </row>
    <row r="549" spans="1:10" x14ac:dyDescent="0.3">
      <c r="A549" t="s">
        <v>11</v>
      </c>
      <c r="B549">
        <v>2016</v>
      </c>
      <c r="C549">
        <v>1278</v>
      </c>
      <c r="D549">
        <v>987</v>
      </c>
      <c r="E549">
        <v>254</v>
      </c>
      <c r="F549">
        <v>3767</v>
      </c>
      <c r="G549">
        <v>859</v>
      </c>
      <c r="H549">
        <v>7202</v>
      </c>
      <c r="I549">
        <v>240</v>
      </c>
      <c r="J549">
        <f>SUM(Table1[[#This Row],[No. Of Rape Cases]]+Table1[[#This Row],[Kidnapping and Abduction cases]]+Table1[[#This Row],[Dowry Deaths]]+Table1[[#This Row],[Assault against Women]]+Table1[[#This Row],[Assault against Modesty of Women]]+Table1[[#This Row],[Domestic Violence]]+Table1[[#This Row],[Women Trafficking]])</f>
        <v>14587</v>
      </c>
    </row>
    <row r="550" spans="1:10" x14ac:dyDescent="0.3">
      <c r="A550" t="s">
        <v>10</v>
      </c>
      <c r="B550">
        <v>2016</v>
      </c>
      <c r="C550">
        <v>207</v>
      </c>
      <c r="D550">
        <v>119</v>
      </c>
      <c r="E550">
        <v>19</v>
      </c>
      <c r="F550">
        <v>214</v>
      </c>
      <c r="G550">
        <v>52</v>
      </c>
      <c r="H550">
        <v>430</v>
      </c>
      <c r="I550">
        <v>0</v>
      </c>
      <c r="J550">
        <f>SUM(Table1[[#This Row],[No. Of Rape Cases]]+Table1[[#This Row],[Kidnapping and Abduction cases]]+Table1[[#This Row],[Dowry Deaths]]+Table1[[#This Row],[Assault against Women]]+Table1[[#This Row],[Assault against Modesty of Women]]+Table1[[#This Row],[Domestic Violence]]+Table1[[#This Row],[Women Trafficking]])</f>
        <v>1041</v>
      </c>
    </row>
    <row r="551" spans="1:10" x14ac:dyDescent="0.3">
      <c r="A551" t="s">
        <v>9</v>
      </c>
      <c r="B551">
        <v>2016</v>
      </c>
      <c r="C551">
        <v>4816</v>
      </c>
      <c r="D551">
        <v>12994</v>
      </c>
      <c r="E551">
        <v>2473</v>
      </c>
      <c r="F551">
        <v>11335</v>
      </c>
      <c r="G551">
        <v>9422</v>
      </c>
      <c r="H551">
        <v>11156</v>
      </c>
      <c r="I551">
        <v>50</v>
      </c>
      <c r="J551">
        <f>SUM(Table1[[#This Row],[No. Of Rape Cases]]+Table1[[#This Row],[Kidnapping and Abduction cases]]+Table1[[#This Row],[Dowry Deaths]]+Table1[[#This Row],[Assault against Women]]+Table1[[#This Row],[Assault against Modesty of Women]]+Table1[[#This Row],[Domestic Violence]]+Table1[[#This Row],[Women Trafficking]])</f>
        <v>52246</v>
      </c>
    </row>
    <row r="552" spans="1:10" x14ac:dyDescent="0.3">
      <c r="A552" t="s">
        <v>8</v>
      </c>
      <c r="B552">
        <v>2016</v>
      </c>
      <c r="C552">
        <v>336</v>
      </c>
      <c r="D552">
        <v>377</v>
      </c>
      <c r="E552">
        <v>57</v>
      </c>
      <c r="F552">
        <v>344</v>
      </c>
      <c r="G552">
        <v>35</v>
      </c>
      <c r="H552">
        <v>392</v>
      </c>
      <c r="I552">
        <v>11</v>
      </c>
      <c r="J552">
        <f>SUM(Table1[[#This Row],[No. Of Rape Cases]]+Table1[[#This Row],[Kidnapping and Abduction cases]]+Table1[[#This Row],[Dowry Deaths]]+Table1[[#This Row],[Assault against Women]]+Table1[[#This Row],[Assault against Modesty of Women]]+Table1[[#This Row],[Domestic Violence]]+Table1[[#This Row],[Women Trafficking]])</f>
        <v>1552</v>
      </c>
    </row>
    <row r="553" spans="1:10" x14ac:dyDescent="0.3">
      <c r="A553" t="s">
        <v>7</v>
      </c>
      <c r="B553">
        <v>2016</v>
      </c>
      <c r="C553">
        <v>1110</v>
      </c>
      <c r="D553">
        <v>4494</v>
      </c>
      <c r="E553">
        <v>535</v>
      </c>
      <c r="F553">
        <v>4177</v>
      </c>
      <c r="G553">
        <v>663</v>
      </c>
      <c r="H553">
        <v>19302</v>
      </c>
      <c r="I553">
        <v>87</v>
      </c>
      <c r="J553">
        <f>SUM(Table1[[#This Row],[No. Of Rape Cases]]+Table1[[#This Row],[Kidnapping and Abduction cases]]+Table1[[#This Row],[Dowry Deaths]]+Table1[[#This Row],[Assault against Women]]+Table1[[#This Row],[Assault against Modesty of Women]]+Table1[[#This Row],[Domestic Violence]]+Table1[[#This Row],[Women Trafficking]])</f>
        <v>30368</v>
      </c>
    </row>
    <row r="554" spans="1:10" x14ac:dyDescent="0.3">
      <c r="A554" t="s">
        <v>6</v>
      </c>
      <c r="B554">
        <v>2016</v>
      </c>
      <c r="C554">
        <v>30</v>
      </c>
      <c r="D554">
        <v>21</v>
      </c>
      <c r="E554">
        <v>0</v>
      </c>
      <c r="F554">
        <v>46</v>
      </c>
      <c r="G554">
        <v>15</v>
      </c>
      <c r="H554">
        <v>7</v>
      </c>
      <c r="I554">
        <v>0</v>
      </c>
      <c r="J554">
        <f>SUM(Table1[[#This Row],[No. Of Rape Cases]]+Table1[[#This Row],[Kidnapping and Abduction cases]]+Table1[[#This Row],[Dowry Deaths]]+Table1[[#This Row],[Assault against Women]]+Table1[[#This Row],[Assault against Modesty of Women]]+Table1[[#This Row],[Domestic Violence]]+Table1[[#This Row],[Women Trafficking]])</f>
        <v>119</v>
      </c>
    </row>
    <row r="555" spans="1:10" x14ac:dyDescent="0.3">
      <c r="A555" t="s">
        <v>5</v>
      </c>
      <c r="B555">
        <v>2016</v>
      </c>
      <c r="C555">
        <v>68</v>
      </c>
      <c r="D555">
        <v>112</v>
      </c>
      <c r="E555">
        <v>4</v>
      </c>
      <c r="F555">
        <v>76</v>
      </c>
      <c r="G555">
        <v>26</v>
      </c>
      <c r="H555">
        <v>122</v>
      </c>
      <c r="I555">
        <v>0</v>
      </c>
      <c r="J555">
        <f>SUM(Table1[[#This Row],[No. Of Rape Cases]]+Table1[[#This Row],[Kidnapping and Abduction cases]]+Table1[[#This Row],[Dowry Deaths]]+Table1[[#This Row],[Assault against Women]]+Table1[[#This Row],[Assault against Modesty of Women]]+Table1[[#This Row],[Domestic Violence]]+Table1[[#This Row],[Women Trafficking]])</f>
        <v>408</v>
      </c>
    </row>
    <row r="556" spans="1:10" x14ac:dyDescent="0.3">
      <c r="A556" t="s">
        <v>39</v>
      </c>
      <c r="B556">
        <v>2016</v>
      </c>
      <c r="C556">
        <v>14</v>
      </c>
      <c r="D556">
        <v>5</v>
      </c>
      <c r="E556">
        <v>0</v>
      </c>
      <c r="F556">
        <v>1</v>
      </c>
      <c r="G556">
        <v>0</v>
      </c>
      <c r="H556">
        <v>6</v>
      </c>
      <c r="I556">
        <v>0</v>
      </c>
      <c r="J556">
        <f>SUM(Table1[[#This Row],[No. Of Rape Cases]]+Table1[[#This Row],[Kidnapping and Abduction cases]]+Table1[[#This Row],[Dowry Deaths]]+Table1[[#This Row],[Assault against Women]]+Table1[[#This Row],[Assault against Modesty of Women]]+Table1[[#This Row],[Domestic Violence]]+Table1[[#This Row],[Women Trafficking]])</f>
        <v>26</v>
      </c>
    </row>
    <row r="557" spans="1:10" x14ac:dyDescent="0.3">
      <c r="A557" t="s">
        <v>3</v>
      </c>
      <c r="B557">
        <v>2016</v>
      </c>
      <c r="C557">
        <v>12</v>
      </c>
      <c r="D557">
        <v>9</v>
      </c>
      <c r="E557">
        <v>0</v>
      </c>
      <c r="F557">
        <v>4</v>
      </c>
      <c r="G557">
        <v>0</v>
      </c>
      <c r="H557">
        <v>8</v>
      </c>
      <c r="I557">
        <v>4</v>
      </c>
      <c r="J557">
        <f>SUM(Table1[[#This Row],[No. Of Rape Cases]]+Table1[[#This Row],[Kidnapping and Abduction cases]]+Table1[[#This Row],[Dowry Deaths]]+Table1[[#This Row],[Assault against Women]]+Table1[[#This Row],[Assault against Modesty of Women]]+Table1[[#This Row],[Domestic Violence]]+Table1[[#This Row],[Women Trafficking]])</f>
        <v>37</v>
      </c>
    </row>
    <row r="558" spans="1:10" x14ac:dyDescent="0.3">
      <c r="A558" t="s">
        <v>2</v>
      </c>
      <c r="B558">
        <v>2016</v>
      </c>
      <c r="C558">
        <v>2155</v>
      </c>
      <c r="D558">
        <v>3891</v>
      </c>
      <c r="E558">
        <v>162</v>
      </c>
      <c r="F558">
        <v>4165</v>
      </c>
      <c r="G558">
        <v>796</v>
      </c>
      <c r="H558">
        <v>3877</v>
      </c>
      <c r="I558">
        <v>4</v>
      </c>
      <c r="J558">
        <f>SUM(Table1[[#This Row],[No. Of Rape Cases]]+Table1[[#This Row],[Kidnapping and Abduction cases]]+Table1[[#This Row],[Dowry Deaths]]+Table1[[#This Row],[Assault against Women]]+Table1[[#This Row],[Assault against Modesty of Women]]+Table1[[#This Row],[Domestic Violence]]+Table1[[#This Row],[Women Trafficking]])</f>
        <v>15050</v>
      </c>
    </row>
    <row r="559" spans="1:10" x14ac:dyDescent="0.3">
      <c r="A559" t="s">
        <v>1</v>
      </c>
      <c r="B559">
        <v>2016</v>
      </c>
      <c r="C559">
        <v>5</v>
      </c>
      <c r="D559">
        <v>0</v>
      </c>
      <c r="E559">
        <v>0</v>
      </c>
      <c r="F559">
        <v>1</v>
      </c>
      <c r="G559">
        <v>0</v>
      </c>
      <c r="H559">
        <v>2</v>
      </c>
      <c r="I559">
        <v>0</v>
      </c>
      <c r="J559">
        <f>SUM(Table1[[#This Row],[No. Of Rape Cases]]+Table1[[#This Row],[Kidnapping and Abduction cases]]+Table1[[#This Row],[Dowry Deaths]]+Table1[[#This Row],[Assault against Women]]+Table1[[#This Row],[Assault against Modesty of Women]]+Table1[[#This Row],[Domestic Violence]]+Table1[[#This Row],[Women Trafficking]])</f>
        <v>8</v>
      </c>
    </row>
    <row r="560" spans="1:10" x14ac:dyDescent="0.3">
      <c r="A560" t="s">
        <v>0</v>
      </c>
      <c r="B560">
        <v>2016</v>
      </c>
      <c r="C560">
        <v>6</v>
      </c>
      <c r="D560">
        <v>11</v>
      </c>
      <c r="E560">
        <v>0</v>
      </c>
      <c r="F560">
        <v>43</v>
      </c>
      <c r="G560">
        <v>13</v>
      </c>
      <c r="H560">
        <v>15</v>
      </c>
      <c r="I560">
        <v>0</v>
      </c>
      <c r="J560">
        <f>SUM(Table1[[#This Row],[No. Of Rape Cases]]+Table1[[#This Row],[Kidnapping and Abduction cases]]+Table1[[#This Row],[Dowry Deaths]]+Table1[[#This Row],[Assault against Women]]+Table1[[#This Row],[Assault against Modesty of Women]]+Table1[[#This Row],[Domestic Violence]]+Table1[[#This Row],[Women Trafficking]])</f>
        <v>88</v>
      </c>
    </row>
    <row r="561" spans="1:10" x14ac:dyDescent="0.3">
      <c r="A561" t="s">
        <v>35</v>
      </c>
      <c r="B561">
        <v>2017</v>
      </c>
      <c r="C561">
        <v>988</v>
      </c>
      <c r="D561">
        <v>712</v>
      </c>
      <c r="E561">
        <v>152</v>
      </c>
      <c r="F561">
        <v>5129</v>
      </c>
      <c r="G561">
        <v>1998</v>
      </c>
      <c r="H561">
        <v>7156</v>
      </c>
      <c r="I561">
        <v>121</v>
      </c>
      <c r="J561">
        <f>SUM(Table1[[#This Row],[No. Of Rape Cases]]+Table1[[#This Row],[Kidnapping and Abduction cases]]+Table1[[#This Row],[Dowry Deaths]]+Table1[[#This Row],[Assault against Women]]+Table1[[#This Row],[Assault against Modesty of Women]]+Table1[[#This Row],[Domestic Violence]]+Table1[[#This Row],[Women Trafficking]])</f>
        <v>16256</v>
      </c>
    </row>
    <row r="562" spans="1:10" x14ac:dyDescent="0.3">
      <c r="A562" t="s">
        <v>34</v>
      </c>
      <c r="B562">
        <v>2017</v>
      </c>
      <c r="C562">
        <v>59</v>
      </c>
      <c r="D562">
        <v>74</v>
      </c>
      <c r="E562">
        <v>0</v>
      </c>
      <c r="F562">
        <v>97</v>
      </c>
      <c r="G562">
        <v>5</v>
      </c>
      <c r="H562">
        <v>56</v>
      </c>
      <c r="I562">
        <v>2</v>
      </c>
      <c r="J562">
        <f>SUM(Table1[[#This Row],[No. Of Rape Cases]]+Table1[[#This Row],[Kidnapping and Abduction cases]]+Table1[[#This Row],[Dowry Deaths]]+Table1[[#This Row],[Assault against Women]]+Table1[[#This Row],[Assault against Modesty of Women]]+Table1[[#This Row],[Domestic Violence]]+Table1[[#This Row],[Women Trafficking]])</f>
        <v>293</v>
      </c>
    </row>
    <row r="563" spans="1:10" x14ac:dyDescent="0.3">
      <c r="A563" t="s">
        <v>33</v>
      </c>
      <c r="B563">
        <v>2017</v>
      </c>
      <c r="C563">
        <v>1772</v>
      </c>
      <c r="D563">
        <v>5554</v>
      </c>
      <c r="E563">
        <v>171</v>
      </c>
      <c r="F563">
        <v>3569</v>
      </c>
      <c r="G563">
        <v>108</v>
      </c>
      <c r="H563">
        <v>9782</v>
      </c>
      <c r="I563">
        <v>40</v>
      </c>
      <c r="J563">
        <f>SUM(Table1[[#This Row],[No. Of Rape Cases]]+Table1[[#This Row],[Kidnapping and Abduction cases]]+Table1[[#This Row],[Dowry Deaths]]+Table1[[#This Row],[Assault against Women]]+Table1[[#This Row],[Assault against Modesty of Women]]+Table1[[#This Row],[Domestic Violence]]+Table1[[#This Row],[Women Trafficking]])</f>
        <v>20996</v>
      </c>
    </row>
    <row r="564" spans="1:10" x14ac:dyDescent="0.3">
      <c r="A564" t="s">
        <v>32</v>
      </c>
      <c r="B564">
        <v>2017</v>
      </c>
      <c r="C564">
        <v>605</v>
      </c>
      <c r="D564">
        <v>6182</v>
      </c>
      <c r="E564">
        <v>1081</v>
      </c>
      <c r="F564">
        <v>197</v>
      </c>
      <c r="G564">
        <v>1</v>
      </c>
      <c r="H564">
        <v>3776</v>
      </c>
      <c r="I564">
        <v>24</v>
      </c>
      <c r="J564">
        <f>SUM(Table1[[#This Row],[No. Of Rape Cases]]+Table1[[#This Row],[Kidnapping and Abduction cases]]+Table1[[#This Row],[Dowry Deaths]]+Table1[[#This Row],[Assault against Women]]+Table1[[#This Row],[Assault against Modesty of Women]]+Table1[[#This Row],[Domestic Violence]]+Table1[[#This Row],[Women Trafficking]])</f>
        <v>11866</v>
      </c>
    </row>
    <row r="565" spans="1:10" x14ac:dyDescent="0.3">
      <c r="A565" t="s">
        <v>31</v>
      </c>
      <c r="B565">
        <v>2017</v>
      </c>
      <c r="C565">
        <v>1908</v>
      </c>
      <c r="D565">
        <v>1457</v>
      </c>
      <c r="E565">
        <v>74</v>
      </c>
      <c r="F565">
        <v>1899</v>
      </c>
      <c r="G565">
        <v>144</v>
      </c>
      <c r="H565">
        <v>582</v>
      </c>
      <c r="I565">
        <v>16</v>
      </c>
      <c r="J565">
        <f>SUM(Table1[[#This Row],[No. Of Rape Cases]]+Table1[[#This Row],[Kidnapping and Abduction cases]]+Table1[[#This Row],[Dowry Deaths]]+Table1[[#This Row],[Assault against Women]]+Table1[[#This Row],[Assault against Modesty of Women]]+Table1[[#This Row],[Domestic Violence]]+Table1[[#This Row],[Women Trafficking]])</f>
        <v>6080</v>
      </c>
    </row>
    <row r="566" spans="1:10" x14ac:dyDescent="0.3">
      <c r="A566" t="s">
        <v>30</v>
      </c>
      <c r="B566">
        <v>2017</v>
      </c>
      <c r="C566">
        <v>76</v>
      </c>
      <c r="D566">
        <v>61</v>
      </c>
      <c r="E566">
        <v>1</v>
      </c>
      <c r="F566">
        <v>134</v>
      </c>
      <c r="G566">
        <v>31</v>
      </c>
      <c r="H566">
        <v>21</v>
      </c>
      <c r="I566">
        <v>1</v>
      </c>
      <c r="J566">
        <f>SUM(Table1[[#This Row],[No. Of Rape Cases]]+Table1[[#This Row],[Kidnapping and Abduction cases]]+Table1[[#This Row],[Dowry Deaths]]+Table1[[#This Row],[Assault against Women]]+Table1[[#This Row],[Assault against Modesty of Women]]+Table1[[#This Row],[Domestic Violence]]+Table1[[#This Row],[Women Trafficking]])</f>
        <v>325</v>
      </c>
    </row>
    <row r="567" spans="1:10" x14ac:dyDescent="0.3">
      <c r="A567" t="s">
        <v>29</v>
      </c>
      <c r="B567">
        <v>2017</v>
      </c>
      <c r="C567">
        <v>477</v>
      </c>
      <c r="D567">
        <v>1259</v>
      </c>
      <c r="E567">
        <v>9</v>
      </c>
      <c r="F567">
        <v>1058</v>
      </c>
      <c r="G567">
        <v>17</v>
      </c>
      <c r="H567">
        <v>3223</v>
      </c>
      <c r="I567">
        <v>28</v>
      </c>
      <c r="J567">
        <f>SUM(Table1[[#This Row],[No. Of Rape Cases]]+Table1[[#This Row],[Kidnapping and Abduction cases]]+Table1[[#This Row],[Dowry Deaths]]+Table1[[#This Row],[Assault against Women]]+Table1[[#This Row],[Assault against Modesty of Women]]+Table1[[#This Row],[Domestic Violence]]+Table1[[#This Row],[Women Trafficking]])</f>
        <v>6071</v>
      </c>
    </row>
    <row r="568" spans="1:10" x14ac:dyDescent="0.3">
      <c r="A568" t="s">
        <v>28</v>
      </c>
      <c r="B568">
        <v>2017</v>
      </c>
      <c r="C568">
        <v>1099</v>
      </c>
      <c r="D568">
        <v>2949</v>
      </c>
      <c r="E568">
        <v>245</v>
      </c>
      <c r="F568">
        <v>2031</v>
      </c>
      <c r="G568">
        <v>179</v>
      </c>
      <c r="H568">
        <v>3326</v>
      </c>
      <c r="I568">
        <v>57</v>
      </c>
      <c r="J568">
        <f>SUM(Table1[[#This Row],[No. Of Rape Cases]]+Table1[[#This Row],[Kidnapping and Abduction cases]]+Table1[[#This Row],[Dowry Deaths]]+Table1[[#This Row],[Assault against Women]]+Table1[[#This Row],[Assault against Modesty of Women]]+Table1[[#This Row],[Domestic Violence]]+Table1[[#This Row],[Women Trafficking]])</f>
        <v>9886</v>
      </c>
    </row>
    <row r="569" spans="1:10" x14ac:dyDescent="0.3">
      <c r="A569" t="s">
        <v>27</v>
      </c>
      <c r="B569">
        <v>2017</v>
      </c>
      <c r="C569">
        <v>249</v>
      </c>
      <c r="D569">
        <v>242</v>
      </c>
      <c r="E569">
        <v>3</v>
      </c>
      <c r="F569">
        <v>397</v>
      </c>
      <c r="G569">
        <v>52</v>
      </c>
      <c r="H569">
        <v>191</v>
      </c>
      <c r="I569">
        <v>8</v>
      </c>
      <c r="J569">
        <f>SUM(Table1[[#This Row],[No. Of Rape Cases]]+Table1[[#This Row],[Kidnapping and Abduction cases]]+Table1[[#This Row],[Dowry Deaths]]+Table1[[#This Row],[Assault against Women]]+Table1[[#This Row],[Assault against Modesty of Women]]+Table1[[#This Row],[Domestic Violence]]+Table1[[#This Row],[Women Trafficking]])</f>
        <v>1142</v>
      </c>
    </row>
    <row r="570" spans="1:10" x14ac:dyDescent="0.3">
      <c r="A570" t="s">
        <v>26</v>
      </c>
      <c r="B570">
        <v>2017</v>
      </c>
      <c r="C570">
        <v>296</v>
      </c>
      <c r="D570">
        <v>931</v>
      </c>
      <c r="E570">
        <v>8</v>
      </c>
      <c r="F570">
        <v>1417</v>
      </c>
      <c r="G570">
        <v>41</v>
      </c>
      <c r="H570">
        <v>377</v>
      </c>
      <c r="I570">
        <v>0</v>
      </c>
      <c r="J570">
        <f>SUM(Table1[[#This Row],[No. Of Rape Cases]]+Table1[[#This Row],[Kidnapping and Abduction cases]]+Table1[[#This Row],[Dowry Deaths]]+Table1[[#This Row],[Assault against Women]]+Table1[[#This Row],[Assault against Modesty of Women]]+Table1[[#This Row],[Domestic Violence]]+Table1[[#This Row],[Women Trafficking]])</f>
        <v>3070</v>
      </c>
    </row>
    <row r="571" spans="1:10" x14ac:dyDescent="0.3">
      <c r="A571" t="s">
        <v>25</v>
      </c>
      <c r="B571">
        <v>2017</v>
      </c>
      <c r="C571">
        <v>914</v>
      </c>
      <c r="D571">
        <v>1033</v>
      </c>
      <c r="E571">
        <v>248</v>
      </c>
      <c r="F571">
        <v>748</v>
      </c>
      <c r="G571">
        <v>104</v>
      </c>
      <c r="H571">
        <v>998</v>
      </c>
      <c r="I571">
        <v>4</v>
      </c>
      <c r="J571">
        <f>SUM(Table1[[#This Row],[No. Of Rape Cases]]+Table1[[#This Row],[Kidnapping and Abduction cases]]+Table1[[#This Row],[Dowry Deaths]]+Table1[[#This Row],[Assault against Women]]+Table1[[#This Row],[Assault against Modesty of Women]]+Table1[[#This Row],[Domestic Violence]]+Table1[[#This Row],[Women Trafficking]])</f>
        <v>4049</v>
      </c>
    </row>
    <row r="572" spans="1:10" x14ac:dyDescent="0.3">
      <c r="A572" t="s">
        <v>24</v>
      </c>
      <c r="B572">
        <v>2017</v>
      </c>
      <c r="C572">
        <v>546</v>
      </c>
      <c r="D572">
        <v>967</v>
      </c>
      <c r="E572">
        <v>206</v>
      </c>
      <c r="F572">
        <v>5763</v>
      </c>
      <c r="G572">
        <v>212</v>
      </c>
      <c r="H572">
        <v>2332</v>
      </c>
      <c r="I572">
        <v>236</v>
      </c>
      <c r="J572">
        <f>SUM(Table1[[#This Row],[No. Of Rape Cases]]+Table1[[#This Row],[Kidnapping and Abduction cases]]+Table1[[#This Row],[Dowry Deaths]]+Table1[[#This Row],[Assault against Women]]+Table1[[#This Row],[Assault against Modesty of Women]]+Table1[[#This Row],[Domestic Violence]]+Table1[[#This Row],[Women Trafficking]])</f>
        <v>10262</v>
      </c>
    </row>
    <row r="573" spans="1:10" x14ac:dyDescent="0.3">
      <c r="A573" t="s">
        <v>23</v>
      </c>
      <c r="B573">
        <v>2017</v>
      </c>
      <c r="C573">
        <v>2003</v>
      </c>
      <c r="D573">
        <v>184</v>
      </c>
      <c r="E573">
        <v>12</v>
      </c>
      <c r="F573">
        <v>4413</v>
      </c>
      <c r="G573">
        <v>421</v>
      </c>
      <c r="H573">
        <v>2856</v>
      </c>
      <c r="I573">
        <v>21</v>
      </c>
      <c r="J573">
        <f>SUM(Table1[[#This Row],[No. Of Rape Cases]]+Table1[[#This Row],[Kidnapping and Abduction cases]]+Table1[[#This Row],[Dowry Deaths]]+Table1[[#This Row],[Assault against Women]]+Table1[[#This Row],[Assault against Modesty of Women]]+Table1[[#This Row],[Domestic Violence]]+Table1[[#This Row],[Women Trafficking]])</f>
        <v>9910</v>
      </c>
    </row>
    <row r="574" spans="1:10" x14ac:dyDescent="0.3">
      <c r="A574" t="s">
        <v>22</v>
      </c>
      <c r="B574">
        <v>2017</v>
      </c>
      <c r="C574">
        <v>5562</v>
      </c>
      <c r="D574">
        <v>5200</v>
      </c>
      <c r="E574">
        <v>632</v>
      </c>
      <c r="F574">
        <v>9252</v>
      </c>
      <c r="G574">
        <v>277</v>
      </c>
      <c r="H574">
        <v>6099</v>
      </c>
      <c r="I574">
        <v>27</v>
      </c>
      <c r="J574">
        <f>SUM(Table1[[#This Row],[No. Of Rape Cases]]+Table1[[#This Row],[Kidnapping and Abduction cases]]+Table1[[#This Row],[Dowry Deaths]]+Table1[[#This Row],[Assault against Women]]+Table1[[#This Row],[Assault against Modesty of Women]]+Table1[[#This Row],[Domestic Violence]]+Table1[[#This Row],[Women Trafficking]])</f>
        <v>27049</v>
      </c>
    </row>
    <row r="575" spans="1:10" x14ac:dyDescent="0.3">
      <c r="A575" t="s">
        <v>21</v>
      </c>
      <c r="B575">
        <v>2017</v>
      </c>
      <c r="C575">
        <v>1933</v>
      </c>
      <c r="D575">
        <v>6248</v>
      </c>
      <c r="E575">
        <v>233</v>
      </c>
      <c r="F575">
        <v>9392</v>
      </c>
      <c r="G575">
        <v>919</v>
      </c>
      <c r="H575">
        <v>6584</v>
      </c>
      <c r="I575">
        <v>248</v>
      </c>
      <c r="J575">
        <f>SUM(Table1[[#This Row],[No. Of Rape Cases]]+Table1[[#This Row],[Kidnapping and Abduction cases]]+Table1[[#This Row],[Dowry Deaths]]+Table1[[#This Row],[Assault against Women]]+Table1[[#This Row],[Assault against Modesty of Women]]+Table1[[#This Row],[Domestic Violence]]+Table1[[#This Row],[Women Trafficking]])</f>
        <v>25557</v>
      </c>
    </row>
    <row r="576" spans="1:10" x14ac:dyDescent="0.3">
      <c r="A576" t="s">
        <v>20</v>
      </c>
      <c r="B576">
        <v>2017</v>
      </c>
      <c r="C576">
        <v>40</v>
      </c>
      <c r="D576">
        <v>70</v>
      </c>
      <c r="E576">
        <v>0</v>
      </c>
      <c r="F576">
        <v>66</v>
      </c>
      <c r="G576">
        <v>8</v>
      </c>
      <c r="H576">
        <v>19</v>
      </c>
      <c r="I576">
        <v>0</v>
      </c>
      <c r="J576">
        <f>SUM(Table1[[#This Row],[No. Of Rape Cases]]+Table1[[#This Row],[Kidnapping and Abduction cases]]+Table1[[#This Row],[Dowry Deaths]]+Table1[[#This Row],[Assault against Women]]+Table1[[#This Row],[Assault against Modesty of Women]]+Table1[[#This Row],[Domestic Violence]]+Table1[[#This Row],[Women Trafficking]])</f>
        <v>203</v>
      </c>
    </row>
    <row r="577" spans="1:10" x14ac:dyDescent="0.3">
      <c r="A577" t="s">
        <v>19</v>
      </c>
      <c r="B577">
        <v>2017</v>
      </c>
      <c r="C577">
        <v>119</v>
      </c>
      <c r="D577">
        <v>54</v>
      </c>
      <c r="E577">
        <v>1</v>
      </c>
      <c r="F577">
        <v>88</v>
      </c>
      <c r="G577">
        <v>21</v>
      </c>
      <c r="H577">
        <v>20</v>
      </c>
      <c r="I577">
        <v>0</v>
      </c>
      <c r="J577">
        <f>SUM(Table1[[#This Row],[No. Of Rape Cases]]+Table1[[#This Row],[Kidnapping and Abduction cases]]+Table1[[#This Row],[Dowry Deaths]]+Table1[[#This Row],[Assault against Women]]+Table1[[#This Row],[Assault against Modesty of Women]]+Table1[[#This Row],[Domestic Violence]]+Table1[[#This Row],[Women Trafficking]])</f>
        <v>303</v>
      </c>
    </row>
    <row r="578" spans="1:10" x14ac:dyDescent="0.3">
      <c r="A578" t="s">
        <v>18</v>
      </c>
      <c r="B578">
        <v>2017</v>
      </c>
      <c r="C578">
        <v>25</v>
      </c>
      <c r="D578">
        <v>0</v>
      </c>
      <c r="E578">
        <v>0</v>
      </c>
      <c r="F578">
        <v>64</v>
      </c>
      <c r="G578">
        <v>2</v>
      </c>
      <c r="H578">
        <v>20</v>
      </c>
      <c r="I578">
        <v>0</v>
      </c>
      <c r="J578">
        <f>SUM(Table1[[#This Row],[No. Of Rape Cases]]+Table1[[#This Row],[Kidnapping and Abduction cases]]+Table1[[#This Row],[Dowry Deaths]]+Table1[[#This Row],[Assault against Women]]+Table1[[#This Row],[Assault against Modesty of Women]]+Table1[[#This Row],[Domestic Violence]]+Table1[[#This Row],[Women Trafficking]])</f>
        <v>111</v>
      </c>
    </row>
    <row r="579" spans="1:10" x14ac:dyDescent="0.3">
      <c r="A579" t="s">
        <v>17</v>
      </c>
      <c r="B579">
        <v>2017</v>
      </c>
      <c r="C579">
        <v>10</v>
      </c>
      <c r="D579">
        <v>7</v>
      </c>
      <c r="E579">
        <v>0</v>
      </c>
      <c r="F579">
        <v>12</v>
      </c>
      <c r="G579">
        <v>0</v>
      </c>
      <c r="H579">
        <v>3</v>
      </c>
      <c r="I579">
        <v>3</v>
      </c>
      <c r="J579">
        <f>SUM(Table1[[#This Row],[No. Of Rape Cases]]+Table1[[#This Row],[Kidnapping and Abduction cases]]+Table1[[#This Row],[Dowry Deaths]]+Table1[[#This Row],[Assault against Women]]+Table1[[#This Row],[Assault against Modesty of Women]]+Table1[[#This Row],[Domestic Violence]]+Table1[[#This Row],[Women Trafficking]])</f>
        <v>35</v>
      </c>
    </row>
    <row r="580" spans="1:10" x14ac:dyDescent="0.3">
      <c r="A580" t="s">
        <v>16</v>
      </c>
      <c r="B580">
        <v>2017</v>
      </c>
      <c r="C580">
        <v>2070</v>
      </c>
      <c r="D580">
        <v>2773</v>
      </c>
      <c r="E580">
        <v>326</v>
      </c>
      <c r="F580">
        <v>9132</v>
      </c>
      <c r="G580">
        <v>490</v>
      </c>
      <c r="H580">
        <v>2525</v>
      </c>
      <c r="I580">
        <v>21</v>
      </c>
      <c r="J580">
        <f>SUM(Table1[[#This Row],[No. Of Rape Cases]]+Table1[[#This Row],[Kidnapping and Abduction cases]]+Table1[[#This Row],[Dowry Deaths]]+Table1[[#This Row],[Assault against Women]]+Table1[[#This Row],[Assault against Modesty of Women]]+Table1[[#This Row],[Domestic Violence]]+Table1[[#This Row],[Women Trafficking]])</f>
        <v>17337</v>
      </c>
    </row>
    <row r="581" spans="1:10" x14ac:dyDescent="0.3">
      <c r="A581" t="s">
        <v>15</v>
      </c>
      <c r="B581">
        <v>2017</v>
      </c>
      <c r="C581">
        <v>530</v>
      </c>
      <c r="D581">
        <v>1099</v>
      </c>
      <c r="E581">
        <v>68</v>
      </c>
      <c r="F581">
        <v>933</v>
      </c>
      <c r="G581">
        <v>22</v>
      </c>
      <c r="H581">
        <v>1199</v>
      </c>
      <c r="I581">
        <v>7</v>
      </c>
      <c r="J581">
        <f>SUM(Table1[[#This Row],[No. Of Rape Cases]]+Table1[[#This Row],[Kidnapping and Abduction cases]]+Table1[[#This Row],[Dowry Deaths]]+Table1[[#This Row],[Assault against Women]]+Table1[[#This Row],[Assault against Modesty of Women]]+Table1[[#This Row],[Domestic Violence]]+Table1[[#This Row],[Women Trafficking]])</f>
        <v>3858</v>
      </c>
    </row>
    <row r="582" spans="1:10" x14ac:dyDescent="0.3">
      <c r="A582" t="s">
        <v>14</v>
      </c>
      <c r="B582">
        <v>2017</v>
      </c>
      <c r="C582">
        <v>3305</v>
      </c>
      <c r="D582">
        <v>3838</v>
      </c>
      <c r="E582">
        <v>457</v>
      </c>
      <c r="F582">
        <v>4883</v>
      </c>
      <c r="G582">
        <v>24</v>
      </c>
      <c r="H582">
        <v>11508</v>
      </c>
      <c r="I582">
        <v>86</v>
      </c>
      <c r="J582">
        <f>SUM(Table1[[#This Row],[No. Of Rape Cases]]+Table1[[#This Row],[Kidnapping and Abduction cases]]+Table1[[#This Row],[Dowry Deaths]]+Table1[[#This Row],[Assault against Women]]+Table1[[#This Row],[Assault against Modesty of Women]]+Table1[[#This Row],[Domestic Violence]]+Table1[[#This Row],[Women Trafficking]])</f>
        <v>24101</v>
      </c>
    </row>
    <row r="583" spans="1:10" x14ac:dyDescent="0.3">
      <c r="A583" t="s">
        <v>13</v>
      </c>
      <c r="B583">
        <v>2017</v>
      </c>
      <c r="C583">
        <v>17</v>
      </c>
      <c r="D583">
        <v>27</v>
      </c>
      <c r="E583">
        <v>0</v>
      </c>
      <c r="F583">
        <v>21</v>
      </c>
      <c r="G583">
        <v>7</v>
      </c>
      <c r="H583">
        <v>5</v>
      </c>
      <c r="I583">
        <v>0</v>
      </c>
      <c r="J583">
        <f>SUM(Table1[[#This Row],[No. Of Rape Cases]]+Table1[[#This Row],[Kidnapping and Abduction cases]]+Table1[[#This Row],[Dowry Deaths]]+Table1[[#This Row],[Assault against Women]]+Table1[[#This Row],[Assault against Modesty of Women]]+Table1[[#This Row],[Domestic Violence]]+Table1[[#This Row],[Women Trafficking]])</f>
        <v>77</v>
      </c>
    </row>
    <row r="584" spans="1:10" x14ac:dyDescent="0.3">
      <c r="A584" t="s">
        <v>12</v>
      </c>
      <c r="B584">
        <v>2017</v>
      </c>
      <c r="C584">
        <v>283</v>
      </c>
      <c r="D584">
        <v>859</v>
      </c>
      <c r="E584">
        <v>48</v>
      </c>
      <c r="F584">
        <v>744</v>
      </c>
      <c r="G584">
        <v>9</v>
      </c>
      <c r="H584">
        <v>984</v>
      </c>
      <c r="I584">
        <v>403</v>
      </c>
      <c r="J584">
        <f>SUM(Table1[[#This Row],[No. Of Rape Cases]]+Table1[[#This Row],[Kidnapping and Abduction cases]]+Table1[[#This Row],[Dowry Deaths]]+Table1[[#This Row],[Assault against Women]]+Table1[[#This Row],[Assault against Modesty of Women]]+Table1[[#This Row],[Domestic Violence]]+Table1[[#This Row],[Women Trafficking]])</f>
        <v>3330</v>
      </c>
    </row>
    <row r="585" spans="1:10" x14ac:dyDescent="0.3">
      <c r="A585" t="s">
        <v>11</v>
      </c>
      <c r="B585">
        <v>2017</v>
      </c>
      <c r="C585">
        <v>552</v>
      </c>
      <c r="D585">
        <v>934</v>
      </c>
      <c r="E585">
        <v>251</v>
      </c>
      <c r="F585">
        <v>4409</v>
      </c>
      <c r="G585">
        <v>1160</v>
      </c>
      <c r="H585">
        <v>7838</v>
      </c>
      <c r="I585">
        <v>79</v>
      </c>
      <c r="J585">
        <f>SUM(Table1[[#This Row],[No. Of Rape Cases]]+Table1[[#This Row],[Kidnapping and Abduction cases]]+Table1[[#This Row],[Dowry Deaths]]+Table1[[#This Row],[Assault against Women]]+Table1[[#This Row],[Assault against Modesty of Women]]+Table1[[#This Row],[Domestic Violence]]+Table1[[#This Row],[Women Trafficking]])</f>
        <v>15223</v>
      </c>
    </row>
    <row r="586" spans="1:10" x14ac:dyDescent="0.3">
      <c r="A586" t="s">
        <v>10</v>
      </c>
      <c r="B586">
        <v>2017</v>
      </c>
      <c r="C586">
        <v>95</v>
      </c>
      <c r="D586">
        <v>90</v>
      </c>
      <c r="E586">
        <v>33</v>
      </c>
      <c r="F586">
        <v>225</v>
      </c>
      <c r="G586">
        <v>9</v>
      </c>
      <c r="H586">
        <v>348</v>
      </c>
      <c r="I586">
        <v>0</v>
      </c>
      <c r="J586">
        <f>SUM(Table1[[#This Row],[No. Of Rape Cases]]+Table1[[#This Row],[Kidnapping and Abduction cases]]+Table1[[#This Row],[Dowry Deaths]]+Table1[[#This Row],[Assault against Women]]+Table1[[#This Row],[Assault against Modesty of Women]]+Table1[[#This Row],[Domestic Violence]]+Table1[[#This Row],[Women Trafficking]])</f>
        <v>800</v>
      </c>
    </row>
    <row r="587" spans="1:10" x14ac:dyDescent="0.3">
      <c r="A587" t="s">
        <v>9</v>
      </c>
      <c r="B587">
        <v>2017</v>
      </c>
      <c r="C587">
        <v>4246</v>
      </c>
      <c r="D587">
        <v>14993</v>
      </c>
      <c r="E587">
        <v>2524</v>
      </c>
      <c r="F587">
        <v>12607</v>
      </c>
      <c r="G587">
        <v>91</v>
      </c>
      <c r="H587">
        <v>12653</v>
      </c>
      <c r="I587">
        <v>25</v>
      </c>
      <c r="J587">
        <f>SUM(Table1[[#This Row],[No. Of Rape Cases]]+Table1[[#This Row],[Kidnapping and Abduction cases]]+Table1[[#This Row],[Dowry Deaths]]+Table1[[#This Row],[Assault against Women]]+Table1[[#This Row],[Assault against Modesty of Women]]+Table1[[#This Row],[Domestic Violence]]+Table1[[#This Row],[Women Trafficking]])</f>
        <v>47139</v>
      </c>
    </row>
    <row r="588" spans="1:10" x14ac:dyDescent="0.3">
      <c r="A588" t="s">
        <v>8</v>
      </c>
      <c r="B588">
        <v>2017</v>
      </c>
      <c r="C588">
        <v>374</v>
      </c>
      <c r="D588">
        <v>371</v>
      </c>
      <c r="E588">
        <v>60</v>
      </c>
      <c r="F588">
        <v>435</v>
      </c>
      <c r="G588">
        <v>4</v>
      </c>
      <c r="H588">
        <v>394</v>
      </c>
      <c r="I588">
        <v>6</v>
      </c>
      <c r="J588">
        <f>SUM(Table1[[#This Row],[No. Of Rape Cases]]+Table1[[#This Row],[Kidnapping and Abduction cases]]+Table1[[#This Row],[Dowry Deaths]]+Table1[[#This Row],[Assault against Women]]+Table1[[#This Row],[Assault against Modesty of Women]]+Table1[[#This Row],[Domestic Violence]]+Table1[[#This Row],[Women Trafficking]])</f>
        <v>1644</v>
      </c>
    </row>
    <row r="589" spans="1:10" x14ac:dyDescent="0.3">
      <c r="A589" t="s">
        <v>7</v>
      </c>
      <c r="B589">
        <v>2017</v>
      </c>
      <c r="C589">
        <v>1084</v>
      </c>
      <c r="D589">
        <v>4232</v>
      </c>
      <c r="E589">
        <v>499</v>
      </c>
      <c r="F589">
        <v>3832</v>
      </c>
      <c r="G589">
        <v>448</v>
      </c>
      <c r="H589">
        <v>16800</v>
      </c>
      <c r="I589">
        <v>67</v>
      </c>
      <c r="J589">
        <f>SUM(Table1[[#This Row],[No. Of Rape Cases]]+Table1[[#This Row],[Kidnapping and Abduction cases]]+Table1[[#This Row],[Dowry Deaths]]+Table1[[#This Row],[Assault against Women]]+Table1[[#This Row],[Assault against Modesty of Women]]+Table1[[#This Row],[Domestic Violence]]+Table1[[#This Row],[Women Trafficking]])</f>
        <v>26962</v>
      </c>
    </row>
    <row r="590" spans="1:10" x14ac:dyDescent="0.3">
      <c r="A590" t="s">
        <v>6</v>
      </c>
      <c r="B590">
        <v>2017</v>
      </c>
      <c r="C590">
        <v>13</v>
      </c>
      <c r="D590">
        <v>3</v>
      </c>
      <c r="E590">
        <v>1</v>
      </c>
      <c r="F590">
        <v>38</v>
      </c>
      <c r="G590">
        <v>11</v>
      </c>
      <c r="H590">
        <v>4</v>
      </c>
      <c r="I590">
        <v>0</v>
      </c>
      <c r="J590">
        <f>SUM(Table1[[#This Row],[No. Of Rape Cases]]+Table1[[#This Row],[Kidnapping and Abduction cases]]+Table1[[#This Row],[Dowry Deaths]]+Table1[[#This Row],[Assault against Women]]+Table1[[#This Row],[Assault against Modesty of Women]]+Table1[[#This Row],[Domestic Violence]]+Table1[[#This Row],[Women Trafficking]])</f>
        <v>70</v>
      </c>
    </row>
    <row r="591" spans="1:10" x14ac:dyDescent="0.3">
      <c r="A591" t="s">
        <v>5</v>
      </c>
      <c r="B591">
        <v>2017</v>
      </c>
      <c r="C591">
        <v>65</v>
      </c>
      <c r="D591">
        <v>138</v>
      </c>
      <c r="E591">
        <v>1</v>
      </c>
      <c r="F591">
        <v>100</v>
      </c>
      <c r="G591">
        <v>12</v>
      </c>
      <c r="H591">
        <v>121</v>
      </c>
      <c r="I591">
        <v>0</v>
      </c>
      <c r="J591">
        <f>SUM(Table1[[#This Row],[No. Of Rape Cases]]+Table1[[#This Row],[Kidnapping and Abduction cases]]+Table1[[#This Row],[Dowry Deaths]]+Table1[[#This Row],[Assault against Women]]+Table1[[#This Row],[Assault against Modesty of Women]]+Table1[[#This Row],[Domestic Violence]]+Table1[[#This Row],[Women Trafficking]])</f>
        <v>437</v>
      </c>
    </row>
    <row r="592" spans="1:10" x14ac:dyDescent="0.3">
      <c r="A592" t="s">
        <v>39</v>
      </c>
      <c r="B592">
        <v>2017</v>
      </c>
      <c r="C592">
        <v>1</v>
      </c>
      <c r="D592">
        <v>0</v>
      </c>
      <c r="E592">
        <v>0</v>
      </c>
      <c r="F592">
        <v>3</v>
      </c>
      <c r="G592">
        <v>0</v>
      </c>
      <c r="H592">
        <v>4</v>
      </c>
      <c r="I592">
        <v>0</v>
      </c>
      <c r="J592">
        <f>SUM(Table1[[#This Row],[No. Of Rape Cases]]+Table1[[#This Row],[Kidnapping and Abduction cases]]+Table1[[#This Row],[Dowry Deaths]]+Table1[[#This Row],[Assault against Women]]+Table1[[#This Row],[Assault against Modesty of Women]]+Table1[[#This Row],[Domestic Violence]]+Table1[[#This Row],[Women Trafficking]])</f>
        <v>8</v>
      </c>
    </row>
    <row r="593" spans="1:10" x14ac:dyDescent="0.3">
      <c r="A593" t="s">
        <v>3</v>
      </c>
      <c r="B593">
        <v>2017</v>
      </c>
      <c r="C593">
        <v>7</v>
      </c>
      <c r="D593">
        <v>0</v>
      </c>
      <c r="E593">
        <v>0</v>
      </c>
      <c r="F593">
        <v>6</v>
      </c>
      <c r="G593">
        <v>1</v>
      </c>
      <c r="H593">
        <v>5</v>
      </c>
      <c r="I593">
        <v>0</v>
      </c>
      <c r="J593">
        <f>SUM(Table1[[#This Row],[No. Of Rape Cases]]+Table1[[#This Row],[Kidnapping and Abduction cases]]+Table1[[#This Row],[Dowry Deaths]]+Table1[[#This Row],[Assault against Women]]+Table1[[#This Row],[Assault against Modesty of Women]]+Table1[[#This Row],[Domestic Violence]]+Table1[[#This Row],[Women Trafficking]])</f>
        <v>19</v>
      </c>
    </row>
    <row r="594" spans="1:10" x14ac:dyDescent="0.3">
      <c r="A594" t="s">
        <v>2</v>
      </c>
      <c r="B594">
        <v>2017</v>
      </c>
      <c r="C594">
        <v>1229</v>
      </c>
      <c r="D594">
        <v>3783</v>
      </c>
      <c r="E594">
        <v>120</v>
      </c>
      <c r="F594">
        <v>2874</v>
      </c>
      <c r="G594">
        <v>619</v>
      </c>
      <c r="H594">
        <v>2735</v>
      </c>
      <c r="I594">
        <v>6</v>
      </c>
      <c r="J594">
        <f>SUM(Table1[[#This Row],[No. Of Rape Cases]]+Table1[[#This Row],[Kidnapping and Abduction cases]]+Table1[[#This Row],[Dowry Deaths]]+Table1[[#This Row],[Assault against Women]]+Table1[[#This Row],[Assault against Modesty of Women]]+Table1[[#This Row],[Domestic Violence]]+Table1[[#This Row],[Women Trafficking]])</f>
        <v>11366</v>
      </c>
    </row>
    <row r="595" spans="1:10" x14ac:dyDescent="0.3">
      <c r="A595" t="s">
        <v>1</v>
      </c>
      <c r="B595">
        <v>2017</v>
      </c>
      <c r="C595">
        <v>0</v>
      </c>
      <c r="D595">
        <v>0</v>
      </c>
      <c r="E595">
        <v>0</v>
      </c>
      <c r="F595">
        <v>0</v>
      </c>
      <c r="G595">
        <v>0</v>
      </c>
      <c r="H595">
        <v>2</v>
      </c>
      <c r="I595">
        <v>0</v>
      </c>
      <c r="J595">
        <f>SUM(Table1[[#This Row],[No. Of Rape Cases]]+Table1[[#This Row],[Kidnapping and Abduction cases]]+Table1[[#This Row],[Dowry Deaths]]+Table1[[#This Row],[Assault against Women]]+Table1[[#This Row],[Assault against Modesty of Women]]+Table1[[#This Row],[Domestic Violence]]+Table1[[#This Row],[Women Trafficking]])</f>
        <v>2</v>
      </c>
    </row>
    <row r="596" spans="1:10" x14ac:dyDescent="0.3">
      <c r="A596" t="s">
        <v>0</v>
      </c>
      <c r="B596">
        <v>2017</v>
      </c>
      <c r="C596">
        <v>7</v>
      </c>
      <c r="D596">
        <v>9</v>
      </c>
      <c r="E596">
        <v>2</v>
      </c>
      <c r="F596">
        <v>33</v>
      </c>
      <c r="G596">
        <v>4</v>
      </c>
      <c r="H596">
        <v>5</v>
      </c>
      <c r="I596">
        <v>0</v>
      </c>
      <c r="J596">
        <f>SUM(Table1[[#This Row],[No. Of Rape Cases]]+Table1[[#This Row],[Kidnapping and Abduction cases]]+Table1[[#This Row],[Dowry Deaths]]+Table1[[#This Row],[Assault against Women]]+Table1[[#This Row],[Assault against Modesty of Women]]+Table1[[#This Row],[Domestic Violence]]+Table1[[#This Row],[Women Trafficking]])</f>
        <v>60</v>
      </c>
    </row>
    <row r="597" spans="1:10" x14ac:dyDescent="0.3">
      <c r="A597" t="s">
        <v>35</v>
      </c>
      <c r="B597">
        <v>2018</v>
      </c>
      <c r="C597">
        <v>971</v>
      </c>
      <c r="D597">
        <v>697</v>
      </c>
      <c r="E597">
        <v>140</v>
      </c>
      <c r="F597">
        <v>4445</v>
      </c>
      <c r="G597">
        <v>1802</v>
      </c>
      <c r="H597">
        <v>6831</v>
      </c>
      <c r="I597">
        <v>152</v>
      </c>
      <c r="J597">
        <f>SUM(Table1[[#This Row],[No. Of Rape Cases]]+Table1[[#This Row],[Kidnapping and Abduction cases]]+Table1[[#This Row],[Dowry Deaths]]+Table1[[#This Row],[Assault against Women]]+Table1[[#This Row],[Assault against Modesty of Women]]+Table1[[#This Row],[Domestic Violence]]+Table1[[#This Row],[Women Trafficking]])</f>
        <v>15038</v>
      </c>
    </row>
    <row r="598" spans="1:10" x14ac:dyDescent="0.3">
      <c r="A598" t="s">
        <v>34</v>
      </c>
      <c r="B598">
        <v>2018</v>
      </c>
      <c r="C598">
        <v>67</v>
      </c>
      <c r="D598">
        <v>87</v>
      </c>
      <c r="E598">
        <v>0</v>
      </c>
      <c r="F598">
        <v>103</v>
      </c>
      <c r="G598">
        <v>12</v>
      </c>
      <c r="H598">
        <v>60</v>
      </c>
      <c r="I598">
        <v>0</v>
      </c>
      <c r="J598">
        <f>SUM(Table1[[#This Row],[No. Of Rape Cases]]+Table1[[#This Row],[Kidnapping and Abduction cases]]+Table1[[#This Row],[Dowry Deaths]]+Table1[[#This Row],[Assault against Women]]+Table1[[#This Row],[Assault against Modesty of Women]]+Table1[[#This Row],[Domestic Violence]]+Table1[[#This Row],[Women Trafficking]])</f>
        <v>329</v>
      </c>
    </row>
    <row r="599" spans="1:10" x14ac:dyDescent="0.3">
      <c r="A599" t="s">
        <v>33</v>
      </c>
      <c r="B599">
        <v>2018</v>
      </c>
      <c r="C599">
        <v>1648</v>
      </c>
      <c r="D599">
        <v>6401</v>
      </c>
      <c r="E599">
        <v>173</v>
      </c>
      <c r="F599">
        <v>4180</v>
      </c>
      <c r="G599">
        <v>171</v>
      </c>
      <c r="H599">
        <v>11136</v>
      </c>
      <c r="I599">
        <v>37</v>
      </c>
      <c r="J599">
        <f>SUM(Table1[[#This Row],[No. Of Rape Cases]]+Table1[[#This Row],[Kidnapping and Abduction cases]]+Table1[[#This Row],[Dowry Deaths]]+Table1[[#This Row],[Assault against Women]]+Table1[[#This Row],[Assault against Modesty of Women]]+Table1[[#This Row],[Domestic Violence]]+Table1[[#This Row],[Women Trafficking]])</f>
        <v>23746</v>
      </c>
    </row>
    <row r="600" spans="1:10" x14ac:dyDescent="0.3">
      <c r="A600" t="s">
        <v>32</v>
      </c>
      <c r="B600">
        <v>2018</v>
      </c>
      <c r="C600">
        <v>651</v>
      </c>
      <c r="D600">
        <v>7951</v>
      </c>
      <c r="E600">
        <v>1107</v>
      </c>
      <c r="F600">
        <v>262</v>
      </c>
      <c r="G600">
        <v>30</v>
      </c>
      <c r="H600">
        <v>2539</v>
      </c>
      <c r="I600">
        <v>49</v>
      </c>
      <c r="J600">
        <f>SUM(Table1[[#This Row],[No. Of Rape Cases]]+Table1[[#This Row],[Kidnapping and Abduction cases]]+Table1[[#This Row],[Dowry Deaths]]+Table1[[#This Row],[Assault against Women]]+Table1[[#This Row],[Assault against Modesty of Women]]+Table1[[#This Row],[Domestic Violence]]+Table1[[#This Row],[Women Trafficking]])</f>
        <v>12589</v>
      </c>
    </row>
    <row r="601" spans="1:10" x14ac:dyDescent="0.3">
      <c r="A601" t="s">
        <v>31</v>
      </c>
      <c r="B601">
        <v>2018</v>
      </c>
      <c r="C601">
        <v>2091</v>
      </c>
      <c r="D601">
        <v>1842</v>
      </c>
      <c r="E601">
        <v>79</v>
      </c>
      <c r="F601">
        <v>1854</v>
      </c>
      <c r="G601">
        <v>184</v>
      </c>
      <c r="H601">
        <v>503</v>
      </c>
      <c r="I601">
        <v>15</v>
      </c>
      <c r="J601">
        <f>SUM(Table1[[#This Row],[No. Of Rape Cases]]+Table1[[#This Row],[Kidnapping and Abduction cases]]+Table1[[#This Row],[Dowry Deaths]]+Table1[[#This Row],[Assault against Women]]+Table1[[#This Row],[Assault against Modesty of Women]]+Table1[[#This Row],[Domestic Violence]]+Table1[[#This Row],[Women Trafficking]])</f>
        <v>6568</v>
      </c>
    </row>
    <row r="602" spans="1:10" x14ac:dyDescent="0.3">
      <c r="A602" t="s">
        <v>30</v>
      </c>
      <c r="B602">
        <v>2018</v>
      </c>
      <c r="C602">
        <v>61</v>
      </c>
      <c r="D602">
        <v>78</v>
      </c>
      <c r="E602">
        <v>0</v>
      </c>
      <c r="F602">
        <v>125</v>
      </c>
      <c r="G602">
        <v>26</v>
      </c>
      <c r="H602">
        <v>9</v>
      </c>
      <c r="I602">
        <v>7</v>
      </c>
      <c r="J602">
        <f>SUM(Table1[[#This Row],[No. Of Rape Cases]]+Table1[[#This Row],[Kidnapping and Abduction cases]]+Table1[[#This Row],[Dowry Deaths]]+Table1[[#This Row],[Assault against Women]]+Table1[[#This Row],[Assault against Modesty of Women]]+Table1[[#This Row],[Domestic Violence]]+Table1[[#This Row],[Women Trafficking]])</f>
        <v>306</v>
      </c>
    </row>
    <row r="603" spans="1:10" x14ac:dyDescent="0.3">
      <c r="A603" t="s">
        <v>29</v>
      </c>
      <c r="B603">
        <v>2018</v>
      </c>
      <c r="C603">
        <v>553</v>
      </c>
      <c r="D603">
        <v>1024</v>
      </c>
      <c r="E603">
        <v>9</v>
      </c>
      <c r="F603">
        <v>1208</v>
      </c>
      <c r="G603">
        <v>12</v>
      </c>
      <c r="H603">
        <v>2923</v>
      </c>
      <c r="I603">
        <v>34</v>
      </c>
      <c r="J603">
        <f>SUM(Table1[[#This Row],[No. Of Rape Cases]]+Table1[[#This Row],[Kidnapping and Abduction cases]]+Table1[[#This Row],[Dowry Deaths]]+Table1[[#This Row],[Assault against Women]]+Table1[[#This Row],[Assault against Modesty of Women]]+Table1[[#This Row],[Domestic Violence]]+Table1[[#This Row],[Women Trafficking]])</f>
        <v>5763</v>
      </c>
    </row>
    <row r="604" spans="1:10" x14ac:dyDescent="0.3">
      <c r="A604" t="s">
        <v>28</v>
      </c>
      <c r="B604">
        <v>2018</v>
      </c>
      <c r="C604">
        <v>1296</v>
      </c>
      <c r="D604">
        <v>3419</v>
      </c>
      <c r="E604">
        <v>216</v>
      </c>
      <c r="F604">
        <v>2671</v>
      </c>
      <c r="G604">
        <v>192</v>
      </c>
      <c r="H604">
        <v>4154</v>
      </c>
      <c r="I604">
        <v>43</v>
      </c>
      <c r="J604">
        <f>SUM(Table1[[#This Row],[No. Of Rape Cases]]+Table1[[#This Row],[Kidnapping and Abduction cases]]+Table1[[#This Row],[Dowry Deaths]]+Table1[[#This Row],[Assault against Women]]+Table1[[#This Row],[Assault against Modesty of Women]]+Table1[[#This Row],[Domestic Violence]]+Table1[[#This Row],[Women Trafficking]])</f>
        <v>11991</v>
      </c>
    </row>
    <row r="605" spans="1:10" x14ac:dyDescent="0.3">
      <c r="A605" t="s">
        <v>27</v>
      </c>
      <c r="B605">
        <v>2018</v>
      </c>
      <c r="C605">
        <v>344</v>
      </c>
      <c r="D605">
        <v>341</v>
      </c>
      <c r="E605">
        <v>4</v>
      </c>
      <c r="F605">
        <v>513</v>
      </c>
      <c r="G605">
        <v>78</v>
      </c>
      <c r="H605">
        <v>183</v>
      </c>
      <c r="I605">
        <v>10</v>
      </c>
      <c r="J605">
        <f>SUM(Table1[[#This Row],[No. Of Rape Cases]]+Table1[[#This Row],[Kidnapping and Abduction cases]]+Table1[[#This Row],[Dowry Deaths]]+Table1[[#This Row],[Assault against Women]]+Table1[[#This Row],[Assault against Modesty of Women]]+Table1[[#This Row],[Domestic Violence]]+Table1[[#This Row],[Women Trafficking]])</f>
        <v>1473</v>
      </c>
    </row>
    <row r="606" spans="1:10" x14ac:dyDescent="0.3">
      <c r="A606" t="s">
        <v>26</v>
      </c>
      <c r="B606">
        <v>2018</v>
      </c>
      <c r="C606">
        <v>320</v>
      </c>
      <c r="D606">
        <v>1061</v>
      </c>
      <c r="E606">
        <v>8</v>
      </c>
      <c r="F606">
        <v>1597</v>
      </c>
      <c r="G606">
        <v>25</v>
      </c>
      <c r="H606">
        <v>325</v>
      </c>
      <c r="I606">
        <v>1</v>
      </c>
      <c r="J606">
        <f>SUM(Table1[[#This Row],[No. Of Rape Cases]]+Table1[[#This Row],[Kidnapping and Abduction cases]]+Table1[[#This Row],[Dowry Deaths]]+Table1[[#This Row],[Assault against Women]]+Table1[[#This Row],[Assault against Modesty of Women]]+Table1[[#This Row],[Domestic Violence]]+Table1[[#This Row],[Women Trafficking]])</f>
        <v>3337</v>
      </c>
    </row>
    <row r="607" spans="1:10" x14ac:dyDescent="0.3">
      <c r="A607" t="s">
        <v>25</v>
      </c>
      <c r="B607">
        <v>2018</v>
      </c>
      <c r="C607">
        <v>1090</v>
      </c>
      <c r="D607">
        <v>1018</v>
      </c>
      <c r="E607">
        <v>252</v>
      </c>
      <c r="F607">
        <v>1378</v>
      </c>
      <c r="G607">
        <v>37</v>
      </c>
      <c r="H607">
        <v>1032</v>
      </c>
      <c r="I607">
        <v>9</v>
      </c>
      <c r="J607">
        <f>SUM(Table1[[#This Row],[No. Of Rape Cases]]+Table1[[#This Row],[Kidnapping and Abduction cases]]+Table1[[#This Row],[Dowry Deaths]]+Table1[[#This Row],[Assault against Women]]+Table1[[#This Row],[Assault against Modesty of Women]]+Table1[[#This Row],[Domestic Violence]]+Table1[[#This Row],[Women Trafficking]])</f>
        <v>4816</v>
      </c>
    </row>
    <row r="608" spans="1:10" x14ac:dyDescent="0.3">
      <c r="A608" t="s">
        <v>24</v>
      </c>
      <c r="B608">
        <v>2018</v>
      </c>
      <c r="C608">
        <v>492</v>
      </c>
      <c r="D608">
        <v>1240</v>
      </c>
      <c r="E608">
        <v>200</v>
      </c>
      <c r="F608">
        <v>5204</v>
      </c>
      <c r="G608">
        <v>138</v>
      </c>
      <c r="H608">
        <v>2053</v>
      </c>
      <c r="I608">
        <v>179</v>
      </c>
      <c r="J608">
        <f>SUM(Table1[[#This Row],[No. Of Rape Cases]]+Table1[[#This Row],[Kidnapping and Abduction cases]]+Table1[[#This Row],[Dowry Deaths]]+Table1[[#This Row],[Assault against Women]]+Table1[[#This Row],[Assault against Modesty of Women]]+Table1[[#This Row],[Domestic Violence]]+Table1[[#This Row],[Women Trafficking]])</f>
        <v>9506</v>
      </c>
    </row>
    <row r="609" spans="1:10" x14ac:dyDescent="0.3">
      <c r="A609" t="s">
        <v>23</v>
      </c>
      <c r="B609">
        <v>2018</v>
      </c>
      <c r="C609">
        <v>1945</v>
      </c>
      <c r="D609">
        <v>173</v>
      </c>
      <c r="E609">
        <v>17</v>
      </c>
      <c r="F609">
        <v>4544</v>
      </c>
      <c r="G609">
        <v>461</v>
      </c>
      <c r="H609">
        <v>2046</v>
      </c>
      <c r="I609">
        <v>4</v>
      </c>
      <c r="J609">
        <f>SUM(Table1[[#This Row],[No. Of Rape Cases]]+Table1[[#This Row],[Kidnapping and Abduction cases]]+Table1[[#This Row],[Dowry Deaths]]+Table1[[#This Row],[Assault against Women]]+Table1[[#This Row],[Assault against Modesty of Women]]+Table1[[#This Row],[Domestic Violence]]+Table1[[#This Row],[Women Trafficking]])</f>
        <v>9190</v>
      </c>
    </row>
    <row r="610" spans="1:10" x14ac:dyDescent="0.3">
      <c r="A610" t="s">
        <v>22</v>
      </c>
      <c r="B610">
        <v>2018</v>
      </c>
      <c r="C610">
        <v>5433</v>
      </c>
      <c r="D610">
        <v>6126</v>
      </c>
      <c r="E610">
        <v>547</v>
      </c>
      <c r="F610">
        <v>8790</v>
      </c>
      <c r="G610">
        <v>270</v>
      </c>
      <c r="H610">
        <v>4159</v>
      </c>
      <c r="I610">
        <v>40</v>
      </c>
      <c r="J610">
        <f>SUM(Table1[[#This Row],[No. Of Rape Cases]]+Table1[[#This Row],[Kidnapping and Abduction cases]]+Table1[[#This Row],[Dowry Deaths]]+Table1[[#This Row],[Assault against Women]]+Table1[[#This Row],[Assault against Modesty of Women]]+Table1[[#This Row],[Domestic Violence]]+Table1[[#This Row],[Women Trafficking]])</f>
        <v>25365</v>
      </c>
    </row>
    <row r="611" spans="1:10" x14ac:dyDescent="0.3">
      <c r="A611" t="s">
        <v>21</v>
      </c>
      <c r="B611">
        <v>2018</v>
      </c>
      <c r="C611">
        <v>2142</v>
      </c>
      <c r="D611">
        <v>6825</v>
      </c>
      <c r="E611">
        <v>200</v>
      </c>
      <c r="F611">
        <v>10835</v>
      </c>
      <c r="G611">
        <v>1074</v>
      </c>
      <c r="H611">
        <v>6862</v>
      </c>
      <c r="I611">
        <v>200</v>
      </c>
      <c r="J611">
        <f>SUM(Table1[[#This Row],[No. Of Rape Cases]]+Table1[[#This Row],[Kidnapping and Abduction cases]]+Table1[[#This Row],[Dowry Deaths]]+Table1[[#This Row],[Assault against Women]]+Table1[[#This Row],[Assault against Modesty of Women]]+Table1[[#This Row],[Domestic Violence]]+Table1[[#This Row],[Women Trafficking]])</f>
        <v>28138</v>
      </c>
    </row>
    <row r="612" spans="1:10" x14ac:dyDescent="0.3">
      <c r="A612" t="s">
        <v>20</v>
      </c>
      <c r="B612">
        <v>2018</v>
      </c>
      <c r="C612">
        <v>52</v>
      </c>
      <c r="D612">
        <v>85</v>
      </c>
      <c r="E612">
        <v>0</v>
      </c>
      <c r="F612">
        <v>56</v>
      </c>
      <c r="G612">
        <v>8</v>
      </c>
      <c r="H612">
        <v>14</v>
      </c>
      <c r="I612">
        <v>0</v>
      </c>
      <c r="J612">
        <f>SUM(Table1[[#This Row],[No. Of Rape Cases]]+Table1[[#This Row],[Kidnapping and Abduction cases]]+Table1[[#This Row],[Dowry Deaths]]+Table1[[#This Row],[Assault against Women]]+Table1[[#This Row],[Assault against Modesty of Women]]+Table1[[#This Row],[Domestic Violence]]+Table1[[#This Row],[Women Trafficking]])</f>
        <v>215</v>
      </c>
    </row>
    <row r="613" spans="1:10" x14ac:dyDescent="0.3">
      <c r="A613" t="s">
        <v>19</v>
      </c>
      <c r="B613">
        <v>2018</v>
      </c>
      <c r="C613">
        <v>87</v>
      </c>
      <c r="D613">
        <v>58</v>
      </c>
      <c r="E613">
        <v>1</v>
      </c>
      <c r="F613">
        <v>95</v>
      </c>
      <c r="G613">
        <v>16</v>
      </c>
      <c r="H613">
        <v>18</v>
      </c>
      <c r="I613">
        <v>2</v>
      </c>
      <c r="J613">
        <f>SUM(Table1[[#This Row],[No. Of Rape Cases]]+Table1[[#This Row],[Kidnapping and Abduction cases]]+Table1[[#This Row],[Dowry Deaths]]+Table1[[#This Row],[Assault against Women]]+Table1[[#This Row],[Assault against Modesty of Women]]+Table1[[#This Row],[Domestic Violence]]+Table1[[#This Row],[Women Trafficking]])</f>
        <v>277</v>
      </c>
    </row>
    <row r="614" spans="1:10" x14ac:dyDescent="0.3">
      <c r="A614" t="s">
        <v>18</v>
      </c>
      <c r="B614">
        <v>2018</v>
      </c>
      <c r="C614">
        <v>50</v>
      </c>
      <c r="D614">
        <v>1</v>
      </c>
      <c r="E614">
        <v>0</v>
      </c>
      <c r="F614">
        <v>67</v>
      </c>
      <c r="G614">
        <v>1</v>
      </c>
      <c r="H614">
        <v>6</v>
      </c>
      <c r="I614">
        <v>0</v>
      </c>
      <c r="J614">
        <f>SUM(Table1[[#This Row],[No. Of Rape Cases]]+Table1[[#This Row],[Kidnapping and Abduction cases]]+Table1[[#This Row],[Dowry Deaths]]+Table1[[#This Row],[Assault against Women]]+Table1[[#This Row],[Assault against Modesty of Women]]+Table1[[#This Row],[Domestic Violence]]+Table1[[#This Row],[Women Trafficking]])</f>
        <v>125</v>
      </c>
    </row>
    <row r="615" spans="1:10" x14ac:dyDescent="0.3">
      <c r="A615" t="s">
        <v>17</v>
      </c>
      <c r="B615">
        <v>2018</v>
      </c>
      <c r="C615">
        <v>10</v>
      </c>
      <c r="D615">
        <v>35</v>
      </c>
      <c r="E615">
        <v>0</v>
      </c>
      <c r="F615">
        <v>10</v>
      </c>
      <c r="G615">
        <v>5</v>
      </c>
      <c r="H615">
        <v>3</v>
      </c>
      <c r="I615">
        <v>1</v>
      </c>
      <c r="J615">
        <f>SUM(Table1[[#This Row],[No. Of Rape Cases]]+Table1[[#This Row],[Kidnapping and Abduction cases]]+Table1[[#This Row],[Dowry Deaths]]+Table1[[#This Row],[Assault against Women]]+Table1[[#This Row],[Assault against Modesty of Women]]+Table1[[#This Row],[Domestic Violence]]+Table1[[#This Row],[Women Trafficking]])</f>
        <v>64</v>
      </c>
    </row>
    <row r="616" spans="1:10" x14ac:dyDescent="0.3">
      <c r="A616" t="s">
        <v>16</v>
      </c>
      <c r="B616">
        <v>2018</v>
      </c>
      <c r="C616">
        <v>918</v>
      </c>
      <c r="D616">
        <v>2611</v>
      </c>
      <c r="E616">
        <v>372</v>
      </c>
      <c r="F616">
        <v>9973</v>
      </c>
      <c r="G616">
        <v>506</v>
      </c>
      <c r="H616">
        <v>1984</v>
      </c>
      <c r="I616">
        <v>10</v>
      </c>
      <c r="J616">
        <f>SUM(Table1[[#This Row],[No. Of Rape Cases]]+Table1[[#This Row],[Kidnapping and Abduction cases]]+Table1[[#This Row],[Dowry Deaths]]+Table1[[#This Row],[Assault against Women]]+Table1[[#This Row],[Assault against Modesty of Women]]+Table1[[#This Row],[Domestic Violence]]+Table1[[#This Row],[Women Trafficking]])</f>
        <v>16374</v>
      </c>
    </row>
    <row r="617" spans="1:10" x14ac:dyDescent="0.3">
      <c r="A617" t="s">
        <v>15</v>
      </c>
      <c r="B617">
        <v>2018</v>
      </c>
      <c r="C617">
        <v>831</v>
      </c>
      <c r="D617">
        <v>1266</v>
      </c>
      <c r="E617">
        <v>67</v>
      </c>
      <c r="F617">
        <v>956</v>
      </c>
      <c r="G617">
        <v>19</v>
      </c>
      <c r="H617">
        <v>1470</v>
      </c>
      <c r="I617">
        <v>6</v>
      </c>
      <c r="J617">
        <f>SUM(Table1[[#This Row],[No. Of Rape Cases]]+Table1[[#This Row],[Kidnapping and Abduction cases]]+Table1[[#This Row],[Dowry Deaths]]+Table1[[#This Row],[Assault against Women]]+Table1[[#This Row],[Assault against Modesty of Women]]+Table1[[#This Row],[Domestic Violence]]+Table1[[#This Row],[Women Trafficking]])</f>
        <v>4615</v>
      </c>
    </row>
    <row r="618" spans="1:10" x14ac:dyDescent="0.3">
      <c r="A618" t="s">
        <v>14</v>
      </c>
      <c r="B618">
        <v>2018</v>
      </c>
      <c r="C618">
        <v>4335</v>
      </c>
      <c r="D618">
        <v>4247</v>
      </c>
      <c r="E618">
        <v>404</v>
      </c>
      <c r="F618">
        <v>5249</v>
      </c>
      <c r="G618">
        <v>34</v>
      </c>
      <c r="H618">
        <v>12250</v>
      </c>
      <c r="I618">
        <v>62</v>
      </c>
      <c r="J618">
        <f>SUM(Table1[[#This Row],[No. Of Rape Cases]]+Table1[[#This Row],[Kidnapping and Abduction cases]]+Table1[[#This Row],[Dowry Deaths]]+Table1[[#This Row],[Assault against Women]]+Table1[[#This Row],[Assault against Modesty of Women]]+Table1[[#This Row],[Domestic Violence]]+Table1[[#This Row],[Women Trafficking]])</f>
        <v>26581</v>
      </c>
    </row>
    <row r="619" spans="1:10" x14ac:dyDescent="0.3">
      <c r="A619" t="s">
        <v>13</v>
      </c>
      <c r="B619">
        <v>2018</v>
      </c>
      <c r="C619">
        <v>16</v>
      </c>
      <c r="D619">
        <v>7</v>
      </c>
      <c r="E619">
        <v>1</v>
      </c>
      <c r="F619">
        <v>23</v>
      </c>
      <c r="G619">
        <v>5</v>
      </c>
      <c r="H619">
        <v>1</v>
      </c>
      <c r="I619">
        <v>0</v>
      </c>
      <c r="J619">
        <f>SUM(Table1[[#This Row],[No. Of Rape Cases]]+Table1[[#This Row],[Kidnapping and Abduction cases]]+Table1[[#This Row],[Dowry Deaths]]+Table1[[#This Row],[Assault against Women]]+Table1[[#This Row],[Assault against Modesty of Women]]+Table1[[#This Row],[Domestic Violence]]+Table1[[#This Row],[Women Trafficking]])</f>
        <v>53</v>
      </c>
    </row>
    <row r="620" spans="1:10" x14ac:dyDescent="0.3">
      <c r="A620" t="s">
        <v>12</v>
      </c>
      <c r="B620">
        <v>2018</v>
      </c>
      <c r="C620">
        <v>331</v>
      </c>
      <c r="D620">
        <v>896</v>
      </c>
      <c r="E620">
        <v>55</v>
      </c>
      <c r="F620">
        <v>814</v>
      </c>
      <c r="G620">
        <v>14</v>
      </c>
      <c r="H620">
        <v>789</v>
      </c>
      <c r="I620">
        <v>386</v>
      </c>
      <c r="J620">
        <f>SUM(Table1[[#This Row],[No. Of Rape Cases]]+Table1[[#This Row],[Kidnapping and Abduction cases]]+Table1[[#This Row],[Dowry Deaths]]+Table1[[#This Row],[Assault against Women]]+Table1[[#This Row],[Assault against Modesty of Women]]+Table1[[#This Row],[Domestic Violence]]+Table1[[#This Row],[Women Trafficking]])</f>
        <v>3285</v>
      </c>
    </row>
    <row r="621" spans="1:10" x14ac:dyDescent="0.3">
      <c r="A621" t="s">
        <v>11</v>
      </c>
      <c r="B621">
        <v>2018</v>
      </c>
      <c r="C621">
        <v>606</v>
      </c>
      <c r="D621">
        <v>1121</v>
      </c>
      <c r="E621">
        <v>186</v>
      </c>
      <c r="F621">
        <v>4567</v>
      </c>
      <c r="G621">
        <v>878</v>
      </c>
      <c r="H621">
        <v>6286</v>
      </c>
      <c r="I621">
        <v>81</v>
      </c>
      <c r="J621">
        <f>SUM(Table1[[#This Row],[No. Of Rape Cases]]+Table1[[#This Row],[Kidnapping and Abduction cases]]+Table1[[#This Row],[Dowry Deaths]]+Table1[[#This Row],[Assault against Women]]+Table1[[#This Row],[Assault against Modesty of Women]]+Table1[[#This Row],[Domestic Violence]]+Table1[[#This Row],[Women Trafficking]])</f>
        <v>13725</v>
      </c>
    </row>
    <row r="622" spans="1:10" x14ac:dyDescent="0.3">
      <c r="A622" t="s">
        <v>10</v>
      </c>
      <c r="B622">
        <v>2018</v>
      </c>
      <c r="C622">
        <v>97</v>
      </c>
      <c r="D622">
        <v>139</v>
      </c>
      <c r="E622">
        <v>18</v>
      </c>
      <c r="F622">
        <v>165</v>
      </c>
      <c r="G622">
        <v>6</v>
      </c>
      <c r="H622">
        <v>303</v>
      </c>
      <c r="I622">
        <v>2</v>
      </c>
      <c r="J622">
        <f>SUM(Table1[[#This Row],[No. Of Rape Cases]]+Table1[[#This Row],[Kidnapping and Abduction cases]]+Table1[[#This Row],[Dowry Deaths]]+Table1[[#This Row],[Assault against Women]]+Table1[[#This Row],[Assault against Modesty of Women]]+Table1[[#This Row],[Domestic Violence]]+Table1[[#This Row],[Women Trafficking]])</f>
        <v>730</v>
      </c>
    </row>
    <row r="623" spans="1:10" x14ac:dyDescent="0.3">
      <c r="A623" t="s">
        <v>9</v>
      </c>
      <c r="B623">
        <v>2018</v>
      </c>
      <c r="C623">
        <v>3946</v>
      </c>
      <c r="D623">
        <v>15381</v>
      </c>
      <c r="E623">
        <v>2444</v>
      </c>
      <c r="F623">
        <v>12555</v>
      </c>
      <c r="G623">
        <v>17</v>
      </c>
      <c r="H623">
        <v>14233</v>
      </c>
      <c r="I623">
        <v>27</v>
      </c>
      <c r="J623">
        <f>SUM(Table1[[#This Row],[No. Of Rape Cases]]+Table1[[#This Row],[Kidnapping and Abduction cases]]+Table1[[#This Row],[Dowry Deaths]]+Table1[[#This Row],[Assault against Women]]+Table1[[#This Row],[Assault against Modesty of Women]]+Table1[[#This Row],[Domestic Violence]]+Table1[[#This Row],[Women Trafficking]])</f>
        <v>48603</v>
      </c>
    </row>
    <row r="624" spans="1:10" x14ac:dyDescent="0.3">
      <c r="A624" t="s">
        <v>8</v>
      </c>
      <c r="B624">
        <v>2018</v>
      </c>
      <c r="C624">
        <v>561</v>
      </c>
      <c r="D624">
        <v>502</v>
      </c>
      <c r="E624">
        <v>63</v>
      </c>
      <c r="F624">
        <v>548</v>
      </c>
      <c r="G624">
        <v>8</v>
      </c>
      <c r="H624">
        <v>622</v>
      </c>
      <c r="I624">
        <v>0</v>
      </c>
      <c r="J624">
        <f>SUM(Table1[[#This Row],[No. Of Rape Cases]]+Table1[[#This Row],[Kidnapping and Abduction cases]]+Table1[[#This Row],[Dowry Deaths]]+Table1[[#This Row],[Assault against Women]]+Table1[[#This Row],[Assault against Modesty of Women]]+Table1[[#This Row],[Domestic Violence]]+Table1[[#This Row],[Women Trafficking]])</f>
        <v>2304</v>
      </c>
    </row>
    <row r="625" spans="1:10" x14ac:dyDescent="0.3">
      <c r="A625" t="s">
        <v>7</v>
      </c>
      <c r="B625">
        <v>2018</v>
      </c>
      <c r="C625">
        <v>1069</v>
      </c>
      <c r="D625">
        <v>4249</v>
      </c>
      <c r="E625">
        <v>444</v>
      </c>
      <c r="F625">
        <v>3399</v>
      </c>
      <c r="G625">
        <v>391</v>
      </c>
      <c r="H625">
        <v>16951</v>
      </c>
      <c r="I625">
        <v>97</v>
      </c>
      <c r="J625">
        <f>SUM(Table1[[#This Row],[No. Of Rape Cases]]+Table1[[#This Row],[Kidnapping and Abduction cases]]+Table1[[#This Row],[Dowry Deaths]]+Table1[[#This Row],[Assault against Women]]+Table1[[#This Row],[Assault against Modesty of Women]]+Table1[[#This Row],[Domestic Violence]]+Table1[[#This Row],[Women Trafficking]])</f>
        <v>26600</v>
      </c>
    </row>
    <row r="626" spans="1:10" x14ac:dyDescent="0.3">
      <c r="A626" t="s">
        <v>6</v>
      </c>
      <c r="B626">
        <v>2018</v>
      </c>
      <c r="C626">
        <v>30</v>
      </c>
      <c r="D626">
        <v>2</v>
      </c>
      <c r="E626">
        <v>0</v>
      </c>
      <c r="F626">
        <v>35</v>
      </c>
      <c r="G626">
        <v>4</v>
      </c>
      <c r="H626">
        <v>4</v>
      </c>
      <c r="I626">
        <v>0</v>
      </c>
      <c r="J626">
        <f>SUM(Table1[[#This Row],[No. Of Rape Cases]]+Table1[[#This Row],[Kidnapping and Abduction cases]]+Table1[[#This Row],[Dowry Deaths]]+Table1[[#This Row],[Assault against Women]]+Table1[[#This Row],[Assault against Modesty of Women]]+Table1[[#This Row],[Domestic Violence]]+Table1[[#This Row],[Women Trafficking]])</f>
        <v>75</v>
      </c>
    </row>
    <row r="627" spans="1:10" x14ac:dyDescent="0.3">
      <c r="A627" t="s">
        <v>5</v>
      </c>
      <c r="B627">
        <v>2018</v>
      </c>
      <c r="C627">
        <v>86</v>
      </c>
      <c r="D627">
        <v>139</v>
      </c>
      <c r="E627">
        <v>6</v>
      </c>
      <c r="F627">
        <v>100</v>
      </c>
      <c r="G627">
        <v>3</v>
      </c>
      <c r="H627">
        <v>93</v>
      </c>
      <c r="I627">
        <v>0</v>
      </c>
      <c r="J627">
        <f>SUM(Table1[[#This Row],[No. Of Rape Cases]]+Table1[[#This Row],[Kidnapping and Abduction cases]]+Table1[[#This Row],[Dowry Deaths]]+Table1[[#This Row],[Assault against Women]]+Table1[[#This Row],[Assault against Modesty of Women]]+Table1[[#This Row],[Domestic Violence]]+Table1[[#This Row],[Women Trafficking]])</f>
        <v>427</v>
      </c>
    </row>
    <row r="628" spans="1:10" x14ac:dyDescent="0.3">
      <c r="A628" t="s">
        <v>39</v>
      </c>
      <c r="B628">
        <v>2018</v>
      </c>
      <c r="C628">
        <v>7</v>
      </c>
      <c r="D628">
        <v>0</v>
      </c>
      <c r="E628">
        <v>0</v>
      </c>
      <c r="F628">
        <v>6</v>
      </c>
      <c r="G628">
        <v>2</v>
      </c>
      <c r="H628">
        <v>1</v>
      </c>
      <c r="I628">
        <v>0</v>
      </c>
      <c r="J628">
        <f>SUM(Table1[[#This Row],[No. Of Rape Cases]]+Table1[[#This Row],[Kidnapping and Abduction cases]]+Table1[[#This Row],[Dowry Deaths]]+Table1[[#This Row],[Assault against Women]]+Table1[[#This Row],[Assault against Modesty of Women]]+Table1[[#This Row],[Domestic Violence]]+Table1[[#This Row],[Women Trafficking]])</f>
        <v>16</v>
      </c>
    </row>
    <row r="629" spans="1:10" x14ac:dyDescent="0.3">
      <c r="A629" t="s">
        <v>3</v>
      </c>
      <c r="B629">
        <v>2018</v>
      </c>
      <c r="C629">
        <v>3</v>
      </c>
      <c r="D629">
        <v>0</v>
      </c>
      <c r="E629">
        <v>0</v>
      </c>
      <c r="F629">
        <v>5</v>
      </c>
      <c r="G629">
        <v>1</v>
      </c>
      <c r="H629">
        <v>4</v>
      </c>
      <c r="I629">
        <v>0</v>
      </c>
      <c r="J629">
        <f>SUM(Table1[[#This Row],[No. Of Rape Cases]]+Table1[[#This Row],[Kidnapping and Abduction cases]]+Table1[[#This Row],[Dowry Deaths]]+Table1[[#This Row],[Assault against Women]]+Table1[[#This Row],[Assault against Modesty of Women]]+Table1[[#This Row],[Domestic Violence]]+Table1[[#This Row],[Women Trafficking]])</f>
        <v>13</v>
      </c>
    </row>
    <row r="630" spans="1:10" x14ac:dyDescent="0.3">
      <c r="A630" t="s">
        <v>2</v>
      </c>
      <c r="B630">
        <v>2018</v>
      </c>
      <c r="C630">
        <v>1215</v>
      </c>
      <c r="D630">
        <v>3715</v>
      </c>
      <c r="E630">
        <v>153</v>
      </c>
      <c r="F630">
        <v>2705</v>
      </c>
      <c r="G630">
        <v>552</v>
      </c>
      <c r="H630">
        <v>3416</v>
      </c>
      <c r="I630">
        <v>1</v>
      </c>
      <c r="J630">
        <f>SUM(Table1[[#This Row],[No. Of Rape Cases]]+Table1[[#This Row],[Kidnapping and Abduction cases]]+Table1[[#This Row],[Dowry Deaths]]+Table1[[#This Row],[Assault against Women]]+Table1[[#This Row],[Assault against Modesty of Women]]+Table1[[#This Row],[Domestic Violence]]+Table1[[#This Row],[Women Trafficking]])</f>
        <v>11757</v>
      </c>
    </row>
    <row r="631" spans="1:10" x14ac:dyDescent="0.3">
      <c r="A631" t="s">
        <v>1</v>
      </c>
      <c r="B631">
        <v>2018</v>
      </c>
      <c r="C631">
        <v>2</v>
      </c>
      <c r="D631">
        <v>0</v>
      </c>
      <c r="E631">
        <v>0</v>
      </c>
      <c r="F631">
        <v>0</v>
      </c>
      <c r="G631">
        <v>1</v>
      </c>
      <c r="H631">
        <v>1</v>
      </c>
      <c r="I631">
        <v>0</v>
      </c>
      <c r="J631">
        <f>SUM(Table1[[#This Row],[No. Of Rape Cases]]+Table1[[#This Row],[Kidnapping and Abduction cases]]+Table1[[#This Row],[Dowry Deaths]]+Table1[[#This Row],[Assault against Women]]+Table1[[#This Row],[Assault against Modesty of Women]]+Table1[[#This Row],[Domestic Violence]]+Table1[[#This Row],[Women Trafficking]])</f>
        <v>4</v>
      </c>
    </row>
    <row r="632" spans="1:10" x14ac:dyDescent="0.3">
      <c r="A632" t="s">
        <v>0</v>
      </c>
      <c r="B632">
        <v>2018</v>
      </c>
      <c r="C632">
        <v>0</v>
      </c>
      <c r="D632">
        <v>14</v>
      </c>
      <c r="E632">
        <v>0</v>
      </c>
      <c r="F632">
        <v>60</v>
      </c>
      <c r="G632">
        <v>9</v>
      </c>
      <c r="H632">
        <v>8</v>
      </c>
      <c r="I632">
        <v>4</v>
      </c>
      <c r="J632">
        <f>SUM(Table1[[#This Row],[No. Of Rape Cases]]+Table1[[#This Row],[Kidnapping and Abduction cases]]+Table1[[#This Row],[Dowry Deaths]]+Table1[[#This Row],[Assault against Women]]+Table1[[#This Row],[Assault against Modesty of Women]]+Table1[[#This Row],[Domestic Violence]]+Table1[[#This Row],[Women Trafficking]])</f>
        <v>95</v>
      </c>
    </row>
    <row r="633" spans="1:10" x14ac:dyDescent="0.3">
      <c r="A633" t="s">
        <v>35</v>
      </c>
      <c r="B633">
        <v>2019</v>
      </c>
      <c r="C633">
        <v>1086</v>
      </c>
      <c r="D633">
        <v>589</v>
      </c>
      <c r="E633">
        <v>112</v>
      </c>
      <c r="F633">
        <v>4444</v>
      </c>
      <c r="G633">
        <v>1892</v>
      </c>
      <c r="H633">
        <v>7851</v>
      </c>
      <c r="I633">
        <v>88</v>
      </c>
      <c r="J633">
        <f>SUM(Table1[[#This Row],[No. Of Rape Cases]]+Table1[[#This Row],[Kidnapping and Abduction cases]]+Table1[[#This Row],[Dowry Deaths]]+Table1[[#This Row],[Assault against Women]]+Table1[[#This Row],[Assault against Modesty of Women]]+Table1[[#This Row],[Domestic Violence]]+Table1[[#This Row],[Women Trafficking]])</f>
        <v>16062</v>
      </c>
    </row>
    <row r="634" spans="1:10" x14ac:dyDescent="0.3">
      <c r="A634" t="s">
        <v>34</v>
      </c>
      <c r="B634">
        <v>2019</v>
      </c>
      <c r="C634">
        <v>63</v>
      </c>
      <c r="D634">
        <v>68</v>
      </c>
      <c r="E634">
        <v>1</v>
      </c>
      <c r="F634">
        <v>80</v>
      </c>
      <c r="G634">
        <v>6</v>
      </c>
      <c r="H634">
        <v>54</v>
      </c>
      <c r="I634">
        <v>0</v>
      </c>
      <c r="J634">
        <f>SUM(Table1[[#This Row],[No. Of Rape Cases]]+Table1[[#This Row],[Kidnapping and Abduction cases]]+Table1[[#This Row],[Dowry Deaths]]+Table1[[#This Row],[Assault against Women]]+Table1[[#This Row],[Assault against Modesty of Women]]+Table1[[#This Row],[Domestic Violence]]+Table1[[#This Row],[Women Trafficking]])</f>
        <v>272</v>
      </c>
    </row>
    <row r="635" spans="1:10" x14ac:dyDescent="0.3">
      <c r="A635" t="s">
        <v>33</v>
      </c>
      <c r="B635">
        <v>2019</v>
      </c>
      <c r="C635">
        <v>1773</v>
      </c>
      <c r="D635">
        <v>6989</v>
      </c>
      <c r="E635">
        <v>156</v>
      </c>
      <c r="F635">
        <v>4619</v>
      </c>
      <c r="G635">
        <v>385</v>
      </c>
      <c r="H635">
        <v>11943</v>
      </c>
      <c r="I635">
        <v>12</v>
      </c>
      <c r="J635">
        <f>SUM(Table1[[#This Row],[No. Of Rape Cases]]+Table1[[#This Row],[Kidnapping and Abduction cases]]+Table1[[#This Row],[Dowry Deaths]]+Table1[[#This Row],[Assault against Women]]+Table1[[#This Row],[Assault against Modesty of Women]]+Table1[[#This Row],[Domestic Violence]]+Table1[[#This Row],[Women Trafficking]])</f>
        <v>25877</v>
      </c>
    </row>
    <row r="636" spans="1:10" x14ac:dyDescent="0.3">
      <c r="A636" t="s">
        <v>32</v>
      </c>
      <c r="B636">
        <v>2019</v>
      </c>
      <c r="C636">
        <v>730</v>
      </c>
      <c r="D636">
        <v>9025</v>
      </c>
      <c r="E636">
        <v>1120</v>
      </c>
      <c r="F636">
        <v>312</v>
      </c>
      <c r="G636">
        <v>11</v>
      </c>
      <c r="H636">
        <v>2397</v>
      </c>
      <c r="I636">
        <v>40</v>
      </c>
      <c r="J636">
        <f>SUM(Table1[[#This Row],[No. Of Rape Cases]]+Table1[[#This Row],[Kidnapping and Abduction cases]]+Table1[[#This Row],[Dowry Deaths]]+Table1[[#This Row],[Assault against Women]]+Table1[[#This Row],[Assault against Modesty of Women]]+Table1[[#This Row],[Domestic Violence]]+Table1[[#This Row],[Women Trafficking]])</f>
        <v>13635</v>
      </c>
    </row>
    <row r="637" spans="1:10" x14ac:dyDescent="0.3">
      <c r="A637" t="s">
        <v>31</v>
      </c>
      <c r="B637">
        <v>2019</v>
      </c>
      <c r="C637">
        <v>1036</v>
      </c>
      <c r="D637">
        <v>2033</v>
      </c>
      <c r="E637">
        <v>76</v>
      </c>
      <c r="F637">
        <v>1316</v>
      </c>
      <c r="G637">
        <v>232</v>
      </c>
      <c r="H637">
        <v>732</v>
      </c>
      <c r="I637">
        <v>12</v>
      </c>
      <c r="J637">
        <f>SUM(Table1[[#This Row],[No. Of Rape Cases]]+Table1[[#This Row],[Kidnapping and Abduction cases]]+Table1[[#This Row],[Dowry Deaths]]+Table1[[#This Row],[Assault against Women]]+Table1[[#This Row],[Assault against Modesty of Women]]+Table1[[#This Row],[Domestic Violence]]+Table1[[#This Row],[Women Trafficking]])</f>
        <v>5437</v>
      </c>
    </row>
    <row r="638" spans="1:10" x14ac:dyDescent="0.3">
      <c r="A638" t="s">
        <v>30</v>
      </c>
      <c r="B638">
        <v>2019</v>
      </c>
      <c r="C638">
        <v>72</v>
      </c>
      <c r="D638">
        <v>52</v>
      </c>
      <c r="E638">
        <v>1</v>
      </c>
      <c r="F638">
        <v>119</v>
      </c>
      <c r="G638">
        <v>37</v>
      </c>
      <c r="H638">
        <v>9</v>
      </c>
      <c r="I638">
        <v>1</v>
      </c>
      <c r="J638">
        <f>SUM(Table1[[#This Row],[No. Of Rape Cases]]+Table1[[#This Row],[Kidnapping and Abduction cases]]+Table1[[#This Row],[Dowry Deaths]]+Table1[[#This Row],[Assault against Women]]+Table1[[#This Row],[Assault against Modesty of Women]]+Table1[[#This Row],[Domestic Violence]]+Table1[[#This Row],[Women Trafficking]])</f>
        <v>291</v>
      </c>
    </row>
    <row r="639" spans="1:10" x14ac:dyDescent="0.3">
      <c r="A639" t="s">
        <v>29</v>
      </c>
      <c r="B639">
        <v>2019</v>
      </c>
      <c r="C639">
        <v>528</v>
      </c>
      <c r="D639">
        <v>922</v>
      </c>
      <c r="E639">
        <v>9</v>
      </c>
      <c r="F639">
        <v>1048</v>
      </c>
      <c r="G639">
        <v>16</v>
      </c>
      <c r="H639">
        <v>3619</v>
      </c>
      <c r="I639">
        <v>24</v>
      </c>
      <c r="J639">
        <f>SUM(Table1[[#This Row],[No. Of Rape Cases]]+Table1[[#This Row],[Kidnapping and Abduction cases]]+Table1[[#This Row],[Dowry Deaths]]+Table1[[#This Row],[Assault against Women]]+Table1[[#This Row],[Assault against Modesty of Women]]+Table1[[#This Row],[Domestic Violence]]+Table1[[#This Row],[Women Trafficking]])</f>
        <v>6166</v>
      </c>
    </row>
    <row r="640" spans="1:10" x14ac:dyDescent="0.3">
      <c r="A640" t="s">
        <v>28</v>
      </c>
      <c r="B640">
        <v>2019</v>
      </c>
      <c r="C640">
        <v>1480</v>
      </c>
      <c r="D640">
        <v>2803</v>
      </c>
      <c r="E640">
        <v>248</v>
      </c>
      <c r="F640">
        <v>2581</v>
      </c>
      <c r="G640">
        <v>173</v>
      </c>
      <c r="H640">
        <v>4867</v>
      </c>
      <c r="I640">
        <v>28</v>
      </c>
      <c r="J640">
        <f>SUM(Table1[[#This Row],[No. Of Rape Cases]]+Table1[[#This Row],[Kidnapping and Abduction cases]]+Table1[[#This Row],[Dowry Deaths]]+Table1[[#This Row],[Assault against Women]]+Table1[[#This Row],[Assault against Modesty of Women]]+Table1[[#This Row],[Domestic Violence]]+Table1[[#This Row],[Women Trafficking]])</f>
        <v>12180</v>
      </c>
    </row>
    <row r="641" spans="1:10" x14ac:dyDescent="0.3">
      <c r="A641" t="s">
        <v>27</v>
      </c>
      <c r="B641">
        <v>2019</v>
      </c>
      <c r="C641">
        <v>359</v>
      </c>
      <c r="D641">
        <v>337</v>
      </c>
      <c r="E641">
        <v>4</v>
      </c>
      <c r="F641">
        <v>498</v>
      </c>
      <c r="G641">
        <v>72</v>
      </c>
      <c r="H641">
        <v>228</v>
      </c>
      <c r="I641">
        <v>10</v>
      </c>
      <c r="J641">
        <f>SUM(Table1[[#This Row],[No. Of Rape Cases]]+Table1[[#This Row],[Kidnapping and Abduction cases]]+Table1[[#This Row],[Dowry Deaths]]+Table1[[#This Row],[Assault against Women]]+Table1[[#This Row],[Assault against Modesty of Women]]+Table1[[#This Row],[Domestic Violence]]+Table1[[#This Row],[Women Trafficking]])</f>
        <v>1508</v>
      </c>
    </row>
    <row r="642" spans="1:10" x14ac:dyDescent="0.3">
      <c r="A642" t="s">
        <v>26</v>
      </c>
      <c r="B642">
        <v>2019</v>
      </c>
      <c r="C642">
        <v>223</v>
      </c>
      <c r="D642">
        <v>893</v>
      </c>
      <c r="E642">
        <v>8</v>
      </c>
      <c r="F642">
        <v>1440</v>
      </c>
      <c r="G642">
        <v>15</v>
      </c>
      <c r="H642">
        <v>347</v>
      </c>
      <c r="I642">
        <v>0</v>
      </c>
      <c r="J642">
        <f>SUM(Table1[[#This Row],[No. Of Rape Cases]]+Table1[[#This Row],[Kidnapping and Abduction cases]]+Table1[[#This Row],[Dowry Deaths]]+Table1[[#This Row],[Assault against Women]]+Table1[[#This Row],[Assault against Modesty of Women]]+Table1[[#This Row],[Domestic Violence]]+Table1[[#This Row],[Women Trafficking]])</f>
        <v>2926</v>
      </c>
    </row>
    <row r="643" spans="1:10" x14ac:dyDescent="0.3">
      <c r="A643" t="s">
        <v>25</v>
      </c>
      <c r="B643">
        <v>2019</v>
      </c>
      <c r="C643">
        <v>1416</v>
      </c>
      <c r="D643">
        <v>1008</v>
      </c>
      <c r="E643">
        <v>299</v>
      </c>
      <c r="F643">
        <v>1646</v>
      </c>
      <c r="G643">
        <v>7</v>
      </c>
      <c r="H643">
        <v>1426</v>
      </c>
      <c r="I643">
        <v>4</v>
      </c>
      <c r="J643">
        <f>SUM(Table1[[#This Row],[No. Of Rape Cases]]+Table1[[#This Row],[Kidnapping and Abduction cases]]+Table1[[#This Row],[Dowry Deaths]]+Table1[[#This Row],[Assault against Women]]+Table1[[#This Row],[Assault against Modesty of Women]]+Table1[[#This Row],[Domestic Violence]]+Table1[[#This Row],[Women Trafficking]])</f>
        <v>5806</v>
      </c>
    </row>
    <row r="644" spans="1:10" x14ac:dyDescent="0.3">
      <c r="A644" t="s">
        <v>24</v>
      </c>
      <c r="B644">
        <v>2019</v>
      </c>
      <c r="C644">
        <v>505</v>
      </c>
      <c r="D644">
        <v>1056</v>
      </c>
      <c r="E644">
        <v>194</v>
      </c>
      <c r="F644">
        <v>4937</v>
      </c>
      <c r="G644">
        <v>107</v>
      </c>
      <c r="H644">
        <v>2472</v>
      </c>
      <c r="I644">
        <v>214</v>
      </c>
      <c r="J644">
        <f>SUM(Table1[[#This Row],[No. Of Rape Cases]]+Table1[[#This Row],[Kidnapping and Abduction cases]]+Table1[[#This Row],[Dowry Deaths]]+Table1[[#This Row],[Assault against Women]]+Table1[[#This Row],[Assault against Modesty of Women]]+Table1[[#This Row],[Domestic Violence]]+Table1[[#This Row],[Women Trafficking]])</f>
        <v>9485</v>
      </c>
    </row>
    <row r="645" spans="1:10" x14ac:dyDescent="0.3">
      <c r="A645" t="s">
        <v>23</v>
      </c>
      <c r="B645">
        <v>2019</v>
      </c>
      <c r="C645">
        <v>2023</v>
      </c>
      <c r="D645">
        <v>227</v>
      </c>
      <c r="E645">
        <v>8</v>
      </c>
      <c r="F645">
        <v>4507</v>
      </c>
      <c r="G645">
        <v>435</v>
      </c>
      <c r="H645">
        <v>2970</v>
      </c>
      <c r="I645">
        <v>10</v>
      </c>
      <c r="J645">
        <f>SUM(Table1[[#This Row],[No. Of Rape Cases]]+Table1[[#This Row],[Kidnapping and Abduction cases]]+Table1[[#This Row],[Dowry Deaths]]+Table1[[#This Row],[Assault against Women]]+Table1[[#This Row],[Assault against Modesty of Women]]+Table1[[#This Row],[Domestic Violence]]+Table1[[#This Row],[Women Trafficking]])</f>
        <v>10180</v>
      </c>
    </row>
    <row r="646" spans="1:10" x14ac:dyDescent="0.3">
      <c r="A646" t="s">
        <v>22</v>
      </c>
      <c r="B646">
        <v>2019</v>
      </c>
      <c r="C646">
        <v>2485</v>
      </c>
      <c r="D646">
        <v>6091</v>
      </c>
      <c r="E646">
        <v>550</v>
      </c>
      <c r="F646">
        <v>5585</v>
      </c>
      <c r="G646">
        <v>174</v>
      </c>
      <c r="H646">
        <v>5486</v>
      </c>
      <c r="I646">
        <v>21</v>
      </c>
      <c r="J646">
        <f>SUM(Table1[[#This Row],[No. Of Rape Cases]]+Table1[[#This Row],[Kidnapping and Abduction cases]]+Table1[[#This Row],[Dowry Deaths]]+Table1[[#This Row],[Assault against Women]]+Table1[[#This Row],[Assault against Modesty of Women]]+Table1[[#This Row],[Domestic Violence]]+Table1[[#This Row],[Women Trafficking]])</f>
        <v>20392</v>
      </c>
    </row>
    <row r="647" spans="1:10" x14ac:dyDescent="0.3">
      <c r="A647" t="s">
        <v>21</v>
      </c>
      <c r="B647">
        <v>2019</v>
      </c>
      <c r="C647">
        <v>2299</v>
      </c>
      <c r="D647">
        <v>6906</v>
      </c>
      <c r="E647">
        <v>196</v>
      </c>
      <c r="F647">
        <v>10472</v>
      </c>
      <c r="G647">
        <v>1074</v>
      </c>
      <c r="H647">
        <v>8430</v>
      </c>
      <c r="I647">
        <v>152</v>
      </c>
      <c r="J647">
        <f>SUM(Table1[[#This Row],[No. Of Rape Cases]]+Table1[[#This Row],[Kidnapping and Abduction cases]]+Table1[[#This Row],[Dowry Deaths]]+Table1[[#This Row],[Assault against Women]]+Table1[[#This Row],[Assault against Modesty of Women]]+Table1[[#This Row],[Domestic Violence]]+Table1[[#This Row],[Women Trafficking]])</f>
        <v>29529</v>
      </c>
    </row>
    <row r="648" spans="1:10" x14ac:dyDescent="0.3">
      <c r="A648" t="s">
        <v>20</v>
      </c>
      <c r="B648">
        <v>2019</v>
      </c>
      <c r="C648">
        <v>36</v>
      </c>
      <c r="D648">
        <v>84</v>
      </c>
      <c r="E648">
        <v>0</v>
      </c>
      <c r="F648">
        <v>59</v>
      </c>
      <c r="G648">
        <v>7</v>
      </c>
      <c r="H648">
        <v>15</v>
      </c>
      <c r="I648">
        <v>0</v>
      </c>
      <c r="J648">
        <f>SUM(Table1[[#This Row],[No. Of Rape Cases]]+Table1[[#This Row],[Kidnapping and Abduction cases]]+Table1[[#This Row],[Dowry Deaths]]+Table1[[#This Row],[Assault against Women]]+Table1[[#This Row],[Assault against Modesty of Women]]+Table1[[#This Row],[Domestic Violence]]+Table1[[#This Row],[Women Trafficking]])</f>
        <v>201</v>
      </c>
    </row>
    <row r="649" spans="1:10" x14ac:dyDescent="0.3">
      <c r="A649" t="s">
        <v>19</v>
      </c>
      <c r="B649">
        <v>2019</v>
      </c>
      <c r="C649">
        <v>102</v>
      </c>
      <c r="D649">
        <v>71</v>
      </c>
      <c r="E649">
        <v>3</v>
      </c>
      <c r="F649">
        <v>96</v>
      </c>
      <c r="G649">
        <v>18</v>
      </c>
      <c r="H649">
        <v>23</v>
      </c>
      <c r="I649">
        <v>3</v>
      </c>
      <c r="J649">
        <f>SUM(Table1[[#This Row],[No. Of Rape Cases]]+Table1[[#This Row],[Kidnapping and Abduction cases]]+Table1[[#This Row],[Dowry Deaths]]+Table1[[#This Row],[Assault against Women]]+Table1[[#This Row],[Assault against Modesty of Women]]+Table1[[#This Row],[Domestic Violence]]+Table1[[#This Row],[Women Trafficking]])</f>
        <v>316</v>
      </c>
    </row>
    <row r="650" spans="1:10" x14ac:dyDescent="0.3">
      <c r="A650" t="s">
        <v>18</v>
      </c>
      <c r="B650">
        <v>2019</v>
      </c>
      <c r="C650">
        <v>42</v>
      </c>
      <c r="D650">
        <v>2</v>
      </c>
      <c r="E650">
        <v>0</v>
      </c>
      <c r="F650">
        <v>35</v>
      </c>
      <c r="G650">
        <v>0</v>
      </c>
      <c r="H650">
        <v>5</v>
      </c>
      <c r="I650">
        <v>0</v>
      </c>
      <c r="J650">
        <f>SUM(Table1[[#This Row],[No. Of Rape Cases]]+Table1[[#This Row],[Kidnapping and Abduction cases]]+Table1[[#This Row],[Dowry Deaths]]+Table1[[#This Row],[Assault against Women]]+Table1[[#This Row],[Assault against Modesty of Women]]+Table1[[#This Row],[Domestic Violence]]+Table1[[#This Row],[Women Trafficking]])</f>
        <v>84</v>
      </c>
    </row>
    <row r="651" spans="1:10" x14ac:dyDescent="0.3">
      <c r="A651" t="s">
        <v>17</v>
      </c>
      <c r="B651">
        <v>2019</v>
      </c>
      <c r="C651">
        <v>8</v>
      </c>
      <c r="D651">
        <v>13</v>
      </c>
      <c r="E651">
        <v>0</v>
      </c>
      <c r="F651">
        <v>8</v>
      </c>
      <c r="G651">
        <v>1</v>
      </c>
      <c r="H651">
        <v>0</v>
      </c>
      <c r="I651">
        <v>0</v>
      </c>
      <c r="J651">
        <f>SUM(Table1[[#This Row],[No. Of Rape Cases]]+Table1[[#This Row],[Kidnapping and Abduction cases]]+Table1[[#This Row],[Dowry Deaths]]+Table1[[#This Row],[Assault against Women]]+Table1[[#This Row],[Assault against Modesty of Women]]+Table1[[#This Row],[Domestic Violence]]+Table1[[#This Row],[Women Trafficking]])</f>
        <v>30</v>
      </c>
    </row>
    <row r="652" spans="1:10" x14ac:dyDescent="0.3">
      <c r="A652" t="s">
        <v>16</v>
      </c>
      <c r="B652">
        <v>2019</v>
      </c>
      <c r="C652">
        <v>1382</v>
      </c>
      <c r="D652">
        <v>3934</v>
      </c>
      <c r="E652">
        <v>342</v>
      </c>
      <c r="F652">
        <v>11308</v>
      </c>
      <c r="G652">
        <v>536</v>
      </c>
      <c r="H652">
        <v>2739</v>
      </c>
      <c r="I652">
        <v>19</v>
      </c>
      <c r="J652">
        <f>SUM(Table1[[#This Row],[No. Of Rape Cases]]+Table1[[#This Row],[Kidnapping and Abduction cases]]+Table1[[#This Row],[Dowry Deaths]]+Table1[[#This Row],[Assault against Women]]+Table1[[#This Row],[Assault against Modesty of Women]]+Table1[[#This Row],[Domestic Violence]]+Table1[[#This Row],[Women Trafficking]])</f>
        <v>20260</v>
      </c>
    </row>
    <row r="653" spans="1:10" x14ac:dyDescent="0.3">
      <c r="A653" t="s">
        <v>15</v>
      </c>
      <c r="B653">
        <v>2019</v>
      </c>
      <c r="C653">
        <v>1002</v>
      </c>
      <c r="D653">
        <v>1534</v>
      </c>
      <c r="E653">
        <v>69</v>
      </c>
      <c r="F653">
        <v>944</v>
      </c>
      <c r="G653">
        <v>35</v>
      </c>
      <c r="H653">
        <v>1595</v>
      </c>
      <c r="I653">
        <v>9</v>
      </c>
      <c r="J653">
        <f>SUM(Table1[[#This Row],[No. Of Rape Cases]]+Table1[[#This Row],[Kidnapping and Abduction cases]]+Table1[[#This Row],[Dowry Deaths]]+Table1[[#This Row],[Assault against Women]]+Table1[[#This Row],[Assault against Modesty of Women]]+Table1[[#This Row],[Domestic Violence]]+Table1[[#This Row],[Women Trafficking]])</f>
        <v>5188</v>
      </c>
    </row>
    <row r="654" spans="1:10" x14ac:dyDescent="0.3">
      <c r="A654" t="s">
        <v>14</v>
      </c>
      <c r="B654">
        <v>2019</v>
      </c>
      <c r="C654">
        <v>5997</v>
      </c>
      <c r="D654">
        <v>5907</v>
      </c>
      <c r="E654">
        <v>452</v>
      </c>
      <c r="F654">
        <v>8802</v>
      </c>
      <c r="G654">
        <v>69</v>
      </c>
      <c r="H654">
        <v>18432</v>
      </c>
      <c r="I654">
        <v>40</v>
      </c>
      <c r="J654">
        <f>SUM(Table1[[#This Row],[No. Of Rape Cases]]+Table1[[#This Row],[Kidnapping and Abduction cases]]+Table1[[#This Row],[Dowry Deaths]]+Table1[[#This Row],[Assault against Women]]+Table1[[#This Row],[Assault against Modesty of Women]]+Table1[[#This Row],[Domestic Violence]]+Table1[[#This Row],[Women Trafficking]])</f>
        <v>39699</v>
      </c>
    </row>
    <row r="655" spans="1:10" x14ac:dyDescent="0.3">
      <c r="A655" t="s">
        <v>13</v>
      </c>
      <c r="B655">
        <v>2019</v>
      </c>
      <c r="C655">
        <v>11</v>
      </c>
      <c r="D655">
        <v>0</v>
      </c>
      <c r="E655">
        <v>0</v>
      </c>
      <c r="F655">
        <v>21</v>
      </c>
      <c r="G655">
        <v>2</v>
      </c>
      <c r="H655">
        <v>1</v>
      </c>
      <c r="I655">
        <v>0</v>
      </c>
      <c r="J655">
        <f>SUM(Table1[[#This Row],[No. Of Rape Cases]]+Table1[[#This Row],[Kidnapping and Abduction cases]]+Table1[[#This Row],[Dowry Deaths]]+Table1[[#This Row],[Assault against Women]]+Table1[[#This Row],[Assault against Modesty of Women]]+Table1[[#This Row],[Domestic Violence]]+Table1[[#This Row],[Women Trafficking]])</f>
        <v>35</v>
      </c>
    </row>
    <row r="656" spans="1:10" x14ac:dyDescent="0.3">
      <c r="A656" t="s">
        <v>12</v>
      </c>
      <c r="B656">
        <v>2019</v>
      </c>
      <c r="C656">
        <v>362</v>
      </c>
      <c r="D656">
        <v>699</v>
      </c>
      <c r="E656">
        <v>28</v>
      </c>
      <c r="F656">
        <v>803</v>
      </c>
      <c r="G656">
        <v>7</v>
      </c>
      <c r="H656">
        <v>781</v>
      </c>
      <c r="I656">
        <v>349</v>
      </c>
      <c r="J656">
        <f>SUM(Table1[[#This Row],[No. Of Rape Cases]]+Table1[[#This Row],[Kidnapping and Abduction cases]]+Table1[[#This Row],[Dowry Deaths]]+Table1[[#This Row],[Assault against Women]]+Table1[[#This Row],[Assault against Modesty of Women]]+Table1[[#This Row],[Domestic Violence]]+Table1[[#This Row],[Women Trafficking]])</f>
        <v>3029</v>
      </c>
    </row>
    <row r="657" spans="1:10" x14ac:dyDescent="0.3">
      <c r="A657" t="s">
        <v>11</v>
      </c>
      <c r="B657">
        <v>2019</v>
      </c>
      <c r="C657">
        <v>873</v>
      </c>
      <c r="D657">
        <v>1322</v>
      </c>
      <c r="E657">
        <v>163</v>
      </c>
      <c r="F657">
        <v>4190</v>
      </c>
      <c r="G657">
        <v>695</v>
      </c>
      <c r="H657">
        <v>8541</v>
      </c>
      <c r="I657">
        <v>22</v>
      </c>
      <c r="J657">
        <f>SUM(Table1[[#This Row],[No. Of Rape Cases]]+Table1[[#This Row],[Kidnapping and Abduction cases]]+Table1[[#This Row],[Dowry Deaths]]+Table1[[#This Row],[Assault against Women]]+Table1[[#This Row],[Assault against Modesty of Women]]+Table1[[#This Row],[Domestic Violence]]+Table1[[#This Row],[Women Trafficking]])</f>
        <v>15806</v>
      </c>
    </row>
    <row r="658" spans="1:10" x14ac:dyDescent="0.3">
      <c r="A658" t="s">
        <v>10</v>
      </c>
      <c r="B658">
        <v>2019</v>
      </c>
      <c r="C658">
        <v>88</v>
      </c>
      <c r="D658">
        <v>138</v>
      </c>
      <c r="E658">
        <v>38</v>
      </c>
      <c r="F658">
        <v>153</v>
      </c>
      <c r="G658">
        <v>5</v>
      </c>
      <c r="H658">
        <v>451</v>
      </c>
      <c r="I658">
        <v>0</v>
      </c>
      <c r="J658">
        <f>SUM(Table1[[#This Row],[No. Of Rape Cases]]+Table1[[#This Row],[Kidnapping and Abduction cases]]+Table1[[#This Row],[Dowry Deaths]]+Table1[[#This Row],[Assault against Women]]+Table1[[#This Row],[Assault against Modesty of Women]]+Table1[[#This Row],[Domestic Violence]]+Table1[[#This Row],[Women Trafficking]])</f>
        <v>873</v>
      </c>
    </row>
    <row r="659" spans="1:10" x14ac:dyDescent="0.3">
      <c r="A659" t="s">
        <v>9</v>
      </c>
      <c r="B659">
        <v>2019</v>
      </c>
      <c r="C659">
        <v>3065</v>
      </c>
      <c r="D659">
        <v>11649</v>
      </c>
      <c r="E659">
        <v>2410</v>
      </c>
      <c r="F659">
        <v>11988</v>
      </c>
      <c r="G659">
        <v>42</v>
      </c>
      <c r="H659">
        <v>18304</v>
      </c>
      <c r="I659">
        <v>22</v>
      </c>
      <c r="J659">
        <f>SUM(Table1[[#This Row],[No. Of Rape Cases]]+Table1[[#This Row],[Kidnapping and Abduction cases]]+Table1[[#This Row],[Dowry Deaths]]+Table1[[#This Row],[Assault against Women]]+Table1[[#This Row],[Assault against Modesty of Women]]+Table1[[#This Row],[Domestic Violence]]+Table1[[#This Row],[Women Trafficking]])</f>
        <v>47480</v>
      </c>
    </row>
    <row r="660" spans="1:10" x14ac:dyDescent="0.3">
      <c r="A660" t="s">
        <v>8</v>
      </c>
      <c r="B660">
        <v>2019</v>
      </c>
      <c r="C660">
        <v>526</v>
      </c>
      <c r="D660">
        <v>375</v>
      </c>
      <c r="E660">
        <v>57</v>
      </c>
      <c r="F660">
        <v>475</v>
      </c>
      <c r="G660">
        <v>10</v>
      </c>
      <c r="H660">
        <v>644</v>
      </c>
      <c r="I660">
        <v>3</v>
      </c>
      <c r="J660">
        <f>SUM(Table1[[#This Row],[No. Of Rape Cases]]+Table1[[#This Row],[Kidnapping and Abduction cases]]+Table1[[#This Row],[Dowry Deaths]]+Table1[[#This Row],[Assault against Women]]+Table1[[#This Row],[Assault against Modesty of Women]]+Table1[[#This Row],[Domestic Violence]]+Table1[[#This Row],[Women Trafficking]])</f>
        <v>2090</v>
      </c>
    </row>
    <row r="661" spans="1:10" x14ac:dyDescent="0.3">
      <c r="A661" t="s">
        <v>7</v>
      </c>
      <c r="B661">
        <v>2019</v>
      </c>
      <c r="C661">
        <v>1069</v>
      </c>
      <c r="D661">
        <v>4249</v>
      </c>
      <c r="E661">
        <v>444</v>
      </c>
      <c r="F661">
        <v>3399</v>
      </c>
      <c r="G661">
        <v>391</v>
      </c>
      <c r="H661">
        <v>16951</v>
      </c>
      <c r="I661">
        <v>97</v>
      </c>
      <c r="J661">
        <f>SUM(Table1[[#This Row],[No. Of Rape Cases]]+Table1[[#This Row],[Kidnapping and Abduction cases]]+Table1[[#This Row],[Dowry Deaths]]+Table1[[#This Row],[Assault against Women]]+Table1[[#This Row],[Assault against Modesty of Women]]+Table1[[#This Row],[Domestic Violence]]+Table1[[#This Row],[Women Trafficking]])</f>
        <v>26600</v>
      </c>
    </row>
    <row r="662" spans="1:10" x14ac:dyDescent="0.3">
      <c r="A662" t="s">
        <v>6</v>
      </c>
      <c r="B662">
        <v>2019</v>
      </c>
      <c r="C662">
        <v>13</v>
      </c>
      <c r="D662">
        <v>0</v>
      </c>
      <c r="E662">
        <v>0</v>
      </c>
      <c r="F662">
        <v>25</v>
      </c>
      <c r="G662">
        <v>3</v>
      </c>
      <c r="H662">
        <v>1</v>
      </c>
      <c r="I662">
        <v>0</v>
      </c>
      <c r="J662">
        <f>SUM(Table1[[#This Row],[No. Of Rape Cases]]+Table1[[#This Row],[Kidnapping and Abduction cases]]+Table1[[#This Row],[Dowry Deaths]]+Table1[[#This Row],[Assault against Women]]+Table1[[#This Row],[Assault against Modesty of Women]]+Table1[[#This Row],[Domestic Violence]]+Table1[[#This Row],[Women Trafficking]])</f>
        <v>42</v>
      </c>
    </row>
    <row r="663" spans="1:10" x14ac:dyDescent="0.3">
      <c r="A663" t="s">
        <v>5</v>
      </c>
      <c r="B663">
        <v>2019</v>
      </c>
      <c r="C663">
        <v>112</v>
      </c>
      <c r="D663">
        <v>129</v>
      </c>
      <c r="E663">
        <v>6</v>
      </c>
      <c r="F663">
        <v>66</v>
      </c>
      <c r="G663">
        <v>15</v>
      </c>
      <c r="H663">
        <v>177</v>
      </c>
      <c r="I663">
        <v>0</v>
      </c>
      <c r="J663">
        <f>SUM(Table1[[#This Row],[No. Of Rape Cases]]+Table1[[#This Row],[Kidnapping and Abduction cases]]+Table1[[#This Row],[Dowry Deaths]]+Table1[[#This Row],[Assault against Women]]+Table1[[#This Row],[Assault against Modesty of Women]]+Table1[[#This Row],[Domestic Violence]]+Table1[[#This Row],[Women Trafficking]])</f>
        <v>505</v>
      </c>
    </row>
    <row r="664" spans="1:10" x14ac:dyDescent="0.3">
      <c r="A664" t="s">
        <v>39</v>
      </c>
      <c r="B664">
        <v>2019</v>
      </c>
      <c r="C664">
        <v>0</v>
      </c>
      <c r="D664">
        <v>1</v>
      </c>
      <c r="E664">
        <v>3</v>
      </c>
      <c r="F664">
        <v>3</v>
      </c>
      <c r="G664">
        <v>0</v>
      </c>
      <c r="H664">
        <v>3</v>
      </c>
      <c r="I664">
        <v>0</v>
      </c>
      <c r="J664">
        <f>SUM(Table1[[#This Row],[No. Of Rape Cases]]+Table1[[#This Row],[Kidnapping and Abduction cases]]+Table1[[#This Row],[Dowry Deaths]]+Table1[[#This Row],[Assault against Women]]+Table1[[#This Row],[Assault against Modesty of Women]]+Table1[[#This Row],[Domestic Violence]]+Table1[[#This Row],[Women Trafficking]])</f>
        <v>10</v>
      </c>
    </row>
    <row r="665" spans="1:10" x14ac:dyDescent="0.3">
      <c r="A665" t="s">
        <v>3</v>
      </c>
      <c r="B665">
        <v>2019</v>
      </c>
      <c r="C665">
        <v>4</v>
      </c>
      <c r="D665">
        <v>2</v>
      </c>
      <c r="E665">
        <v>2</v>
      </c>
      <c r="F665">
        <v>5</v>
      </c>
      <c r="G665">
        <v>3</v>
      </c>
      <c r="H665">
        <v>4</v>
      </c>
      <c r="I665">
        <v>1</v>
      </c>
      <c r="J665">
        <f>SUM(Table1[[#This Row],[No. Of Rape Cases]]+Table1[[#This Row],[Kidnapping and Abduction cases]]+Table1[[#This Row],[Dowry Deaths]]+Table1[[#This Row],[Assault against Women]]+Table1[[#This Row],[Assault against Modesty of Women]]+Table1[[#This Row],[Domestic Violence]]+Table1[[#This Row],[Women Trafficking]])</f>
        <v>21</v>
      </c>
    </row>
    <row r="666" spans="1:10" x14ac:dyDescent="0.3">
      <c r="A666" t="s">
        <v>2</v>
      </c>
      <c r="B666">
        <v>2019</v>
      </c>
      <c r="C666">
        <v>1253</v>
      </c>
      <c r="D666">
        <v>3672</v>
      </c>
      <c r="E666">
        <v>116</v>
      </c>
      <c r="F666">
        <v>2355</v>
      </c>
      <c r="G666">
        <v>456</v>
      </c>
      <c r="H666">
        <v>3792</v>
      </c>
      <c r="I666">
        <v>4</v>
      </c>
      <c r="J666">
        <f>SUM(Table1[[#This Row],[No. Of Rape Cases]]+Table1[[#This Row],[Kidnapping and Abduction cases]]+Table1[[#This Row],[Dowry Deaths]]+Table1[[#This Row],[Assault against Women]]+Table1[[#This Row],[Assault against Modesty of Women]]+Table1[[#This Row],[Domestic Violence]]+Table1[[#This Row],[Women Trafficking]])</f>
        <v>11648</v>
      </c>
    </row>
    <row r="667" spans="1:10" x14ac:dyDescent="0.3">
      <c r="A667" t="s">
        <v>1</v>
      </c>
      <c r="B667">
        <v>2019</v>
      </c>
      <c r="C667">
        <v>0</v>
      </c>
      <c r="D667">
        <v>0</v>
      </c>
      <c r="E667">
        <v>0</v>
      </c>
      <c r="F667">
        <v>5</v>
      </c>
      <c r="G667">
        <v>8</v>
      </c>
      <c r="H667">
        <v>0</v>
      </c>
      <c r="I667">
        <v>0</v>
      </c>
      <c r="J667">
        <f>SUM(Table1[[#This Row],[No. Of Rape Cases]]+Table1[[#This Row],[Kidnapping and Abduction cases]]+Table1[[#This Row],[Dowry Deaths]]+Table1[[#This Row],[Assault against Women]]+Table1[[#This Row],[Assault against Modesty of Women]]+Table1[[#This Row],[Domestic Violence]]+Table1[[#This Row],[Women Trafficking]])</f>
        <v>13</v>
      </c>
    </row>
    <row r="668" spans="1:10" x14ac:dyDescent="0.3">
      <c r="A668" t="s">
        <v>0</v>
      </c>
      <c r="B668">
        <v>2019</v>
      </c>
      <c r="C668">
        <v>10</v>
      </c>
      <c r="D668">
        <v>0</v>
      </c>
      <c r="E668">
        <v>0</v>
      </c>
      <c r="F668">
        <v>23</v>
      </c>
      <c r="G668">
        <v>0</v>
      </c>
      <c r="H668">
        <v>8</v>
      </c>
      <c r="I668">
        <v>0</v>
      </c>
      <c r="J668">
        <f>SUM(Table1[[#This Row],[No. Of Rape Cases]]+Table1[[#This Row],[Kidnapping and Abduction cases]]+Table1[[#This Row],[Dowry Deaths]]+Table1[[#This Row],[Assault against Women]]+Table1[[#This Row],[Assault against Modesty of Women]]+Table1[[#This Row],[Domestic Violence]]+Table1[[#This Row],[Women Trafficking]])</f>
        <v>41</v>
      </c>
    </row>
    <row r="669" spans="1:10" x14ac:dyDescent="0.3">
      <c r="A669" t="s">
        <v>35</v>
      </c>
      <c r="B669">
        <v>2020</v>
      </c>
      <c r="C669">
        <v>1095</v>
      </c>
      <c r="D669">
        <v>534</v>
      </c>
      <c r="E669">
        <v>111</v>
      </c>
      <c r="F669">
        <v>4886</v>
      </c>
      <c r="G669">
        <v>2342</v>
      </c>
      <c r="H669">
        <v>6546</v>
      </c>
      <c r="I669">
        <v>48</v>
      </c>
      <c r="J669">
        <f>SUM(Table1[[#This Row],[No. Of Rape Cases]]+Table1[[#This Row],[Kidnapping and Abduction cases]]+Table1[[#This Row],[Dowry Deaths]]+Table1[[#This Row],[Assault against Women]]+Table1[[#This Row],[Assault against Modesty of Women]]+Table1[[#This Row],[Domestic Violence]]+Table1[[#This Row],[Women Trafficking]])</f>
        <v>15562</v>
      </c>
    </row>
    <row r="670" spans="1:10" x14ac:dyDescent="0.3">
      <c r="A670" t="s">
        <v>34</v>
      </c>
      <c r="B670">
        <v>2020</v>
      </c>
      <c r="C670">
        <v>60</v>
      </c>
      <c r="D670">
        <v>45</v>
      </c>
      <c r="E670">
        <v>0</v>
      </c>
      <c r="F670">
        <v>73</v>
      </c>
      <c r="G670">
        <v>3</v>
      </c>
      <c r="H670">
        <v>69</v>
      </c>
      <c r="I670">
        <v>0</v>
      </c>
      <c r="J670">
        <f>SUM(Table1[[#This Row],[No. Of Rape Cases]]+Table1[[#This Row],[Kidnapping and Abduction cases]]+Table1[[#This Row],[Dowry Deaths]]+Table1[[#This Row],[Assault against Women]]+Table1[[#This Row],[Assault against Modesty of Women]]+Table1[[#This Row],[Domestic Violence]]+Table1[[#This Row],[Women Trafficking]])</f>
        <v>250</v>
      </c>
    </row>
    <row r="671" spans="1:10" x14ac:dyDescent="0.3">
      <c r="A671" t="s">
        <v>33</v>
      </c>
      <c r="B671">
        <v>2020</v>
      </c>
      <c r="C671">
        <v>1657</v>
      </c>
      <c r="D671">
        <v>5364</v>
      </c>
      <c r="E671">
        <v>148</v>
      </c>
      <c r="F671">
        <v>4642</v>
      </c>
      <c r="G671">
        <v>90</v>
      </c>
      <c r="H671">
        <v>11408</v>
      </c>
      <c r="I671">
        <v>18</v>
      </c>
      <c r="J671">
        <f>SUM(Table1[[#This Row],[No. Of Rape Cases]]+Table1[[#This Row],[Kidnapping and Abduction cases]]+Table1[[#This Row],[Dowry Deaths]]+Table1[[#This Row],[Assault against Women]]+Table1[[#This Row],[Assault against Modesty of Women]]+Table1[[#This Row],[Domestic Violence]]+Table1[[#This Row],[Women Trafficking]])</f>
        <v>23327</v>
      </c>
    </row>
    <row r="672" spans="1:10" x14ac:dyDescent="0.3">
      <c r="A672" t="s">
        <v>32</v>
      </c>
      <c r="B672">
        <v>2020</v>
      </c>
      <c r="C672">
        <v>806</v>
      </c>
      <c r="D672">
        <v>6671</v>
      </c>
      <c r="E672">
        <v>1046</v>
      </c>
      <c r="F672">
        <v>584</v>
      </c>
      <c r="G672">
        <v>6</v>
      </c>
      <c r="H672">
        <v>1935</v>
      </c>
      <c r="I672">
        <v>30</v>
      </c>
      <c r="J672">
        <f>SUM(Table1[[#This Row],[No. Of Rape Cases]]+Table1[[#This Row],[Kidnapping and Abduction cases]]+Table1[[#This Row],[Dowry Deaths]]+Table1[[#This Row],[Assault against Women]]+Table1[[#This Row],[Assault against Modesty of Women]]+Table1[[#This Row],[Domestic Violence]]+Table1[[#This Row],[Women Trafficking]])</f>
        <v>11078</v>
      </c>
    </row>
    <row r="673" spans="1:10" x14ac:dyDescent="0.3">
      <c r="A673" t="s">
        <v>31</v>
      </c>
      <c r="B673">
        <v>2020</v>
      </c>
      <c r="C673">
        <v>1210</v>
      </c>
      <c r="D673">
        <v>1341</v>
      </c>
      <c r="E673">
        <v>71</v>
      </c>
      <c r="F673">
        <v>1461</v>
      </c>
      <c r="G673">
        <v>279</v>
      </c>
      <c r="H673">
        <v>641</v>
      </c>
      <c r="I673">
        <v>3</v>
      </c>
      <c r="J673">
        <f>SUM(Table1[[#This Row],[No. Of Rape Cases]]+Table1[[#This Row],[Kidnapping and Abduction cases]]+Table1[[#This Row],[Dowry Deaths]]+Table1[[#This Row],[Assault against Women]]+Table1[[#This Row],[Assault against Modesty of Women]]+Table1[[#This Row],[Domestic Violence]]+Table1[[#This Row],[Women Trafficking]])</f>
        <v>5006</v>
      </c>
    </row>
    <row r="674" spans="1:10" x14ac:dyDescent="0.3">
      <c r="A674" t="s">
        <v>30</v>
      </c>
      <c r="B674">
        <v>2020</v>
      </c>
      <c r="C674">
        <v>60</v>
      </c>
      <c r="D674">
        <v>31</v>
      </c>
      <c r="E674">
        <v>0</v>
      </c>
      <c r="F674">
        <v>67</v>
      </c>
      <c r="G674">
        <v>35</v>
      </c>
      <c r="H674">
        <v>8</v>
      </c>
      <c r="I674">
        <v>0</v>
      </c>
      <c r="J674">
        <f>SUM(Table1[[#This Row],[No. Of Rape Cases]]+Table1[[#This Row],[Kidnapping and Abduction cases]]+Table1[[#This Row],[Dowry Deaths]]+Table1[[#This Row],[Assault against Women]]+Table1[[#This Row],[Assault against Modesty of Women]]+Table1[[#This Row],[Domestic Violence]]+Table1[[#This Row],[Women Trafficking]])</f>
        <v>201</v>
      </c>
    </row>
    <row r="675" spans="1:10" x14ac:dyDescent="0.3">
      <c r="A675" t="s">
        <v>29</v>
      </c>
      <c r="B675">
        <v>2020</v>
      </c>
      <c r="C675">
        <v>486</v>
      </c>
      <c r="D675">
        <v>597</v>
      </c>
      <c r="E675">
        <v>6</v>
      </c>
      <c r="F675">
        <v>846</v>
      </c>
      <c r="G675">
        <v>17</v>
      </c>
      <c r="H675">
        <v>3345</v>
      </c>
      <c r="I675">
        <v>47</v>
      </c>
      <c r="J675">
        <f>SUM(Table1[[#This Row],[No. Of Rape Cases]]+Table1[[#This Row],[Kidnapping and Abduction cases]]+Table1[[#This Row],[Dowry Deaths]]+Table1[[#This Row],[Assault against Women]]+Table1[[#This Row],[Assault against Modesty of Women]]+Table1[[#This Row],[Domestic Violence]]+Table1[[#This Row],[Women Trafficking]])</f>
        <v>5344</v>
      </c>
    </row>
    <row r="676" spans="1:10" x14ac:dyDescent="0.3">
      <c r="A676" t="s">
        <v>28</v>
      </c>
      <c r="B676">
        <v>2020</v>
      </c>
      <c r="C676">
        <v>1373</v>
      </c>
      <c r="D676">
        <v>2423</v>
      </c>
      <c r="E676">
        <v>251</v>
      </c>
      <c r="F676">
        <v>2339</v>
      </c>
      <c r="G676">
        <v>183</v>
      </c>
      <c r="H676">
        <v>4119</v>
      </c>
      <c r="I676">
        <v>28</v>
      </c>
      <c r="J676">
        <f>SUM(Table1[[#This Row],[No. Of Rape Cases]]+Table1[[#This Row],[Kidnapping and Abduction cases]]+Table1[[#This Row],[Dowry Deaths]]+Table1[[#This Row],[Assault against Women]]+Table1[[#This Row],[Assault against Modesty of Women]]+Table1[[#This Row],[Domestic Violence]]+Table1[[#This Row],[Women Trafficking]])</f>
        <v>10716</v>
      </c>
    </row>
    <row r="677" spans="1:10" x14ac:dyDescent="0.3">
      <c r="A677" t="s">
        <v>27</v>
      </c>
      <c r="B677">
        <v>2020</v>
      </c>
      <c r="C677">
        <v>331</v>
      </c>
      <c r="D677">
        <v>281</v>
      </c>
      <c r="E677">
        <v>1</v>
      </c>
      <c r="F677">
        <v>538</v>
      </c>
      <c r="G677">
        <v>88</v>
      </c>
      <c r="H677">
        <v>259</v>
      </c>
      <c r="I677">
        <v>0</v>
      </c>
      <c r="J677">
        <f>SUM(Table1[[#This Row],[No. Of Rape Cases]]+Table1[[#This Row],[Kidnapping and Abduction cases]]+Table1[[#This Row],[Dowry Deaths]]+Table1[[#This Row],[Assault against Women]]+Table1[[#This Row],[Assault against Modesty of Women]]+Table1[[#This Row],[Domestic Violence]]+Table1[[#This Row],[Women Trafficking]])</f>
        <v>1498</v>
      </c>
    </row>
    <row r="678" spans="1:10" x14ac:dyDescent="0.3">
      <c r="A678" t="s">
        <v>26</v>
      </c>
      <c r="B678">
        <v>2020</v>
      </c>
      <c r="C678">
        <v>1321</v>
      </c>
      <c r="D678">
        <v>993</v>
      </c>
      <c r="E678">
        <v>275</v>
      </c>
      <c r="F678">
        <v>1358</v>
      </c>
      <c r="G678">
        <v>6</v>
      </c>
      <c r="H678">
        <v>857</v>
      </c>
      <c r="I678">
        <v>2</v>
      </c>
      <c r="J678">
        <f>SUM(Table1[[#This Row],[No. Of Rape Cases]]+Table1[[#This Row],[Kidnapping and Abduction cases]]+Table1[[#This Row],[Dowry Deaths]]+Table1[[#This Row],[Assault against Women]]+Table1[[#This Row],[Assault against Modesty of Women]]+Table1[[#This Row],[Domestic Violence]]+Table1[[#This Row],[Women Trafficking]])</f>
        <v>4812</v>
      </c>
    </row>
    <row r="679" spans="1:10" x14ac:dyDescent="0.3">
      <c r="A679" t="s">
        <v>25</v>
      </c>
      <c r="B679">
        <v>2020</v>
      </c>
      <c r="C679">
        <v>504</v>
      </c>
      <c r="D679">
        <v>923</v>
      </c>
      <c r="E679">
        <v>176</v>
      </c>
      <c r="F679">
        <v>4751</v>
      </c>
      <c r="G679">
        <v>70</v>
      </c>
      <c r="H679">
        <v>2055</v>
      </c>
      <c r="I679">
        <v>159</v>
      </c>
      <c r="J679">
        <f>SUM(Table1[[#This Row],[No. Of Rape Cases]]+Table1[[#This Row],[Kidnapping and Abduction cases]]+Table1[[#This Row],[Dowry Deaths]]+Table1[[#This Row],[Assault against Women]]+Table1[[#This Row],[Assault against Modesty of Women]]+Table1[[#This Row],[Domestic Violence]]+Table1[[#This Row],[Women Trafficking]])</f>
        <v>8638</v>
      </c>
    </row>
    <row r="680" spans="1:10" x14ac:dyDescent="0.3">
      <c r="A680" t="s">
        <v>24</v>
      </c>
      <c r="B680">
        <v>2020</v>
      </c>
      <c r="C680">
        <v>637</v>
      </c>
      <c r="D680">
        <v>151</v>
      </c>
      <c r="E680">
        <v>6</v>
      </c>
      <c r="F680">
        <v>3890</v>
      </c>
      <c r="G680">
        <v>442</v>
      </c>
      <c r="H680">
        <v>2707</v>
      </c>
      <c r="I680">
        <v>5</v>
      </c>
      <c r="J680">
        <f>SUM(Table1[[#This Row],[No. Of Rape Cases]]+Table1[[#This Row],[Kidnapping and Abduction cases]]+Table1[[#This Row],[Dowry Deaths]]+Table1[[#This Row],[Assault against Women]]+Table1[[#This Row],[Assault against Modesty of Women]]+Table1[[#This Row],[Domestic Violence]]+Table1[[#This Row],[Women Trafficking]])</f>
        <v>7838</v>
      </c>
    </row>
    <row r="681" spans="1:10" x14ac:dyDescent="0.3">
      <c r="A681" t="s">
        <v>23</v>
      </c>
      <c r="B681">
        <v>2020</v>
      </c>
      <c r="C681">
        <v>2339</v>
      </c>
      <c r="D681">
        <v>4782</v>
      </c>
      <c r="E681">
        <v>608</v>
      </c>
      <c r="F681">
        <v>5378</v>
      </c>
      <c r="G681">
        <v>200</v>
      </c>
      <c r="H681">
        <v>5540</v>
      </c>
      <c r="I681">
        <v>14</v>
      </c>
      <c r="J681">
        <f>SUM(Table1[[#This Row],[No. Of Rape Cases]]+Table1[[#This Row],[Kidnapping and Abduction cases]]+Table1[[#This Row],[Dowry Deaths]]+Table1[[#This Row],[Assault against Women]]+Table1[[#This Row],[Assault against Modesty of Women]]+Table1[[#This Row],[Domestic Violence]]+Table1[[#This Row],[Women Trafficking]])</f>
        <v>18861</v>
      </c>
    </row>
    <row r="682" spans="1:10" x14ac:dyDescent="0.3">
      <c r="A682" t="s">
        <v>22</v>
      </c>
      <c r="B682">
        <v>2020</v>
      </c>
      <c r="C682">
        <v>2061</v>
      </c>
      <c r="D682">
        <v>5254</v>
      </c>
      <c r="E682">
        <v>197</v>
      </c>
      <c r="F682">
        <v>9965</v>
      </c>
      <c r="G682">
        <v>969</v>
      </c>
      <c r="H682">
        <v>6729</v>
      </c>
      <c r="I682">
        <v>85</v>
      </c>
      <c r="J682">
        <f>SUM(Table1[[#This Row],[No. Of Rape Cases]]+Table1[[#This Row],[Kidnapping and Abduction cases]]+Table1[[#This Row],[Dowry Deaths]]+Table1[[#This Row],[Assault against Women]]+Table1[[#This Row],[Assault against Modesty of Women]]+Table1[[#This Row],[Domestic Violence]]+Table1[[#This Row],[Women Trafficking]])</f>
        <v>25260</v>
      </c>
    </row>
    <row r="683" spans="1:10" x14ac:dyDescent="0.3">
      <c r="A683" t="s">
        <v>21</v>
      </c>
      <c r="B683">
        <v>2020</v>
      </c>
      <c r="C683">
        <v>32</v>
      </c>
      <c r="D683">
        <v>49</v>
      </c>
      <c r="E683">
        <v>1</v>
      </c>
      <c r="F683">
        <v>61</v>
      </c>
      <c r="G683">
        <v>8</v>
      </c>
      <c r="H683">
        <v>7</v>
      </c>
      <c r="I683">
        <v>0</v>
      </c>
      <c r="J683">
        <f>SUM(Table1[[#This Row],[No. Of Rape Cases]]+Table1[[#This Row],[Kidnapping and Abduction cases]]+Table1[[#This Row],[Dowry Deaths]]+Table1[[#This Row],[Assault against Women]]+Table1[[#This Row],[Assault against Modesty of Women]]+Table1[[#This Row],[Domestic Violence]]+Table1[[#This Row],[Women Trafficking]])</f>
        <v>158</v>
      </c>
    </row>
    <row r="684" spans="1:10" x14ac:dyDescent="0.3">
      <c r="A684" t="s">
        <v>20</v>
      </c>
      <c r="B684">
        <v>2020</v>
      </c>
      <c r="C684">
        <v>67</v>
      </c>
      <c r="D684">
        <v>29</v>
      </c>
      <c r="E684">
        <v>1</v>
      </c>
      <c r="F684">
        <v>86</v>
      </c>
      <c r="G684">
        <v>16</v>
      </c>
      <c r="H684">
        <v>17</v>
      </c>
      <c r="I684">
        <v>0</v>
      </c>
      <c r="J684">
        <f>SUM(Table1[[#This Row],[No. Of Rape Cases]]+Table1[[#This Row],[Kidnapping and Abduction cases]]+Table1[[#This Row],[Dowry Deaths]]+Table1[[#This Row],[Assault against Women]]+Table1[[#This Row],[Assault against Modesty of Women]]+Table1[[#This Row],[Domestic Violence]]+Table1[[#This Row],[Women Trafficking]])</f>
        <v>216</v>
      </c>
    </row>
    <row r="685" spans="1:10" x14ac:dyDescent="0.3">
      <c r="A685" t="s">
        <v>19</v>
      </c>
      <c r="B685">
        <v>2020</v>
      </c>
      <c r="C685">
        <v>33</v>
      </c>
      <c r="D685">
        <v>1</v>
      </c>
      <c r="E685">
        <v>0</v>
      </c>
      <c r="F685">
        <v>26</v>
      </c>
      <c r="G685">
        <v>3</v>
      </c>
      <c r="H685">
        <v>7</v>
      </c>
      <c r="I685">
        <v>0</v>
      </c>
      <c r="J685">
        <f>SUM(Table1[[#This Row],[No. Of Rape Cases]]+Table1[[#This Row],[Kidnapping and Abduction cases]]+Table1[[#This Row],[Dowry Deaths]]+Table1[[#This Row],[Assault against Women]]+Table1[[#This Row],[Assault against Modesty of Women]]+Table1[[#This Row],[Domestic Violence]]+Table1[[#This Row],[Women Trafficking]])</f>
        <v>70</v>
      </c>
    </row>
    <row r="686" spans="1:10" x14ac:dyDescent="0.3">
      <c r="A686" t="s">
        <v>18</v>
      </c>
      <c r="B686">
        <v>2020</v>
      </c>
      <c r="C686">
        <v>4</v>
      </c>
      <c r="D686">
        <v>6</v>
      </c>
      <c r="E686">
        <v>1</v>
      </c>
      <c r="F686">
        <v>7</v>
      </c>
      <c r="G686">
        <v>2</v>
      </c>
      <c r="H686">
        <v>2</v>
      </c>
      <c r="I686">
        <v>0</v>
      </c>
      <c r="J686">
        <f>SUM(Table1[[#This Row],[No. Of Rape Cases]]+Table1[[#This Row],[Kidnapping and Abduction cases]]+Table1[[#This Row],[Dowry Deaths]]+Table1[[#This Row],[Assault against Women]]+Table1[[#This Row],[Assault against Modesty of Women]]+Table1[[#This Row],[Domestic Violence]]+Table1[[#This Row],[Women Trafficking]])</f>
        <v>22</v>
      </c>
    </row>
    <row r="687" spans="1:10" x14ac:dyDescent="0.3">
      <c r="A687" t="s">
        <v>17</v>
      </c>
      <c r="B687">
        <v>2020</v>
      </c>
      <c r="C687">
        <v>1211</v>
      </c>
      <c r="D687">
        <v>3775</v>
      </c>
      <c r="E687">
        <v>320</v>
      </c>
      <c r="F687">
        <v>12605</v>
      </c>
      <c r="G687">
        <v>615</v>
      </c>
      <c r="H687">
        <v>3659</v>
      </c>
      <c r="I687">
        <v>19</v>
      </c>
      <c r="J687">
        <f>SUM(Table1[[#This Row],[No. Of Rape Cases]]+Table1[[#This Row],[Kidnapping and Abduction cases]]+Table1[[#This Row],[Dowry Deaths]]+Table1[[#This Row],[Assault against Women]]+Table1[[#This Row],[Assault against Modesty of Women]]+Table1[[#This Row],[Domestic Violence]]+Table1[[#This Row],[Women Trafficking]])</f>
        <v>22204</v>
      </c>
    </row>
    <row r="688" spans="1:10" x14ac:dyDescent="0.3">
      <c r="A688" t="s">
        <v>16</v>
      </c>
      <c r="B688">
        <v>2020</v>
      </c>
      <c r="C688">
        <v>502</v>
      </c>
      <c r="D688">
        <v>1241</v>
      </c>
      <c r="E688">
        <v>63</v>
      </c>
      <c r="F688">
        <v>731</v>
      </c>
      <c r="G688">
        <v>28</v>
      </c>
      <c r="H688">
        <v>1271</v>
      </c>
      <c r="I688">
        <v>11</v>
      </c>
      <c r="J688">
        <f>SUM(Table1[[#This Row],[No. Of Rape Cases]]+Table1[[#This Row],[Kidnapping and Abduction cases]]+Table1[[#This Row],[Dowry Deaths]]+Table1[[#This Row],[Assault against Women]]+Table1[[#This Row],[Assault against Modesty of Women]]+Table1[[#This Row],[Domestic Violence]]+Table1[[#This Row],[Women Trafficking]])</f>
        <v>3847</v>
      </c>
    </row>
    <row r="689" spans="1:10" x14ac:dyDescent="0.3">
      <c r="A689" t="s">
        <v>15</v>
      </c>
      <c r="B689">
        <v>2020</v>
      </c>
      <c r="C689">
        <v>5310</v>
      </c>
      <c r="D689">
        <v>4739</v>
      </c>
      <c r="E689">
        <v>479</v>
      </c>
      <c r="F689">
        <v>8661</v>
      </c>
      <c r="G689">
        <v>85</v>
      </c>
      <c r="H689">
        <v>13765</v>
      </c>
      <c r="I689">
        <v>67</v>
      </c>
      <c r="J689">
        <f>SUM(Table1[[#This Row],[No. Of Rape Cases]]+Table1[[#This Row],[Kidnapping and Abduction cases]]+Table1[[#This Row],[Dowry Deaths]]+Table1[[#This Row],[Assault against Women]]+Table1[[#This Row],[Assault against Modesty of Women]]+Table1[[#This Row],[Domestic Violence]]+Table1[[#This Row],[Women Trafficking]])</f>
        <v>33106</v>
      </c>
    </row>
    <row r="690" spans="1:10" x14ac:dyDescent="0.3">
      <c r="A690" t="s">
        <v>14</v>
      </c>
      <c r="B690">
        <v>2020</v>
      </c>
      <c r="C690">
        <v>12</v>
      </c>
      <c r="D690">
        <v>11</v>
      </c>
      <c r="E690">
        <v>0</v>
      </c>
      <c r="F690">
        <v>18</v>
      </c>
      <c r="G690">
        <v>0</v>
      </c>
      <c r="H690">
        <v>1</v>
      </c>
      <c r="I690">
        <v>0</v>
      </c>
      <c r="J690">
        <f>SUM(Table1[[#This Row],[No. Of Rape Cases]]+Table1[[#This Row],[Kidnapping and Abduction cases]]+Table1[[#This Row],[Dowry Deaths]]+Table1[[#This Row],[Assault against Women]]+Table1[[#This Row],[Assault against Modesty of Women]]+Table1[[#This Row],[Domestic Violence]]+Table1[[#This Row],[Women Trafficking]])</f>
        <v>42</v>
      </c>
    </row>
    <row r="691" spans="1:10" x14ac:dyDescent="0.3">
      <c r="A691" t="s">
        <v>13</v>
      </c>
      <c r="B691">
        <v>2020</v>
      </c>
      <c r="C691">
        <v>389</v>
      </c>
      <c r="D691">
        <v>633</v>
      </c>
      <c r="E691">
        <v>40</v>
      </c>
      <c r="F691">
        <v>892</v>
      </c>
      <c r="G691">
        <v>31</v>
      </c>
      <c r="H691">
        <v>689</v>
      </c>
      <c r="I691">
        <v>231</v>
      </c>
      <c r="J691">
        <f>SUM(Table1[[#This Row],[No. Of Rape Cases]]+Table1[[#This Row],[Kidnapping and Abduction cases]]+Table1[[#This Row],[Dowry Deaths]]+Table1[[#This Row],[Assault against Women]]+Table1[[#This Row],[Assault against Modesty of Women]]+Table1[[#This Row],[Domestic Violence]]+Table1[[#This Row],[Women Trafficking]])</f>
        <v>2905</v>
      </c>
    </row>
    <row r="692" spans="1:10" x14ac:dyDescent="0.3">
      <c r="A692" t="s">
        <v>12</v>
      </c>
      <c r="B692">
        <v>2020</v>
      </c>
      <c r="C692">
        <v>764</v>
      </c>
      <c r="D692">
        <v>1314</v>
      </c>
      <c r="E692">
        <v>158</v>
      </c>
      <c r="F692">
        <v>4907</v>
      </c>
      <c r="G692">
        <v>565</v>
      </c>
      <c r="H692">
        <v>7453</v>
      </c>
      <c r="I692">
        <v>13</v>
      </c>
      <c r="J692">
        <f>SUM(Table1[[#This Row],[No. Of Rape Cases]]+Table1[[#This Row],[Kidnapping and Abduction cases]]+Table1[[#This Row],[Dowry Deaths]]+Table1[[#This Row],[Assault against Women]]+Table1[[#This Row],[Assault against Modesty of Women]]+Table1[[#This Row],[Domestic Violence]]+Table1[[#This Row],[Women Trafficking]])</f>
        <v>15174</v>
      </c>
    </row>
    <row r="693" spans="1:10" x14ac:dyDescent="0.3">
      <c r="A693" t="s">
        <v>11</v>
      </c>
      <c r="B693">
        <v>2020</v>
      </c>
      <c r="C693">
        <v>79</v>
      </c>
      <c r="D693">
        <v>110</v>
      </c>
      <c r="E693">
        <v>23</v>
      </c>
      <c r="F693">
        <v>115</v>
      </c>
      <c r="G693">
        <v>3</v>
      </c>
      <c r="H693">
        <v>356</v>
      </c>
      <c r="I693">
        <v>0</v>
      </c>
      <c r="J693">
        <f>SUM(Table1[[#This Row],[No. Of Rape Cases]]+Table1[[#This Row],[Kidnapping and Abduction cases]]+Table1[[#This Row],[Dowry Deaths]]+Table1[[#This Row],[Assault against Women]]+Table1[[#This Row],[Assault against Modesty of Women]]+Table1[[#This Row],[Domestic Violence]]+Table1[[#This Row],[Women Trafficking]])</f>
        <v>686</v>
      </c>
    </row>
    <row r="694" spans="1:10" x14ac:dyDescent="0.3">
      <c r="A694" t="s">
        <v>10</v>
      </c>
      <c r="B694">
        <v>2020</v>
      </c>
      <c r="C694">
        <v>2769</v>
      </c>
      <c r="D694">
        <v>9109</v>
      </c>
      <c r="E694">
        <v>2274</v>
      </c>
      <c r="F694">
        <v>9864</v>
      </c>
      <c r="G694">
        <v>28</v>
      </c>
      <c r="H694">
        <v>14454</v>
      </c>
      <c r="I694">
        <v>25</v>
      </c>
      <c r="J694">
        <f>SUM(Table1[[#This Row],[No. Of Rape Cases]]+Table1[[#This Row],[Kidnapping and Abduction cases]]+Table1[[#This Row],[Dowry Deaths]]+Table1[[#This Row],[Assault against Women]]+Table1[[#This Row],[Assault against Modesty of Women]]+Table1[[#This Row],[Domestic Violence]]+Table1[[#This Row],[Women Trafficking]])</f>
        <v>38523</v>
      </c>
    </row>
    <row r="695" spans="1:10" x14ac:dyDescent="0.3">
      <c r="A695" t="s">
        <v>9</v>
      </c>
      <c r="B695">
        <v>2020</v>
      </c>
      <c r="C695">
        <v>487</v>
      </c>
      <c r="D695">
        <v>349</v>
      </c>
      <c r="E695">
        <v>65</v>
      </c>
      <c r="F695">
        <v>474</v>
      </c>
      <c r="G695">
        <v>43</v>
      </c>
      <c r="H695">
        <v>668</v>
      </c>
      <c r="I695">
        <v>8</v>
      </c>
      <c r="J695">
        <f>SUM(Table1[[#This Row],[No. Of Rape Cases]]+Table1[[#This Row],[Kidnapping and Abduction cases]]+Table1[[#This Row],[Dowry Deaths]]+Table1[[#This Row],[Assault against Women]]+Table1[[#This Row],[Assault against Modesty of Women]]+Table1[[#This Row],[Domestic Violence]]+Table1[[#This Row],[Women Trafficking]])</f>
        <v>2094</v>
      </c>
    </row>
    <row r="696" spans="1:10" x14ac:dyDescent="0.3">
      <c r="A696" t="s">
        <v>8</v>
      </c>
      <c r="B696">
        <v>2020</v>
      </c>
      <c r="C696">
        <v>1128</v>
      </c>
      <c r="D696">
        <v>7740</v>
      </c>
      <c r="E696">
        <v>522</v>
      </c>
      <c r="F696">
        <v>2488</v>
      </c>
      <c r="G696">
        <v>446</v>
      </c>
      <c r="H696">
        <v>19962</v>
      </c>
      <c r="I696">
        <v>52</v>
      </c>
      <c r="J696">
        <f>SUM(Table1[[#This Row],[No. Of Rape Cases]]+Table1[[#This Row],[Kidnapping and Abduction cases]]+Table1[[#This Row],[Dowry Deaths]]+Table1[[#This Row],[Assault against Women]]+Table1[[#This Row],[Assault against Modesty of Women]]+Table1[[#This Row],[Domestic Violence]]+Table1[[#This Row],[Women Trafficking]])</f>
        <v>32338</v>
      </c>
    </row>
    <row r="697" spans="1:10" x14ac:dyDescent="0.3">
      <c r="A697" t="s">
        <v>7</v>
      </c>
      <c r="B697">
        <v>2020</v>
      </c>
      <c r="C697">
        <v>2</v>
      </c>
      <c r="D697">
        <v>1</v>
      </c>
      <c r="E697">
        <v>0</v>
      </c>
      <c r="F697">
        <v>15</v>
      </c>
      <c r="G697">
        <v>3</v>
      </c>
      <c r="H697">
        <v>2</v>
      </c>
      <c r="I697">
        <v>0</v>
      </c>
      <c r="J697">
        <f>SUM(Table1[[#This Row],[No. Of Rape Cases]]+Table1[[#This Row],[Kidnapping and Abduction cases]]+Table1[[#This Row],[Dowry Deaths]]+Table1[[#This Row],[Assault against Women]]+Table1[[#This Row],[Assault against Modesty of Women]]+Table1[[#This Row],[Domestic Violence]]+Table1[[#This Row],[Women Trafficking]])</f>
        <v>23</v>
      </c>
    </row>
    <row r="698" spans="1:10" x14ac:dyDescent="0.3">
      <c r="A698" t="s">
        <v>6</v>
      </c>
      <c r="B698">
        <v>2020</v>
      </c>
      <c r="C698">
        <v>60</v>
      </c>
      <c r="D698">
        <v>90</v>
      </c>
      <c r="E698">
        <v>1</v>
      </c>
      <c r="F698">
        <v>42</v>
      </c>
      <c r="G698">
        <v>4</v>
      </c>
      <c r="H698">
        <v>96</v>
      </c>
      <c r="I698">
        <v>0</v>
      </c>
      <c r="J698">
        <f>SUM(Table1[[#This Row],[No. Of Rape Cases]]+Table1[[#This Row],[Kidnapping and Abduction cases]]+Table1[[#This Row],[Dowry Deaths]]+Table1[[#This Row],[Assault against Women]]+Table1[[#This Row],[Assault against Modesty of Women]]+Table1[[#This Row],[Domestic Violence]]+Table1[[#This Row],[Women Trafficking]])</f>
        <v>293</v>
      </c>
    </row>
    <row r="699" spans="1:10" x14ac:dyDescent="0.3">
      <c r="A699" t="s">
        <v>5</v>
      </c>
      <c r="B699">
        <v>2020</v>
      </c>
      <c r="C699">
        <v>4</v>
      </c>
      <c r="D699">
        <v>0</v>
      </c>
      <c r="E699">
        <v>1</v>
      </c>
      <c r="F699">
        <v>6</v>
      </c>
      <c r="G699">
        <v>3</v>
      </c>
      <c r="H699">
        <v>4</v>
      </c>
      <c r="I699">
        <v>0</v>
      </c>
      <c r="J699">
        <f>SUM(Table1[[#This Row],[No. Of Rape Cases]]+Table1[[#This Row],[Kidnapping and Abduction cases]]+Table1[[#This Row],[Dowry Deaths]]+Table1[[#This Row],[Assault against Women]]+Table1[[#This Row],[Assault against Modesty of Women]]+Table1[[#This Row],[Domestic Violence]]+Table1[[#This Row],[Women Trafficking]])</f>
        <v>18</v>
      </c>
    </row>
    <row r="700" spans="1:10" x14ac:dyDescent="0.3">
      <c r="A700" t="s">
        <v>39</v>
      </c>
      <c r="B700">
        <v>2020</v>
      </c>
      <c r="C700">
        <v>997</v>
      </c>
      <c r="D700">
        <v>2938</v>
      </c>
      <c r="E700">
        <v>110</v>
      </c>
      <c r="F700">
        <v>1840</v>
      </c>
      <c r="G700">
        <v>416</v>
      </c>
      <c r="H700">
        <v>2557</v>
      </c>
      <c r="I700">
        <v>3</v>
      </c>
      <c r="J700">
        <f>SUM(Table1[[#This Row],[No. Of Rape Cases]]+Table1[[#This Row],[Kidnapping and Abduction cases]]+Table1[[#This Row],[Dowry Deaths]]+Table1[[#This Row],[Assault against Women]]+Table1[[#This Row],[Assault against Modesty of Women]]+Table1[[#This Row],[Domestic Violence]]+Table1[[#This Row],[Women Trafficking]])</f>
        <v>8861</v>
      </c>
    </row>
    <row r="701" spans="1:10" x14ac:dyDescent="0.3">
      <c r="A701" t="s">
        <v>3</v>
      </c>
      <c r="B701">
        <v>2020</v>
      </c>
      <c r="C701">
        <v>243</v>
      </c>
      <c r="D701">
        <v>775</v>
      </c>
      <c r="E701">
        <v>9</v>
      </c>
      <c r="F701">
        <v>1744</v>
      </c>
      <c r="G701">
        <v>35</v>
      </c>
      <c r="H701">
        <v>349</v>
      </c>
      <c r="I701">
        <v>0</v>
      </c>
      <c r="J701">
        <f>SUM(Table1[[#This Row],[No. Of Rape Cases]]+Table1[[#This Row],[Kidnapping and Abduction cases]]+Table1[[#This Row],[Dowry Deaths]]+Table1[[#This Row],[Assault against Women]]+Table1[[#This Row],[Assault against Modesty of Women]]+Table1[[#This Row],[Domestic Violence]]+Table1[[#This Row],[Women Trafficking]])</f>
        <v>3155</v>
      </c>
    </row>
    <row r="702" spans="1:10" x14ac:dyDescent="0.3">
      <c r="A702" t="s">
        <v>2</v>
      </c>
      <c r="B702">
        <v>2020</v>
      </c>
      <c r="C702">
        <v>2</v>
      </c>
      <c r="D702">
        <v>0</v>
      </c>
      <c r="E702">
        <v>0</v>
      </c>
      <c r="F702">
        <v>4</v>
      </c>
      <c r="G702">
        <v>0</v>
      </c>
      <c r="H702">
        <v>3</v>
      </c>
      <c r="I702">
        <v>0</v>
      </c>
      <c r="J702">
        <f>SUM(Table1[[#This Row],[No. Of Rape Cases]]+Table1[[#This Row],[Kidnapping and Abduction cases]]+Table1[[#This Row],[Dowry Deaths]]+Table1[[#This Row],[Assault against Women]]+Table1[[#This Row],[Assault against Modesty of Women]]+Table1[[#This Row],[Domestic Violence]]+Table1[[#This Row],[Women Trafficking]])</f>
        <v>9</v>
      </c>
    </row>
    <row r="703" spans="1:10" x14ac:dyDescent="0.3">
      <c r="A703" t="s">
        <v>1</v>
      </c>
      <c r="B703">
        <v>2020</v>
      </c>
      <c r="C703">
        <v>3</v>
      </c>
      <c r="D703">
        <v>0</v>
      </c>
      <c r="E703">
        <v>0</v>
      </c>
      <c r="F703">
        <v>3</v>
      </c>
      <c r="G703">
        <v>1</v>
      </c>
      <c r="H703">
        <v>0</v>
      </c>
      <c r="I703">
        <v>0</v>
      </c>
      <c r="J703">
        <f>SUM(Table1[[#This Row],[No. Of Rape Cases]]+Table1[[#This Row],[Kidnapping and Abduction cases]]+Table1[[#This Row],[Dowry Deaths]]+Table1[[#This Row],[Assault against Women]]+Table1[[#This Row],[Assault against Modesty of Women]]+Table1[[#This Row],[Domestic Violence]]+Table1[[#This Row],[Women Trafficking]])</f>
        <v>7</v>
      </c>
    </row>
    <row r="704" spans="1:10" x14ac:dyDescent="0.3">
      <c r="A704" t="s">
        <v>0</v>
      </c>
      <c r="B704">
        <v>2020</v>
      </c>
      <c r="C704">
        <v>8</v>
      </c>
      <c r="D704">
        <v>0</v>
      </c>
      <c r="E704">
        <v>2</v>
      </c>
      <c r="F704">
        <v>25</v>
      </c>
      <c r="G704">
        <v>0</v>
      </c>
      <c r="H704">
        <v>9</v>
      </c>
      <c r="I704">
        <v>0</v>
      </c>
      <c r="J704">
        <f>SUM(Table1[[#This Row],[No. Of Rape Cases]]+Table1[[#This Row],[Kidnapping and Abduction cases]]+Table1[[#This Row],[Dowry Deaths]]+Table1[[#This Row],[Assault against Women]]+Table1[[#This Row],[Assault against Modesty of Women]]+Table1[[#This Row],[Domestic Violence]]+Table1[[#This Row],[Women Trafficking]])</f>
        <v>44</v>
      </c>
    </row>
    <row r="705" spans="1:10" x14ac:dyDescent="0.3">
      <c r="A705" t="s">
        <v>35</v>
      </c>
      <c r="B705">
        <v>2021</v>
      </c>
      <c r="C705">
        <v>1188</v>
      </c>
      <c r="D705">
        <v>613</v>
      </c>
      <c r="E705">
        <v>108</v>
      </c>
      <c r="F705">
        <v>5108</v>
      </c>
      <c r="G705">
        <v>2370</v>
      </c>
      <c r="H705">
        <v>7092</v>
      </c>
      <c r="I705">
        <v>70</v>
      </c>
      <c r="J705">
        <f>SUM(Table1[[#This Row],[No. Of Rape Cases]]+Table1[[#This Row],[Kidnapping and Abduction cases]]+Table1[[#This Row],[Dowry Deaths]]+Table1[[#This Row],[Assault against Women]]+Table1[[#This Row],[Assault against Modesty of Women]]+Table1[[#This Row],[Domestic Violence]]+Table1[[#This Row],[Women Trafficking]])</f>
        <v>16549</v>
      </c>
    </row>
    <row r="706" spans="1:10" x14ac:dyDescent="0.3">
      <c r="A706" t="s">
        <v>34</v>
      </c>
      <c r="B706">
        <v>2021</v>
      </c>
      <c r="C706">
        <v>83</v>
      </c>
      <c r="D706">
        <v>50</v>
      </c>
      <c r="E706">
        <v>0</v>
      </c>
      <c r="F706">
        <v>74</v>
      </c>
      <c r="G706">
        <v>10</v>
      </c>
      <c r="H706">
        <v>112</v>
      </c>
      <c r="I706">
        <v>0</v>
      </c>
      <c r="J706">
        <f>SUM(Table1[[#This Row],[No. Of Rape Cases]]+Table1[[#This Row],[Kidnapping and Abduction cases]]+Table1[[#This Row],[Dowry Deaths]]+Table1[[#This Row],[Assault against Women]]+Table1[[#This Row],[Assault against Modesty of Women]]+Table1[[#This Row],[Domestic Violence]]+Table1[[#This Row],[Women Trafficking]])</f>
        <v>329</v>
      </c>
    </row>
    <row r="707" spans="1:10" x14ac:dyDescent="0.3">
      <c r="A707" t="s">
        <v>33</v>
      </c>
      <c r="B707">
        <v>2021</v>
      </c>
      <c r="C707">
        <v>1733</v>
      </c>
      <c r="D707">
        <v>5739</v>
      </c>
      <c r="E707">
        <v>198</v>
      </c>
      <c r="F707">
        <v>4499</v>
      </c>
      <c r="G707">
        <v>184</v>
      </c>
      <c r="H707">
        <v>12950</v>
      </c>
      <c r="I707">
        <v>22</v>
      </c>
      <c r="J707">
        <f>SUM(Table1[[#This Row],[No. Of Rape Cases]]+Table1[[#This Row],[Kidnapping and Abduction cases]]+Table1[[#This Row],[Dowry Deaths]]+Table1[[#This Row],[Assault against Women]]+Table1[[#This Row],[Assault against Modesty of Women]]+Table1[[#This Row],[Domestic Violence]]+Table1[[#This Row],[Women Trafficking]])</f>
        <v>25325</v>
      </c>
    </row>
    <row r="708" spans="1:10" x14ac:dyDescent="0.3">
      <c r="A708" t="s">
        <v>32</v>
      </c>
      <c r="B708">
        <v>2021</v>
      </c>
      <c r="C708">
        <v>786</v>
      </c>
      <c r="D708">
        <v>8661</v>
      </c>
      <c r="E708">
        <v>1000</v>
      </c>
      <c r="F708">
        <v>387</v>
      </c>
      <c r="G708">
        <v>1</v>
      </c>
      <c r="H708">
        <v>2069</v>
      </c>
      <c r="I708">
        <v>32</v>
      </c>
      <c r="J708">
        <f>SUM(Table1[[#This Row],[No. Of Rape Cases]]+Table1[[#This Row],[Kidnapping and Abduction cases]]+Table1[[#This Row],[Dowry Deaths]]+Table1[[#This Row],[Assault against Women]]+Table1[[#This Row],[Assault against Modesty of Women]]+Table1[[#This Row],[Domestic Violence]]+Table1[[#This Row],[Women Trafficking]])</f>
        <v>12936</v>
      </c>
    </row>
    <row r="709" spans="1:10" x14ac:dyDescent="0.3">
      <c r="A709" t="s">
        <v>31</v>
      </c>
      <c r="B709">
        <v>2021</v>
      </c>
      <c r="C709">
        <v>1093</v>
      </c>
      <c r="D709">
        <v>1158</v>
      </c>
      <c r="E709">
        <v>65</v>
      </c>
      <c r="F709">
        <v>1248</v>
      </c>
      <c r="G709">
        <v>238</v>
      </c>
      <c r="H709">
        <v>963</v>
      </c>
      <c r="I709">
        <v>3</v>
      </c>
      <c r="J709">
        <f>SUM(Table1[[#This Row],[No. Of Rape Cases]]+Table1[[#This Row],[Kidnapping and Abduction cases]]+Table1[[#This Row],[Dowry Deaths]]+Table1[[#This Row],[Assault against Women]]+Table1[[#This Row],[Assault against Modesty of Women]]+Table1[[#This Row],[Domestic Violence]]+Table1[[#This Row],[Women Trafficking]])</f>
        <v>4768</v>
      </c>
    </row>
    <row r="710" spans="1:10" x14ac:dyDescent="0.3">
      <c r="A710" t="s">
        <v>30</v>
      </c>
      <c r="B710">
        <v>2021</v>
      </c>
      <c r="C710">
        <v>72</v>
      </c>
      <c r="D710">
        <v>39</v>
      </c>
      <c r="E710">
        <v>0</v>
      </c>
      <c r="F710">
        <v>74</v>
      </c>
      <c r="G710">
        <v>20</v>
      </c>
      <c r="H710">
        <v>1</v>
      </c>
      <c r="I710">
        <v>1</v>
      </c>
      <c r="J710">
        <f>SUM(Table1[[#This Row],[No. Of Rape Cases]]+Table1[[#This Row],[Kidnapping and Abduction cases]]+Table1[[#This Row],[Dowry Deaths]]+Table1[[#This Row],[Assault against Women]]+Table1[[#This Row],[Assault against Modesty of Women]]+Table1[[#This Row],[Domestic Violence]]+Table1[[#This Row],[Women Trafficking]])</f>
        <v>207</v>
      </c>
    </row>
    <row r="711" spans="1:10" x14ac:dyDescent="0.3">
      <c r="A711" t="s">
        <v>29</v>
      </c>
      <c r="B711">
        <v>2021</v>
      </c>
      <c r="C711">
        <v>589</v>
      </c>
      <c r="D711">
        <v>881</v>
      </c>
      <c r="E711">
        <v>11</v>
      </c>
      <c r="F711">
        <v>660</v>
      </c>
      <c r="G711">
        <v>7</v>
      </c>
      <c r="H711">
        <v>2271</v>
      </c>
      <c r="I711">
        <v>38</v>
      </c>
      <c r="J711">
        <f>SUM(Table1[[#This Row],[No. Of Rape Cases]]+Table1[[#This Row],[Kidnapping and Abduction cases]]+Table1[[#This Row],[Dowry Deaths]]+Table1[[#This Row],[Assault against Women]]+Table1[[#This Row],[Assault against Modesty of Women]]+Table1[[#This Row],[Domestic Violence]]+Table1[[#This Row],[Women Trafficking]])</f>
        <v>4457</v>
      </c>
    </row>
    <row r="712" spans="1:10" x14ac:dyDescent="0.3">
      <c r="A712" t="s">
        <v>28</v>
      </c>
      <c r="B712">
        <v>2021</v>
      </c>
      <c r="C712">
        <v>1716</v>
      </c>
      <c r="D712">
        <v>2958</v>
      </c>
      <c r="E712">
        <v>275</v>
      </c>
      <c r="F712">
        <v>2882</v>
      </c>
      <c r="G712">
        <v>290</v>
      </c>
      <c r="H712">
        <v>5755</v>
      </c>
      <c r="I712">
        <v>28</v>
      </c>
      <c r="J712">
        <f>SUM(Table1[[#This Row],[No. Of Rape Cases]]+Table1[[#This Row],[Kidnapping and Abduction cases]]+Table1[[#This Row],[Dowry Deaths]]+Table1[[#This Row],[Assault against Women]]+Table1[[#This Row],[Assault against Modesty of Women]]+Table1[[#This Row],[Domestic Violence]]+Table1[[#This Row],[Women Trafficking]])</f>
        <v>13904</v>
      </c>
    </row>
    <row r="713" spans="1:10" x14ac:dyDescent="0.3">
      <c r="A713" t="s">
        <v>27</v>
      </c>
      <c r="B713">
        <v>2021</v>
      </c>
      <c r="C713">
        <v>358</v>
      </c>
      <c r="D713">
        <v>344</v>
      </c>
      <c r="E713">
        <v>2</v>
      </c>
      <c r="F713">
        <v>487</v>
      </c>
      <c r="G713">
        <v>94</v>
      </c>
      <c r="H713">
        <v>221</v>
      </c>
      <c r="I713">
        <v>6</v>
      </c>
      <c r="J713">
        <f>SUM(Table1[[#This Row],[No. Of Rape Cases]]+Table1[[#This Row],[Kidnapping and Abduction cases]]+Table1[[#This Row],[Dowry Deaths]]+Table1[[#This Row],[Assault against Women]]+Table1[[#This Row],[Assault against Modesty of Women]]+Table1[[#This Row],[Domestic Violence]]+Table1[[#This Row],[Women Trafficking]])</f>
        <v>1512</v>
      </c>
    </row>
    <row r="714" spans="1:10" x14ac:dyDescent="0.3">
      <c r="A714" t="s">
        <v>26</v>
      </c>
      <c r="B714">
        <v>2021</v>
      </c>
      <c r="C714">
        <v>1425</v>
      </c>
      <c r="D714">
        <v>1159</v>
      </c>
      <c r="E714">
        <v>281</v>
      </c>
      <c r="F714">
        <v>1335</v>
      </c>
      <c r="G714">
        <v>6</v>
      </c>
      <c r="H714">
        <v>931</v>
      </c>
      <c r="I714">
        <v>3</v>
      </c>
      <c r="J714">
        <f>SUM(Table1[[#This Row],[No. Of Rape Cases]]+Table1[[#This Row],[Kidnapping and Abduction cases]]+Table1[[#This Row],[Dowry Deaths]]+Table1[[#This Row],[Assault against Women]]+Table1[[#This Row],[Assault against Modesty of Women]]+Table1[[#This Row],[Domestic Violence]]+Table1[[#This Row],[Women Trafficking]])</f>
        <v>5140</v>
      </c>
    </row>
    <row r="715" spans="1:10" x14ac:dyDescent="0.3">
      <c r="A715" t="s">
        <v>25</v>
      </c>
      <c r="B715">
        <v>2021</v>
      </c>
      <c r="C715">
        <v>555</v>
      </c>
      <c r="D715">
        <v>906</v>
      </c>
      <c r="E715">
        <v>158</v>
      </c>
      <c r="F715">
        <v>5105</v>
      </c>
      <c r="G715">
        <v>71</v>
      </c>
      <c r="H715">
        <v>2336</v>
      </c>
      <c r="I715">
        <v>190</v>
      </c>
      <c r="J715">
        <f>SUM(Table1[[#This Row],[No. Of Rape Cases]]+Table1[[#This Row],[Kidnapping and Abduction cases]]+Table1[[#This Row],[Dowry Deaths]]+Table1[[#This Row],[Assault against Women]]+Table1[[#This Row],[Assault against Modesty of Women]]+Table1[[#This Row],[Domestic Violence]]+Table1[[#This Row],[Women Trafficking]])</f>
        <v>9321</v>
      </c>
    </row>
    <row r="716" spans="1:10" x14ac:dyDescent="0.3">
      <c r="A716" t="s">
        <v>24</v>
      </c>
      <c r="B716">
        <v>2021</v>
      </c>
      <c r="C716">
        <v>771</v>
      </c>
      <c r="D716">
        <v>179</v>
      </c>
      <c r="E716">
        <v>9</v>
      </c>
      <c r="F716">
        <v>4059</v>
      </c>
      <c r="G716">
        <v>504</v>
      </c>
      <c r="H716">
        <v>4997</v>
      </c>
      <c r="I716">
        <v>5</v>
      </c>
      <c r="J716">
        <f>SUM(Table1[[#This Row],[No. Of Rape Cases]]+Table1[[#This Row],[Kidnapping and Abduction cases]]+Table1[[#This Row],[Dowry Deaths]]+Table1[[#This Row],[Assault against Women]]+Table1[[#This Row],[Assault against Modesty of Women]]+Table1[[#This Row],[Domestic Violence]]+Table1[[#This Row],[Women Trafficking]])</f>
        <v>10524</v>
      </c>
    </row>
    <row r="717" spans="1:10" x14ac:dyDescent="0.3">
      <c r="A717" t="s">
        <v>23</v>
      </c>
      <c r="B717">
        <v>2021</v>
      </c>
      <c r="C717">
        <v>2947</v>
      </c>
      <c r="D717">
        <v>6106</v>
      </c>
      <c r="E717">
        <v>522</v>
      </c>
      <c r="F717">
        <v>5760</v>
      </c>
      <c r="G717">
        <v>250</v>
      </c>
      <c r="H717">
        <v>7929</v>
      </c>
      <c r="I717">
        <v>15</v>
      </c>
      <c r="J717">
        <f>SUM(Table1[[#This Row],[No. Of Rape Cases]]+Table1[[#This Row],[Kidnapping and Abduction cases]]+Table1[[#This Row],[Dowry Deaths]]+Table1[[#This Row],[Assault against Women]]+Table1[[#This Row],[Assault against Modesty of Women]]+Table1[[#This Row],[Domestic Violence]]+Table1[[#This Row],[Women Trafficking]])</f>
        <v>23529</v>
      </c>
    </row>
    <row r="718" spans="1:10" x14ac:dyDescent="0.3">
      <c r="A718" t="s">
        <v>22</v>
      </c>
      <c r="B718">
        <v>2021</v>
      </c>
      <c r="C718">
        <v>2496</v>
      </c>
      <c r="D718">
        <v>7559</v>
      </c>
      <c r="E718">
        <v>172</v>
      </c>
      <c r="F718">
        <v>10568</v>
      </c>
      <c r="G718">
        <v>1038</v>
      </c>
      <c r="H718">
        <v>10095</v>
      </c>
      <c r="I718">
        <v>95</v>
      </c>
      <c r="J718">
        <f>SUM(Table1[[#This Row],[No. Of Rape Cases]]+Table1[[#This Row],[Kidnapping and Abduction cases]]+Table1[[#This Row],[Dowry Deaths]]+Table1[[#This Row],[Assault against Women]]+Table1[[#This Row],[Assault against Modesty of Women]]+Table1[[#This Row],[Domestic Violence]]+Table1[[#This Row],[Women Trafficking]])</f>
        <v>32023</v>
      </c>
    </row>
    <row r="719" spans="1:10" x14ac:dyDescent="0.3">
      <c r="A719" t="s">
        <v>21</v>
      </c>
      <c r="B719">
        <v>2021</v>
      </c>
      <c r="C719">
        <v>26</v>
      </c>
      <c r="D719">
        <v>44</v>
      </c>
      <c r="E719">
        <v>2</v>
      </c>
      <c r="F719">
        <v>92</v>
      </c>
      <c r="G719">
        <v>16</v>
      </c>
      <c r="H719">
        <v>18</v>
      </c>
      <c r="I719">
        <v>0</v>
      </c>
      <c r="J719">
        <f>SUM(Table1[[#This Row],[No. Of Rape Cases]]+Table1[[#This Row],[Kidnapping and Abduction cases]]+Table1[[#This Row],[Dowry Deaths]]+Table1[[#This Row],[Assault against Women]]+Table1[[#This Row],[Assault against Modesty of Women]]+Table1[[#This Row],[Domestic Violence]]+Table1[[#This Row],[Women Trafficking]])</f>
        <v>198</v>
      </c>
    </row>
    <row r="720" spans="1:10" x14ac:dyDescent="0.3">
      <c r="A720" t="s">
        <v>20</v>
      </c>
      <c r="B720">
        <v>2021</v>
      </c>
      <c r="C720">
        <v>75</v>
      </c>
      <c r="D720">
        <v>42</v>
      </c>
      <c r="E720">
        <v>0</v>
      </c>
      <c r="F720">
        <v>92</v>
      </c>
      <c r="G720">
        <v>24</v>
      </c>
      <c r="H720">
        <v>21</v>
      </c>
      <c r="I720">
        <v>3</v>
      </c>
      <c r="J720">
        <f>SUM(Table1[[#This Row],[No. Of Rape Cases]]+Table1[[#This Row],[Kidnapping and Abduction cases]]+Table1[[#This Row],[Dowry Deaths]]+Table1[[#This Row],[Assault against Women]]+Table1[[#This Row],[Assault against Modesty of Women]]+Table1[[#This Row],[Domestic Violence]]+Table1[[#This Row],[Women Trafficking]])</f>
        <v>257</v>
      </c>
    </row>
    <row r="721" spans="1:10" x14ac:dyDescent="0.3">
      <c r="A721" t="s">
        <v>19</v>
      </c>
      <c r="B721">
        <v>2021</v>
      </c>
      <c r="C721">
        <v>26</v>
      </c>
      <c r="D721">
        <v>0</v>
      </c>
      <c r="E721">
        <v>0</v>
      </c>
      <c r="F721">
        <v>31</v>
      </c>
      <c r="G721">
        <v>0</v>
      </c>
      <c r="H721">
        <v>11</v>
      </c>
      <c r="I721">
        <v>0</v>
      </c>
      <c r="J721">
        <f>SUM(Table1[[#This Row],[No. Of Rape Cases]]+Table1[[#This Row],[Kidnapping and Abduction cases]]+Table1[[#This Row],[Dowry Deaths]]+Table1[[#This Row],[Assault against Women]]+Table1[[#This Row],[Assault against Modesty of Women]]+Table1[[#This Row],[Domestic Violence]]+Table1[[#This Row],[Women Trafficking]])</f>
        <v>68</v>
      </c>
    </row>
    <row r="722" spans="1:10" x14ac:dyDescent="0.3">
      <c r="A722" t="s">
        <v>18</v>
      </c>
      <c r="B722">
        <v>2021</v>
      </c>
      <c r="C722">
        <v>4</v>
      </c>
      <c r="D722">
        <v>5</v>
      </c>
      <c r="E722">
        <v>0</v>
      </c>
      <c r="F722">
        <v>11</v>
      </c>
      <c r="G722">
        <v>1</v>
      </c>
      <c r="H722">
        <v>2</v>
      </c>
      <c r="I722">
        <v>0</v>
      </c>
      <c r="J722">
        <f>SUM(Table1[[#This Row],[No. Of Rape Cases]]+Table1[[#This Row],[Kidnapping and Abduction cases]]+Table1[[#This Row],[Dowry Deaths]]+Table1[[#This Row],[Assault against Women]]+Table1[[#This Row],[Assault against Modesty of Women]]+Table1[[#This Row],[Domestic Violence]]+Table1[[#This Row],[Women Trafficking]])</f>
        <v>23</v>
      </c>
    </row>
    <row r="723" spans="1:10" x14ac:dyDescent="0.3">
      <c r="A723" t="s">
        <v>17</v>
      </c>
      <c r="B723">
        <v>2021</v>
      </c>
      <c r="C723">
        <v>1456</v>
      </c>
      <c r="D723">
        <v>5175</v>
      </c>
      <c r="E723">
        <v>293</v>
      </c>
      <c r="F723">
        <v>14853</v>
      </c>
      <c r="G723">
        <v>838</v>
      </c>
      <c r="H723">
        <v>4889</v>
      </c>
      <c r="I723">
        <v>31</v>
      </c>
      <c r="J723">
        <f>SUM(Table1[[#This Row],[No. Of Rape Cases]]+Table1[[#This Row],[Kidnapping and Abduction cases]]+Table1[[#This Row],[Dowry Deaths]]+Table1[[#This Row],[Assault against Women]]+Table1[[#This Row],[Assault against Modesty of Women]]+Table1[[#This Row],[Domestic Violence]]+Table1[[#This Row],[Women Trafficking]])</f>
        <v>27535</v>
      </c>
    </row>
    <row r="724" spans="1:10" x14ac:dyDescent="0.3">
      <c r="A724" t="s">
        <v>16</v>
      </c>
      <c r="B724">
        <v>2021</v>
      </c>
      <c r="C724">
        <v>464</v>
      </c>
      <c r="D724">
        <v>1616</v>
      </c>
      <c r="E724">
        <v>69</v>
      </c>
      <c r="F724">
        <v>678</v>
      </c>
      <c r="G724">
        <v>39</v>
      </c>
      <c r="H724">
        <v>1714</v>
      </c>
      <c r="I724">
        <v>12</v>
      </c>
      <c r="J724">
        <f>SUM(Table1[[#This Row],[No. Of Rape Cases]]+Table1[[#This Row],[Kidnapping and Abduction cases]]+Table1[[#This Row],[Dowry Deaths]]+Table1[[#This Row],[Assault against Women]]+Table1[[#This Row],[Assault against Modesty of Women]]+Table1[[#This Row],[Domestic Violence]]+Table1[[#This Row],[Women Trafficking]])</f>
        <v>4592</v>
      </c>
    </row>
    <row r="725" spans="1:10" x14ac:dyDescent="0.3">
      <c r="A725" t="s">
        <v>15</v>
      </c>
      <c r="B725">
        <v>2021</v>
      </c>
      <c r="C725">
        <v>6337</v>
      </c>
      <c r="D725">
        <v>5964</v>
      </c>
      <c r="E725">
        <v>452</v>
      </c>
      <c r="F725">
        <v>9079</v>
      </c>
      <c r="G725">
        <v>73</v>
      </c>
      <c r="H725">
        <v>16949</v>
      </c>
      <c r="I725">
        <v>40</v>
      </c>
      <c r="J725">
        <f>SUM(Table1[[#This Row],[No. Of Rape Cases]]+Table1[[#This Row],[Kidnapping and Abduction cases]]+Table1[[#This Row],[Dowry Deaths]]+Table1[[#This Row],[Assault against Women]]+Table1[[#This Row],[Assault against Modesty of Women]]+Table1[[#This Row],[Domestic Violence]]+Table1[[#This Row],[Women Trafficking]])</f>
        <v>38894</v>
      </c>
    </row>
    <row r="726" spans="1:10" x14ac:dyDescent="0.3">
      <c r="A726" t="s">
        <v>14</v>
      </c>
      <c r="B726">
        <v>2021</v>
      </c>
      <c r="C726">
        <v>8</v>
      </c>
      <c r="D726">
        <v>1</v>
      </c>
      <c r="E726">
        <v>0</v>
      </c>
      <c r="F726">
        <v>17</v>
      </c>
      <c r="G726">
        <v>0</v>
      </c>
      <c r="H726">
        <v>3</v>
      </c>
      <c r="I726">
        <v>0</v>
      </c>
      <c r="J726">
        <f>SUM(Table1[[#This Row],[No. Of Rape Cases]]+Table1[[#This Row],[Kidnapping and Abduction cases]]+Table1[[#This Row],[Dowry Deaths]]+Table1[[#This Row],[Assault against Women]]+Table1[[#This Row],[Assault against Modesty of Women]]+Table1[[#This Row],[Domestic Violence]]+Table1[[#This Row],[Women Trafficking]])</f>
        <v>29</v>
      </c>
    </row>
    <row r="727" spans="1:10" x14ac:dyDescent="0.3">
      <c r="A727" t="s">
        <v>13</v>
      </c>
      <c r="B727">
        <v>2021</v>
      </c>
      <c r="C727">
        <v>422</v>
      </c>
      <c r="D727">
        <v>638</v>
      </c>
      <c r="E727">
        <v>27</v>
      </c>
      <c r="F727">
        <v>1077</v>
      </c>
      <c r="G727">
        <v>32</v>
      </c>
      <c r="H727">
        <v>875</v>
      </c>
      <c r="I727">
        <v>381</v>
      </c>
      <c r="J727">
        <f>SUM(Table1[[#This Row],[No. Of Rape Cases]]+Table1[[#This Row],[Kidnapping and Abduction cases]]+Table1[[#This Row],[Dowry Deaths]]+Table1[[#This Row],[Assault against Women]]+Table1[[#This Row],[Assault against Modesty of Women]]+Table1[[#This Row],[Domestic Violence]]+Table1[[#This Row],[Women Trafficking]])</f>
        <v>3452</v>
      </c>
    </row>
    <row r="728" spans="1:10" x14ac:dyDescent="0.3">
      <c r="A728" t="s">
        <v>12</v>
      </c>
      <c r="B728">
        <v>2021</v>
      </c>
      <c r="C728">
        <v>823</v>
      </c>
      <c r="D728">
        <v>1934</v>
      </c>
      <c r="E728">
        <v>175</v>
      </c>
      <c r="F728">
        <v>4365</v>
      </c>
      <c r="G728">
        <v>775</v>
      </c>
      <c r="H728">
        <v>9468</v>
      </c>
      <c r="I728">
        <v>12</v>
      </c>
      <c r="J728">
        <f>SUM(Table1[[#This Row],[No. Of Rape Cases]]+Table1[[#This Row],[Kidnapping and Abduction cases]]+Table1[[#This Row],[Dowry Deaths]]+Table1[[#This Row],[Assault against Women]]+Table1[[#This Row],[Assault against Modesty of Women]]+Table1[[#This Row],[Domestic Violence]]+Table1[[#This Row],[Women Trafficking]])</f>
        <v>17552</v>
      </c>
    </row>
    <row r="729" spans="1:10" x14ac:dyDescent="0.3">
      <c r="A729" t="s">
        <v>11</v>
      </c>
      <c r="B729">
        <v>2021</v>
      </c>
      <c r="C729">
        <v>61</v>
      </c>
      <c r="D729">
        <v>115</v>
      </c>
      <c r="E729">
        <v>22</v>
      </c>
      <c r="F729">
        <v>94</v>
      </c>
      <c r="G729">
        <v>1</v>
      </c>
      <c r="H729">
        <v>355</v>
      </c>
      <c r="I729">
        <v>0</v>
      </c>
      <c r="J729">
        <f>SUM(Table1[[#This Row],[No. Of Rape Cases]]+Table1[[#This Row],[Kidnapping and Abduction cases]]+Table1[[#This Row],[Dowry Deaths]]+Table1[[#This Row],[Assault against Women]]+Table1[[#This Row],[Assault against Modesty of Women]]+Table1[[#This Row],[Domestic Violence]]+Table1[[#This Row],[Women Trafficking]])</f>
        <v>648</v>
      </c>
    </row>
    <row r="730" spans="1:10" x14ac:dyDescent="0.3">
      <c r="A730" t="s">
        <v>10</v>
      </c>
      <c r="B730">
        <v>2021</v>
      </c>
      <c r="C730">
        <v>2845</v>
      </c>
      <c r="D730">
        <v>10574</v>
      </c>
      <c r="E730">
        <v>2222</v>
      </c>
      <c r="F730">
        <v>9393</v>
      </c>
      <c r="G730">
        <v>27</v>
      </c>
      <c r="H730">
        <v>18375</v>
      </c>
      <c r="I730">
        <v>12</v>
      </c>
      <c r="J730">
        <f>SUM(Table1[[#This Row],[No. Of Rape Cases]]+Table1[[#This Row],[Kidnapping and Abduction cases]]+Table1[[#This Row],[Dowry Deaths]]+Table1[[#This Row],[Assault against Women]]+Table1[[#This Row],[Assault against Modesty of Women]]+Table1[[#This Row],[Domestic Violence]]+Table1[[#This Row],[Women Trafficking]])</f>
        <v>43448</v>
      </c>
    </row>
    <row r="731" spans="1:10" x14ac:dyDescent="0.3">
      <c r="A731" t="s">
        <v>9</v>
      </c>
      <c r="B731">
        <v>2021</v>
      </c>
      <c r="C731">
        <v>534</v>
      </c>
      <c r="D731">
        <v>402</v>
      </c>
      <c r="E731">
        <v>72</v>
      </c>
      <c r="F731">
        <v>655</v>
      </c>
      <c r="G731">
        <v>13</v>
      </c>
      <c r="H731">
        <v>519</v>
      </c>
      <c r="I731">
        <v>17</v>
      </c>
      <c r="J731">
        <f>SUM(Table1[[#This Row],[No. Of Rape Cases]]+Table1[[#This Row],[Kidnapping and Abduction cases]]+Table1[[#This Row],[Dowry Deaths]]+Table1[[#This Row],[Assault against Women]]+Table1[[#This Row],[Assault against Modesty of Women]]+Table1[[#This Row],[Domestic Violence]]+Table1[[#This Row],[Women Trafficking]])</f>
        <v>2212</v>
      </c>
    </row>
    <row r="732" spans="1:10" x14ac:dyDescent="0.3">
      <c r="A732" t="s">
        <v>8</v>
      </c>
      <c r="B732">
        <v>2021</v>
      </c>
      <c r="C732">
        <v>1123</v>
      </c>
      <c r="D732">
        <v>7376</v>
      </c>
      <c r="E732">
        <v>454</v>
      </c>
      <c r="F732">
        <v>2485</v>
      </c>
      <c r="G732">
        <v>424</v>
      </c>
      <c r="H732">
        <v>19952</v>
      </c>
      <c r="I732">
        <v>50</v>
      </c>
      <c r="J732">
        <f>SUM(Table1[[#This Row],[No. Of Rape Cases]]+Table1[[#This Row],[Kidnapping and Abduction cases]]+Table1[[#This Row],[Dowry Deaths]]+Table1[[#This Row],[Assault against Women]]+Table1[[#This Row],[Assault against Modesty of Women]]+Table1[[#This Row],[Domestic Violence]]+Table1[[#This Row],[Women Trafficking]])</f>
        <v>31864</v>
      </c>
    </row>
    <row r="733" spans="1:10" x14ac:dyDescent="0.3">
      <c r="A733" t="s">
        <v>7</v>
      </c>
      <c r="B733">
        <v>2021</v>
      </c>
      <c r="C733">
        <v>15</v>
      </c>
      <c r="D733">
        <v>0</v>
      </c>
      <c r="E733">
        <v>1</v>
      </c>
      <c r="F733">
        <v>32</v>
      </c>
      <c r="G733">
        <v>4</v>
      </c>
      <c r="H733">
        <v>4</v>
      </c>
      <c r="I733">
        <v>0</v>
      </c>
      <c r="J733">
        <f>SUM(Table1[[#This Row],[No. Of Rape Cases]]+Table1[[#This Row],[Kidnapping and Abduction cases]]+Table1[[#This Row],[Dowry Deaths]]+Table1[[#This Row],[Assault against Women]]+Table1[[#This Row],[Assault against Modesty of Women]]+Table1[[#This Row],[Domestic Violence]]+Table1[[#This Row],[Women Trafficking]])</f>
        <v>56</v>
      </c>
    </row>
    <row r="734" spans="1:10" x14ac:dyDescent="0.3">
      <c r="A734" t="s">
        <v>6</v>
      </c>
      <c r="B734">
        <v>2021</v>
      </c>
      <c r="C734">
        <v>74</v>
      </c>
      <c r="D734">
        <v>120</v>
      </c>
      <c r="E734">
        <v>4</v>
      </c>
      <c r="F734">
        <v>37</v>
      </c>
      <c r="G734">
        <v>6</v>
      </c>
      <c r="H734">
        <v>95</v>
      </c>
      <c r="I734">
        <v>0</v>
      </c>
      <c r="J734">
        <f>SUM(Table1[[#This Row],[No. Of Rape Cases]]+Table1[[#This Row],[Kidnapping and Abduction cases]]+Table1[[#This Row],[Dowry Deaths]]+Table1[[#This Row],[Assault against Women]]+Table1[[#This Row],[Assault against Modesty of Women]]+Table1[[#This Row],[Domestic Violence]]+Table1[[#This Row],[Women Trafficking]])</f>
        <v>336</v>
      </c>
    </row>
    <row r="735" spans="1:10" x14ac:dyDescent="0.3">
      <c r="A735" t="s">
        <v>5</v>
      </c>
      <c r="B735">
        <v>2021</v>
      </c>
      <c r="C735">
        <v>3</v>
      </c>
      <c r="D735">
        <v>23</v>
      </c>
      <c r="E735">
        <v>0</v>
      </c>
      <c r="F735">
        <v>7</v>
      </c>
      <c r="G735">
        <v>0</v>
      </c>
      <c r="H735">
        <v>6</v>
      </c>
      <c r="I735">
        <v>0</v>
      </c>
      <c r="J735">
        <f>SUM(Table1[[#This Row],[No. Of Rape Cases]]+Table1[[#This Row],[Kidnapping and Abduction cases]]+Table1[[#This Row],[Dowry Deaths]]+Table1[[#This Row],[Assault against Women]]+Table1[[#This Row],[Assault against Modesty of Women]]+Table1[[#This Row],[Domestic Violence]]+Table1[[#This Row],[Women Trafficking]])</f>
        <v>39</v>
      </c>
    </row>
    <row r="736" spans="1:10" x14ac:dyDescent="0.3">
      <c r="A736" t="s">
        <v>39</v>
      </c>
      <c r="B736">
        <v>2021</v>
      </c>
      <c r="C736">
        <v>1250</v>
      </c>
      <c r="D736">
        <v>4083</v>
      </c>
      <c r="E736">
        <v>141</v>
      </c>
      <c r="F736">
        <v>2068</v>
      </c>
      <c r="G736">
        <v>417</v>
      </c>
      <c r="H736">
        <v>4731</v>
      </c>
      <c r="I736">
        <v>4</v>
      </c>
      <c r="J736">
        <f>SUM(Table1[[#This Row],[No. Of Rape Cases]]+Table1[[#This Row],[Kidnapping and Abduction cases]]+Table1[[#This Row],[Dowry Deaths]]+Table1[[#This Row],[Assault against Women]]+Table1[[#This Row],[Assault against Modesty of Women]]+Table1[[#This Row],[Domestic Violence]]+Table1[[#This Row],[Women Trafficking]])</f>
        <v>12694</v>
      </c>
    </row>
    <row r="737" spans="1:10" x14ac:dyDescent="0.3">
      <c r="A737" t="s">
        <v>3</v>
      </c>
      <c r="B737">
        <v>2021</v>
      </c>
      <c r="C737">
        <v>315</v>
      </c>
      <c r="D737">
        <v>904</v>
      </c>
      <c r="E737">
        <v>16</v>
      </c>
      <c r="F737">
        <v>1851</v>
      </c>
      <c r="G737">
        <v>10</v>
      </c>
      <c r="H737">
        <v>501</v>
      </c>
      <c r="I737">
        <v>1</v>
      </c>
      <c r="J737">
        <f>SUM(Table1[[#This Row],[No. Of Rape Cases]]+Table1[[#This Row],[Kidnapping and Abduction cases]]+Table1[[#This Row],[Dowry Deaths]]+Table1[[#This Row],[Assault against Women]]+Table1[[#This Row],[Assault against Modesty of Women]]+Table1[[#This Row],[Domestic Violence]]+Table1[[#This Row],[Women Trafficking]])</f>
        <v>3598</v>
      </c>
    </row>
    <row r="738" spans="1:10" x14ac:dyDescent="0.3">
      <c r="A738" t="s">
        <v>2</v>
      </c>
      <c r="B738">
        <v>2021</v>
      </c>
      <c r="C738">
        <v>2</v>
      </c>
      <c r="D738">
        <v>1</v>
      </c>
      <c r="E738">
        <v>0</v>
      </c>
      <c r="F738">
        <v>5</v>
      </c>
      <c r="G738">
        <v>1</v>
      </c>
      <c r="H738">
        <v>9</v>
      </c>
      <c r="I738">
        <v>0</v>
      </c>
      <c r="J738">
        <f>SUM(Table1[[#This Row],[No. Of Rape Cases]]+Table1[[#This Row],[Kidnapping and Abduction cases]]+Table1[[#This Row],[Dowry Deaths]]+Table1[[#This Row],[Assault against Women]]+Table1[[#This Row],[Assault against Modesty of Women]]+Table1[[#This Row],[Domestic Violence]]+Table1[[#This Row],[Women Trafficking]])</f>
        <v>18</v>
      </c>
    </row>
    <row r="739" spans="1:10" x14ac:dyDescent="0.3">
      <c r="A739" t="s">
        <v>1</v>
      </c>
      <c r="B739">
        <v>2021</v>
      </c>
      <c r="C739">
        <v>0</v>
      </c>
      <c r="D739">
        <v>0</v>
      </c>
      <c r="E739">
        <v>0</v>
      </c>
      <c r="F739">
        <v>1</v>
      </c>
      <c r="G739">
        <v>1</v>
      </c>
      <c r="H739">
        <v>3</v>
      </c>
      <c r="I739">
        <v>0</v>
      </c>
      <c r="J739">
        <f>SUM(Table1[[#This Row],[No. Of Rape Cases]]+Table1[[#This Row],[Kidnapping and Abduction cases]]+Table1[[#This Row],[Dowry Deaths]]+Table1[[#This Row],[Assault against Women]]+Table1[[#This Row],[Assault against Modesty of Women]]+Table1[[#This Row],[Domestic Violence]]+Table1[[#This Row],[Women Trafficking]])</f>
        <v>5</v>
      </c>
    </row>
    <row r="740" spans="1:10" x14ac:dyDescent="0.3">
      <c r="A740" t="s">
        <v>0</v>
      </c>
      <c r="B740">
        <v>2021</v>
      </c>
      <c r="C740">
        <v>2</v>
      </c>
      <c r="D740">
        <v>0</v>
      </c>
      <c r="E740">
        <v>2</v>
      </c>
      <c r="F740">
        <v>31</v>
      </c>
      <c r="G740">
        <v>3</v>
      </c>
      <c r="H740">
        <v>12</v>
      </c>
      <c r="I740">
        <v>0</v>
      </c>
      <c r="J740">
        <f>SUM(Table1[[#This Row],[No. Of Rape Cases]]+Table1[[#This Row],[Kidnapping and Abduction cases]]+Table1[[#This Row],[Dowry Deaths]]+Table1[[#This Row],[Assault against Women]]+Table1[[#This Row],[Assault against Modesty of Women]]+Table1[[#This Row],[Domestic Violence]]+Table1[[#This Row],[Women Trafficking]])</f>
        <v>50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450C6-0D18-4FAD-A541-1887457542AF}">
  <dimension ref="A1:X2"/>
  <sheetViews>
    <sheetView showGridLines="0" showRowColHeaders="0" zoomScaleNormal="100" workbookViewId="0"/>
  </sheetViews>
  <sheetFormatPr defaultRowHeight="14.4" x14ac:dyDescent="0.3"/>
  <cols>
    <col min="1" max="16384" width="8.88671875" style="3"/>
  </cols>
  <sheetData>
    <row r="1" spans="1:24" ht="14.4" customHeight="1" x14ac:dyDescent="0.45">
      <c r="A1" s="6"/>
      <c r="B1" s="6"/>
      <c r="C1" s="6"/>
      <c r="D1" s="6"/>
      <c r="E1" s="6"/>
      <c r="F1" s="6"/>
      <c r="G1" s="6"/>
      <c r="H1" s="6"/>
      <c r="I1" s="6"/>
      <c r="J1" s="6"/>
      <c r="K1" s="6"/>
      <c r="L1" s="6"/>
      <c r="M1" s="6"/>
      <c r="N1" s="6"/>
      <c r="O1" s="6"/>
      <c r="P1" s="6"/>
      <c r="Q1" s="6"/>
      <c r="R1" s="6"/>
      <c r="S1" s="6"/>
      <c r="T1" s="6"/>
      <c r="U1" s="6"/>
      <c r="V1" s="6"/>
      <c r="W1" s="6"/>
      <c r="X1" s="6"/>
    </row>
    <row r="2" spans="1:24" ht="14.4" customHeight="1" x14ac:dyDescent="0.45">
      <c r="A2" s="6"/>
      <c r="B2" s="6"/>
      <c r="C2" s="6"/>
      <c r="D2" s="6"/>
      <c r="E2" s="6"/>
      <c r="F2" s="6"/>
      <c r="G2" s="6"/>
      <c r="H2" s="6"/>
      <c r="I2" s="6"/>
      <c r="J2" s="6"/>
      <c r="K2" s="6"/>
      <c r="L2" s="6"/>
      <c r="M2" s="6"/>
      <c r="N2" s="6"/>
      <c r="O2" s="6"/>
      <c r="P2" s="6"/>
      <c r="Q2" s="6"/>
      <c r="R2" s="6"/>
      <c r="S2" s="6"/>
      <c r="T2" s="6"/>
      <c r="U2" s="6"/>
      <c r="V2" s="6"/>
      <c r="W2" s="6"/>
      <c r="X2"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F1E3D-4CBD-4D26-ABA0-7CA69D70052F}">
  <dimension ref="A3:B13"/>
  <sheetViews>
    <sheetView workbookViewId="0">
      <selection activeCell="Q22" sqref="Q22"/>
    </sheetView>
  </sheetViews>
  <sheetFormatPr defaultRowHeight="14.4" x14ac:dyDescent="0.3"/>
  <cols>
    <col min="1" max="1" width="16.5546875" bestFit="1" customWidth="1"/>
    <col min="2" max="2" width="11.109375" bestFit="1" customWidth="1"/>
  </cols>
  <sheetData>
    <row r="3" spans="1:2" x14ac:dyDescent="0.3">
      <c r="A3" s="2" t="s">
        <v>78</v>
      </c>
      <c r="B3" t="s">
        <v>80</v>
      </c>
    </row>
    <row r="4" spans="1:2" x14ac:dyDescent="0.3">
      <c r="A4" t="s">
        <v>69</v>
      </c>
      <c r="B4">
        <v>391123</v>
      </c>
    </row>
    <row r="5" spans="1:2" x14ac:dyDescent="0.3">
      <c r="A5" t="s">
        <v>67</v>
      </c>
      <c r="B5">
        <v>291980</v>
      </c>
    </row>
    <row r="6" spans="1:2" x14ac:dyDescent="0.3">
      <c r="A6" t="s">
        <v>66</v>
      </c>
      <c r="B6">
        <v>189886</v>
      </c>
    </row>
    <row r="7" spans="1:2" x14ac:dyDescent="0.3">
      <c r="A7" t="s">
        <v>57</v>
      </c>
      <c r="B7">
        <v>202986</v>
      </c>
    </row>
    <row r="8" spans="1:2" x14ac:dyDescent="0.3">
      <c r="A8" t="s">
        <v>56</v>
      </c>
      <c r="B8">
        <v>413157</v>
      </c>
    </row>
    <row r="9" spans="1:2" x14ac:dyDescent="0.3">
      <c r="A9" t="s">
        <v>55</v>
      </c>
      <c r="B9">
        <v>365632</v>
      </c>
    </row>
    <row r="10" spans="1:2" x14ac:dyDescent="0.3">
      <c r="A10" t="s">
        <v>50</v>
      </c>
      <c r="B10">
        <v>194774</v>
      </c>
    </row>
    <row r="11" spans="1:2" x14ac:dyDescent="0.3">
      <c r="A11" t="s">
        <v>48</v>
      </c>
      <c r="B11">
        <v>379264</v>
      </c>
    </row>
    <row r="12" spans="1:2" x14ac:dyDescent="0.3">
      <c r="A12" t="s">
        <v>44</v>
      </c>
      <c r="B12">
        <v>529734</v>
      </c>
    </row>
    <row r="13" spans="1:2" x14ac:dyDescent="0.3">
      <c r="A13" t="s">
        <v>42</v>
      </c>
      <c r="B13">
        <v>409242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8D0B2-89CC-4F64-8577-95F21A0812B8}">
  <dimension ref="A3:B9"/>
  <sheetViews>
    <sheetView workbookViewId="0">
      <selection activeCell="G2" sqref="G2"/>
    </sheetView>
  </sheetViews>
  <sheetFormatPr defaultRowHeight="14.4" x14ac:dyDescent="0.3"/>
  <cols>
    <col min="1" max="1" width="6.88671875" bestFit="1" customWidth="1"/>
    <col min="2" max="2" width="11.109375" bestFit="1" customWidth="1"/>
  </cols>
  <sheetData>
    <row r="3" spans="1:2" x14ac:dyDescent="0.3">
      <c r="A3" s="2" t="s">
        <v>77</v>
      </c>
      <c r="B3" t="s">
        <v>80</v>
      </c>
    </row>
    <row r="4" spans="1:2" x14ac:dyDescent="0.3">
      <c r="A4">
        <v>2014</v>
      </c>
      <c r="B4">
        <v>333216</v>
      </c>
    </row>
    <row r="5" spans="1:2" x14ac:dyDescent="0.3">
      <c r="A5">
        <v>2015</v>
      </c>
      <c r="B5">
        <v>323852</v>
      </c>
    </row>
    <row r="6" spans="1:2" x14ac:dyDescent="0.3">
      <c r="A6">
        <v>2016</v>
      </c>
      <c r="B6">
        <v>335769</v>
      </c>
    </row>
    <row r="7" spans="1:2" x14ac:dyDescent="0.3">
      <c r="A7">
        <v>2018</v>
      </c>
      <c r="B7">
        <v>314093</v>
      </c>
    </row>
    <row r="8" spans="1:2" x14ac:dyDescent="0.3">
      <c r="A8">
        <v>2019</v>
      </c>
      <c r="B8">
        <v>333717</v>
      </c>
    </row>
    <row r="9" spans="1:2" x14ac:dyDescent="0.3">
      <c r="A9">
        <v>2021</v>
      </c>
      <c r="B9">
        <v>348092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EDBEA-238F-4F8E-A21E-49473DAFD3CE}">
  <dimension ref="A3:B8"/>
  <sheetViews>
    <sheetView workbookViewId="0">
      <selection activeCell="C28" sqref="C28"/>
    </sheetView>
  </sheetViews>
  <sheetFormatPr defaultRowHeight="14.4" x14ac:dyDescent="0.3"/>
  <cols>
    <col min="1" max="1" width="13.5546875" bestFit="1" customWidth="1"/>
    <col min="2" max="2" width="11.109375" bestFit="1" customWidth="1"/>
  </cols>
  <sheetData>
    <row r="3" spans="1:2" x14ac:dyDescent="0.3">
      <c r="A3" s="2" t="s">
        <v>78</v>
      </c>
      <c r="B3" t="s">
        <v>80</v>
      </c>
    </row>
    <row r="4" spans="1:2" x14ac:dyDescent="0.3">
      <c r="A4" t="s">
        <v>41</v>
      </c>
      <c r="B4">
        <v>1868</v>
      </c>
    </row>
    <row r="5" spans="1:2" x14ac:dyDescent="0.3">
      <c r="A5" t="s">
        <v>39</v>
      </c>
      <c r="B5">
        <v>212</v>
      </c>
    </row>
    <row r="6" spans="1:2" x14ac:dyDescent="0.3">
      <c r="A6" t="s">
        <v>37</v>
      </c>
      <c r="B6">
        <v>72</v>
      </c>
    </row>
    <row r="7" spans="1:2" x14ac:dyDescent="0.3">
      <c r="A7" t="s">
        <v>52</v>
      </c>
      <c r="B7">
        <v>2844</v>
      </c>
    </row>
    <row r="8" spans="1:2" x14ac:dyDescent="0.3">
      <c r="A8" t="s">
        <v>36</v>
      </c>
      <c r="B8">
        <v>1793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523C-5417-468E-811A-5C7A17F9B951}">
  <dimension ref="A3:B8"/>
  <sheetViews>
    <sheetView workbookViewId="0">
      <selection activeCell="I13" sqref="I13"/>
    </sheetView>
  </sheetViews>
  <sheetFormatPr defaultRowHeight="14.4" x14ac:dyDescent="0.3"/>
  <cols>
    <col min="1" max="1" width="16.5546875" bestFit="1" customWidth="1"/>
    <col min="2" max="2" width="18.44140625" bestFit="1" customWidth="1"/>
  </cols>
  <sheetData>
    <row r="3" spans="1:2" x14ac:dyDescent="0.3">
      <c r="A3" s="2" t="s">
        <v>78</v>
      </c>
      <c r="B3" t="s">
        <v>81</v>
      </c>
    </row>
    <row r="4" spans="1:2" x14ac:dyDescent="0.3">
      <c r="A4" t="s">
        <v>69</v>
      </c>
      <c r="B4">
        <v>8165</v>
      </c>
    </row>
    <row r="5" spans="1:2" x14ac:dyDescent="0.3">
      <c r="A5" t="s">
        <v>66</v>
      </c>
      <c r="B5">
        <v>24428</v>
      </c>
    </row>
    <row r="6" spans="1:2" x14ac:dyDescent="0.3">
      <c r="A6" t="s">
        <v>56</v>
      </c>
      <c r="B6">
        <v>13316</v>
      </c>
    </row>
    <row r="7" spans="1:2" x14ac:dyDescent="0.3">
      <c r="A7" t="s">
        <v>44</v>
      </c>
      <c r="B7">
        <v>40615</v>
      </c>
    </row>
    <row r="8" spans="1:2" x14ac:dyDescent="0.3">
      <c r="A8" t="s">
        <v>42</v>
      </c>
      <c r="B8">
        <v>8075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F6AC-B100-416A-A3AF-A48DF9F8E4B4}">
  <dimension ref="A3:H13"/>
  <sheetViews>
    <sheetView workbookViewId="0">
      <selection activeCell="F16" sqref="F16"/>
    </sheetView>
  </sheetViews>
  <sheetFormatPr defaultRowHeight="14.4" x14ac:dyDescent="0.3"/>
  <cols>
    <col min="1" max="1" width="16.5546875" bestFit="1" customWidth="1"/>
    <col min="2" max="2" width="22.33203125" bestFit="1" customWidth="1"/>
    <col min="3" max="3" width="34.5546875" bestFit="1" customWidth="1"/>
    <col min="4" max="4" width="18.44140625" bestFit="1" customWidth="1"/>
    <col min="5" max="5" width="26.5546875" bestFit="1" customWidth="1"/>
    <col min="6" max="6" width="36" bestFit="1" customWidth="1"/>
    <col min="7" max="7" width="22.88671875" bestFit="1" customWidth="1"/>
    <col min="8" max="8" width="22.6640625" bestFit="1" customWidth="1"/>
  </cols>
  <sheetData>
    <row r="3" spans="1:8" x14ac:dyDescent="0.3">
      <c r="A3" s="2" t="s">
        <v>78</v>
      </c>
      <c r="B3" t="s">
        <v>82</v>
      </c>
      <c r="C3" t="s">
        <v>83</v>
      </c>
      <c r="D3" t="s">
        <v>81</v>
      </c>
      <c r="E3" t="s">
        <v>84</v>
      </c>
      <c r="F3" t="s">
        <v>85</v>
      </c>
      <c r="G3" t="s">
        <v>86</v>
      </c>
      <c r="H3" t="s">
        <v>87</v>
      </c>
    </row>
    <row r="4" spans="1:8" x14ac:dyDescent="0.3">
      <c r="A4" t="s">
        <v>69</v>
      </c>
      <c r="B4">
        <v>23424</v>
      </c>
      <c r="C4">
        <v>21707</v>
      </c>
      <c r="D4">
        <v>8165</v>
      </c>
      <c r="E4">
        <v>92084</v>
      </c>
      <c r="F4">
        <v>54684</v>
      </c>
      <c r="G4">
        <v>188511</v>
      </c>
      <c r="H4">
        <v>2548</v>
      </c>
    </row>
    <row r="5" spans="1:8" x14ac:dyDescent="0.3">
      <c r="A5" t="s">
        <v>67</v>
      </c>
      <c r="B5">
        <v>32190</v>
      </c>
      <c r="C5">
        <v>71462</v>
      </c>
      <c r="D5">
        <v>2757</v>
      </c>
      <c r="E5">
        <v>47115</v>
      </c>
      <c r="F5">
        <v>2698</v>
      </c>
      <c r="G5">
        <v>135415</v>
      </c>
      <c r="H5">
        <v>343</v>
      </c>
    </row>
    <row r="6" spans="1:8" x14ac:dyDescent="0.3">
      <c r="A6" t="s">
        <v>65</v>
      </c>
      <c r="B6">
        <v>25178</v>
      </c>
      <c r="C6">
        <v>16536</v>
      </c>
      <c r="D6">
        <v>1797</v>
      </c>
      <c r="E6">
        <v>33310</v>
      </c>
      <c r="F6">
        <v>4382</v>
      </c>
      <c r="G6">
        <v>16381</v>
      </c>
      <c r="H6">
        <v>103</v>
      </c>
    </row>
    <row r="7" spans="1:8" x14ac:dyDescent="0.3">
      <c r="A7" t="s">
        <v>57</v>
      </c>
      <c r="B7">
        <v>24184</v>
      </c>
      <c r="C7">
        <v>14056</v>
      </c>
      <c r="D7">
        <v>1525</v>
      </c>
      <c r="E7">
        <v>69081</v>
      </c>
      <c r="F7">
        <v>8873</v>
      </c>
      <c r="G7">
        <v>84277</v>
      </c>
      <c r="H7">
        <v>990</v>
      </c>
    </row>
    <row r="8" spans="1:8" x14ac:dyDescent="0.3">
      <c r="A8" t="s">
        <v>56</v>
      </c>
      <c r="B8">
        <v>72808</v>
      </c>
      <c r="C8">
        <v>57485</v>
      </c>
      <c r="D8">
        <v>13316</v>
      </c>
      <c r="E8">
        <v>152000</v>
      </c>
      <c r="F8">
        <v>21631</v>
      </c>
      <c r="G8">
        <v>95521</v>
      </c>
      <c r="H8">
        <v>396</v>
      </c>
    </row>
    <row r="9" spans="1:8" x14ac:dyDescent="0.3">
      <c r="A9" t="s">
        <v>55</v>
      </c>
      <c r="B9">
        <v>39252</v>
      </c>
      <c r="C9">
        <v>46522</v>
      </c>
      <c r="D9">
        <v>5756</v>
      </c>
      <c r="E9">
        <v>107519</v>
      </c>
      <c r="F9">
        <v>30693</v>
      </c>
      <c r="G9">
        <v>133357</v>
      </c>
      <c r="H9">
        <v>2533</v>
      </c>
    </row>
    <row r="10" spans="1:8" x14ac:dyDescent="0.3">
      <c r="A10" t="s">
        <v>50</v>
      </c>
      <c r="B10">
        <v>24810</v>
      </c>
      <c r="C10">
        <v>29847</v>
      </c>
      <c r="D10">
        <v>7521</v>
      </c>
      <c r="E10">
        <v>83473</v>
      </c>
      <c r="F10">
        <v>7631</v>
      </c>
      <c r="G10">
        <v>41222</v>
      </c>
      <c r="H10">
        <v>270</v>
      </c>
    </row>
    <row r="11" spans="1:8" x14ac:dyDescent="0.3">
      <c r="A11" t="s">
        <v>48</v>
      </c>
      <c r="B11">
        <v>43799</v>
      </c>
      <c r="C11">
        <v>55320</v>
      </c>
      <c r="D11">
        <v>7769</v>
      </c>
      <c r="E11">
        <v>67855</v>
      </c>
      <c r="F11">
        <v>2365</v>
      </c>
      <c r="G11">
        <v>201488</v>
      </c>
      <c r="H11">
        <v>668</v>
      </c>
    </row>
    <row r="12" spans="1:8" x14ac:dyDescent="0.3">
      <c r="A12" t="s">
        <v>44</v>
      </c>
      <c r="B12">
        <v>45694</v>
      </c>
      <c r="C12">
        <v>133856</v>
      </c>
      <c r="D12">
        <v>40615</v>
      </c>
      <c r="E12">
        <v>99650</v>
      </c>
      <c r="F12">
        <v>46524</v>
      </c>
      <c r="G12">
        <v>163062</v>
      </c>
      <c r="H12">
        <v>333</v>
      </c>
    </row>
    <row r="13" spans="1:8" x14ac:dyDescent="0.3">
      <c r="A13" t="s">
        <v>42</v>
      </c>
      <c r="B13">
        <v>29486</v>
      </c>
      <c r="C13">
        <v>51742</v>
      </c>
      <c r="D13">
        <v>8075</v>
      </c>
      <c r="E13">
        <v>51014</v>
      </c>
      <c r="F13">
        <v>5750</v>
      </c>
      <c r="G13">
        <v>262235</v>
      </c>
      <c r="H13">
        <v>940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39159-51A9-4941-B4AF-303E6179EB1B}">
  <dimension ref="Q2:R38"/>
  <sheetViews>
    <sheetView topLeftCell="A4" workbookViewId="0">
      <selection activeCell="G36" sqref="G36"/>
    </sheetView>
  </sheetViews>
  <sheetFormatPr defaultRowHeight="14.4" x14ac:dyDescent="0.3"/>
  <cols>
    <col min="17" max="17" width="19.88671875" bestFit="1" customWidth="1"/>
    <col min="18" max="18" width="11.109375" bestFit="1" customWidth="1"/>
  </cols>
  <sheetData>
    <row r="2" spans="17:18" x14ac:dyDescent="0.3">
      <c r="Q2" t="s">
        <v>41</v>
      </c>
      <c r="R2">
        <v>1868</v>
      </c>
    </row>
    <row r="3" spans="17:18" x14ac:dyDescent="0.3">
      <c r="Q3" t="s">
        <v>69</v>
      </c>
      <c r="R3">
        <v>391123</v>
      </c>
    </row>
    <row r="4" spans="17:18" x14ac:dyDescent="0.3">
      <c r="Q4" t="s">
        <v>68</v>
      </c>
      <c r="R4">
        <v>4822</v>
      </c>
    </row>
    <row r="5" spans="17:18" x14ac:dyDescent="0.3">
      <c r="Q5" t="s">
        <v>67</v>
      </c>
      <c r="R5">
        <v>291980</v>
      </c>
    </row>
    <row r="6" spans="17:18" x14ac:dyDescent="0.3">
      <c r="Q6" t="s">
        <v>66</v>
      </c>
      <c r="R6">
        <v>189886</v>
      </c>
    </row>
    <row r="7" spans="17:18" x14ac:dyDescent="0.3">
      <c r="Q7" t="s">
        <v>40</v>
      </c>
      <c r="R7">
        <v>5341</v>
      </c>
    </row>
    <row r="8" spans="17:18" x14ac:dyDescent="0.3">
      <c r="Q8" t="s">
        <v>65</v>
      </c>
      <c r="R8">
        <v>97687</v>
      </c>
    </row>
    <row r="9" spans="17:18" x14ac:dyDescent="0.3">
      <c r="Q9" t="s">
        <v>39</v>
      </c>
      <c r="R9">
        <v>212</v>
      </c>
    </row>
    <row r="10" spans="17:18" x14ac:dyDescent="0.3">
      <c r="Q10" t="s">
        <v>4</v>
      </c>
      <c r="R10">
        <v>21713</v>
      </c>
    </row>
    <row r="11" spans="17:18" x14ac:dyDescent="0.3">
      <c r="Q11" t="s">
        <v>38</v>
      </c>
      <c r="R11">
        <v>7015</v>
      </c>
    </row>
    <row r="12" spans="17:18" x14ac:dyDescent="0.3">
      <c r="Q12" t="s">
        <v>2</v>
      </c>
      <c r="R12">
        <v>104729</v>
      </c>
    </row>
    <row r="13" spans="17:18" x14ac:dyDescent="0.3">
      <c r="Q13" t="s">
        <v>64</v>
      </c>
      <c r="R13">
        <v>4179</v>
      </c>
    </row>
    <row r="14" spans="17:18" x14ac:dyDescent="0.3">
      <c r="Q14" t="s">
        <v>63</v>
      </c>
      <c r="R14">
        <v>154339</v>
      </c>
    </row>
    <row r="15" spans="17:18" x14ac:dyDescent="0.3">
      <c r="Q15" t="s">
        <v>62</v>
      </c>
      <c r="R15">
        <v>152479</v>
      </c>
    </row>
    <row r="16" spans="17:18" x14ac:dyDescent="0.3">
      <c r="Q16" t="s">
        <v>61</v>
      </c>
      <c r="R16">
        <v>22957</v>
      </c>
    </row>
    <row r="17" spans="17:18" x14ac:dyDescent="0.3">
      <c r="Q17" t="s">
        <v>60</v>
      </c>
      <c r="R17">
        <v>60171</v>
      </c>
    </row>
    <row r="18" spans="17:18" x14ac:dyDescent="0.3">
      <c r="Q18" t="s">
        <v>59</v>
      </c>
      <c r="R18">
        <v>82827</v>
      </c>
    </row>
    <row r="19" spans="17:18" x14ac:dyDescent="0.3">
      <c r="Q19" t="s">
        <v>58</v>
      </c>
      <c r="R19">
        <v>161364</v>
      </c>
    </row>
    <row r="20" spans="17:18" x14ac:dyDescent="0.3">
      <c r="Q20" t="s">
        <v>57</v>
      </c>
      <c r="R20">
        <v>202986</v>
      </c>
    </row>
    <row r="21" spans="17:18" x14ac:dyDescent="0.3">
      <c r="Q21" t="s">
        <v>37</v>
      </c>
      <c r="R21">
        <v>72</v>
      </c>
    </row>
    <row r="22" spans="17:18" x14ac:dyDescent="0.3">
      <c r="Q22" t="s">
        <v>56</v>
      </c>
      <c r="R22">
        <v>413157</v>
      </c>
    </row>
    <row r="23" spans="17:18" x14ac:dyDescent="0.3">
      <c r="Q23" t="s">
        <v>55</v>
      </c>
      <c r="R23">
        <v>365632</v>
      </c>
    </row>
    <row r="24" spans="17:18" x14ac:dyDescent="0.3">
      <c r="Q24" t="s">
        <v>54</v>
      </c>
      <c r="R24">
        <v>4390</v>
      </c>
    </row>
    <row r="25" spans="17:18" x14ac:dyDescent="0.3">
      <c r="Q25" t="s">
        <v>53</v>
      </c>
      <c r="R25">
        <v>4294</v>
      </c>
    </row>
    <row r="26" spans="17:18" x14ac:dyDescent="0.3">
      <c r="Q26" t="s">
        <v>52</v>
      </c>
      <c r="R26">
        <v>2844</v>
      </c>
    </row>
    <row r="27" spans="17:18" x14ac:dyDescent="0.3">
      <c r="Q27" t="s">
        <v>51</v>
      </c>
      <c r="R27">
        <v>50593</v>
      </c>
    </row>
    <row r="28" spans="17:18" x14ac:dyDescent="0.3">
      <c r="Q28" t="s">
        <v>50</v>
      </c>
      <c r="R28">
        <v>194774</v>
      </c>
    </row>
    <row r="29" spans="17:18" x14ac:dyDescent="0.3">
      <c r="Q29" t="s">
        <v>36</v>
      </c>
      <c r="R29">
        <v>1793</v>
      </c>
    </row>
    <row r="30" spans="17:18" x14ac:dyDescent="0.3">
      <c r="Q30" t="s">
        <v>49</v>
      </c>
      <c r="R30">
        <v>135575</v>
      </c>
    </row>
    <row r="31" spans="17:18" x14ac:dyDescent="0.3">
      <c r="Q31" t="s">
        <v>48</v>
      </c>
      <c r="R31">
        <v>379264</v>
      </c>
    </row>
    <row r="32" spans="17:18" x14ac:dyDescent="0.3">
      <c r="Q32" t="s">
        <v>47</v>
      </c>
      <c r="R32">
        <v>7454</v>
      </c>
    </row>
    <row r="33" spans="17:18" x14ac:dyDescent="0.3">
      <c r="Q33" t="s">
        <v>46</v>
      </c>
      <c r="R33">
        <v>133884</v>
      </c>
    </row>
    <row r="34" spans="17:18" x14ac:dyDescent="0.3">
      <c r="Q34" t="s">
        <v>11</v>
      </c>
      <c r="R34">
        <v>87121</v>
      </c>
    </row>
    <row r="35" spans="17:18" x14ac:dyDescent="0.3">
      <c r="Q35" t="s">
        <v>45</v>
      </c>
      <c r="R35">
        <v>102185</v>
      </c>
    </row>
    <row r="36" spans="17:18" x14ac:dyDescent="0.3">
      <c r="Q36" t="s">
        <v>44</v>
      </c>
      <c r="R36">
        <v>529734</v>
      </c>
    </row>
    <row r="37" spans="17:18" x14ac:dyDescent="0.3">
      <c r="Q37" t="s">
        <v>43</v>
      </c>
      <c r="R37">
        <v>88036</v>
      </c>
    </row>
    <row r="38" spans="17:18" x14ac:dyDescent="0.3">
      <c r="Q38" t="s">
        <v>42</v>
      </c>
      <c r="R38">
        <v>409242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50A67-D348-4ED2-844A-7CF0A2110F0C}">
  <dimension ref="A3:B8"/>
  <sheetViews>
    <sheetView workbookViewId="0">
      <selection activeCell="E8" sqref="E8"/>
    </sheetView>
  </sheetViews>
  <sheetFormatPr defaultRowHeight="14.4" x14ac:dyDescent="0.3"/>
  <cols>
    <col min="1" max="1" width="16.5546875" bestFit="1" customWidth="1"/>
    <col min="2" max="2" width="22.33203125" bestFit="1" customWidth="1"/>
    <col min="3" max="3" width="10.6640625" bestFit="1" customWidth="1"/>
  </cols>
  <sheetData>
    <row r="3" spans="1:2" x14ac:dyDescent="0.3">
      <c r="A3" s="2" t="s">
        <v>78</v>
      </c>
      <c r="B3" t="s">
        <v>82</v>
      </c>
    </row>
    <row r="4" spans="1:2" x14ac:dyDescent="0.3">
      <c r="A4" t="s">
        <v>67</v>
      </c>
      <c r="B4">
        <v>32190</v>
      </c>
    </row>
    <row r="5" spans="1:2" x14ac:dyDescent="0.3">
      <c r="A5" t="s">
        <v>56</v>
      </c>
      <c r="B5">
        <v>72808</v>
      </c>
    </row>
    <row r="6" spans="1:2" x14ac:dyDescent="0.3">
      <c r="A6" t="s">
        <v>55</v>
      </c>
      <c r="B6">
        <v>39252</v>
      </c>
    </row>
    <row r="7" spans="1:2" x14ac:dyDescent="0.3">
      <c r="A7" t="s">
        <v>48</v>
      </c>
      <c r="B7">
        <v>43799</v>
      </c>
    </row>
    <row r="8" spans="1:2" x14ac:dyDescent="0.3">
      <c r="A8" t="s">
        <v>44</v>
      </c>
      <c r="B8">
        <v>45694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HOME</vt:lpstr>
      <vt:lpstr>DASHBOARD</vt:lpstr>
      <vt:lpstr>1</vt:lpstr>
      <vt:lpstr>2</vt:lpstr>
      <vt:lpstr>3</vt:lpstr>
      <vt:lpstr>4</vt:lpstr>
      <vt:lpstr>5</vt:lpstr>
      <vt:lpstr>6</vt:lpstr>
      <vt:lpstr>7</vt:lpstr>
      <vt:lpstr>8</vt:lpstr>
      <vt:lpstr>9</vt:lpstr>
      <vt:lpstr>10</vt:lpstr>
      <vt:lpstr>11</vt:lpstr>
      <vt:lpstr>12</vt:lpstr>
      <vt:lpstr>13</vt:lpstr>
      <vt:lpstr>14</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Ashwin Suthar</dc:creator>
  <cp:lastModifiedBy>Ashwin Suthar</cp:lastModifiedBy>
  <dcterms:created xsi:type="dcterms:W3CDTF">2024-11-08T15:27:52Z</dcterms:created>
  <dcterms:modified xsi:type="dcterms:W3CDTF">2024-11-10T19:25:28Z</dcterms:modified>
</cp:coreProperties>
</file>