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 Sem 4\DSNM &amp; CPL SUD\Solution of Linear Differential Equations\"/>
    </mc:Choice>
  </mc:AlternateContent>
  <xr:revisionPtr revIDLastSave="0" documentId="13_ncr:1_{07030CC9-A8E0-47BF-B2D5-58C94880CF9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ut" sheetId="1" r:id="rId1"/>
  </sheets>
  <calcPr calcId="191029"/>
</workbook>
</file>

<file path=xl/calcChain.xml><?xml version="1.0" encoding="utf-8"?>
<calcChain xmlns="http://schemas.openxmlformats.org/spreadsheetml/2006/main">
  <c r="E18" i="1" l="1"/>
  <c r="E19" i="1"/>
  <c r="E20" i="1"/>
  <c r="E21" i="1"/>
  <c r="E22" i="1"/>
</calcChain>
</file>

<file path=xl/sharedStrings.xml><?xml version="1.0" encoding="utf-8"?>
<sst xmlns="http://schemas.openxmlformats.org/spreadsheetml/2006/main" count="36" uniqueCount="30">
  <si>
    <t>xi</t>
  </si>
  <si>
    <t>yi</t>
  </si>
  <si>
    <t>fun(xi,yi)</t>
  </si>
  <si>
    <t>y(i+1)</t>
  </si>
  <si>
    <t>Euler Method</t>
  </si>
  <si>
    <t>dy/dx = -y</t>
  </si>
  <si>
    <t>x0</t>
  </si>
  <si>
    <t>y0</t>
  </si>
  <si>
    <t>h</t>
  </si>
  <si>
    <t>xn</t>
  </si>
  <si>
    <t>Itr(i)</t>
  </si>
  <si>
    <t>fn(x0,y0)</t>
  </si>
  <si>
    <t>y(i+1)0</t>
  </si>
  <si>
    <t>fn(x0+h,y1[i])</t>
  </si>
  <si>
    <t>(h/2)*(fn0+fn(x0+h,y1[i]))</t>
  </si>
  <si>
    <t>Modified Euler Method</t>
  </si>
  <si>
    <t>x</t>
  </si>
  <si>
    <t>y</t>
  </si>
  <si>
    <t>k1</t>
  </si>
  <si>
    <t>k2</t>
  </si>
  <si>
    <t>k3</t>
  </si>
  <si>
    <t>k4</t>
  </si>
  <si>
    <t>k</t>
  </si>
  <si>
    <t>Runge-Kutta method 4th order</t>
  </si>
  <si>
    <t>Column1</t>
  </si>
  <si>
    <t>Column2</t>
  </si>
  <si>
    <t>EU</t>
  </si>
  <si>
    <t>Mod EU</t>
  </si>
  <si>
    <t>RK 4th Odr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</si>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</sst>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Out!$D$17</c:f>
              <c:strCache>
                <c:ptCount val="1"/>
                <c:pt idx="0">
                  <c:v>RK 4th Odr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Out!$A$18:$A$22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</c:numCache>
            </c:numRef>
          </c:cat>
          <c:val>
            <c:numRef>
              <c:f>Out!$D$18:$D$22</c:f>
              <c:numCache>
                <c:formatCode>General</c:formatCode>
                <c:ptCount val="5"/>
                <c:pt idx="0">
                  <c:v>0.99004999999999999</c:v>
                </c:pt>
                <c:pt idx="1">
                  <c:v>0.98019900000000004</c:v>
                </c:pt>
                <c:pt idx="2">
                  <c:v>0.970445</c:v>
                </c:pt>
                <c:pt idx="3">
                  <c:v>0.960789</c:v>
                </c:pt>
                <c:pt idx="4">
                  <c:v>0.95122899999999999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90-45A9-83CC-9DE661F6B1C3}"/>
            </c:ext>
          </c:extLst>
        </c:ser>
        <c:ser>
          <c:idx val="1"/>
          <c:order val="1"/>
          <c:tx>
            <c:strRef>
              <c:f>Out!$C$17</c:f>
              <c:strCache>
                <c:ptCount val="1"/>
                <c:pt idx="0">
                  <c:v>Mod EU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Out!$A$18:$A$22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</c:numCache>
            </c:numRef>
          </c:cat>
          <c:val>
            <c:numRef>
              <c:f>Out!$C$18:$C$22</c:f>
              <c:numCache>
                <c:formatCode>General</c:formatCode>
                <c:ptCount val="5"/>
                <c:pt idx="0">
                  <c:v>0.99004999999999999</c:v>
                </c:pt>
                <c:pt idx="1">
                  <c:v>0.98019900000000004</c:v>
                </c:pt>
                <c:pt idx="2">
                  <c:v>0.97044600000000003</c:v>
                </c:pt>
                <c:pt idx="3">
                  <c:v>0.960789</c:v>
                </c:pt>
                <c:pt idx="4">
                  <c:v>0.95122899999999999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90-45A9-83CC-9DE661F6B1C3}"/>
            </c:ext>
          </c:extLst>
        </c:ser>
        <c:ser>
          <c:idx val="2"/>
          <c:order val="2"/>
          <c:tx>
            <c:strRef>
              <c:f>Out!$B$17</c:f>
              <c:strCache>
                <c:ptCount val="1"/>
                <c:pt idx="0">
                  <c:v>EU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Out!$A$18:$A$22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</c:numCache>
            </c:numRef>
          </c:cat>
          <c:val>
            <c:numRef>
              <c:f>Out!$B$18:$B$22</c:f>
              <c:numCache>
                <c:formatCode>General</c:formatCode>
                <c:ptCount val="5"/>
                <c:pt idx="0">
                  <c:v>0.99</c:v>
                </c:pt>
                <c:pt idx="1">
                  <c:v>0.98009999999999997</c:v>
                </c:pt>
                <c:pt idx="2">
                  <c:v>0.97029900000000002</c:v>
                </c:pt>
                <c:pt idx="3">
                  <c:v>0.96059600000000001</c:v>
                </c:pt>
                <c:pt idx="4">
                  <c:v>0.95099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90-45A9-83CC-9DE661F6B1C3}"/>
            </c:ext>
          </c:extLst>
        </c:ser>
        <c:ser>
          <c:idx val="3"/>
          <c:order val="3"/>
          <c:tx>
            <c:strRef>
              <c:f>Out!$E$17</c:f>
              <c:strCache>
                <c:ptCount val="1"/>
                <c:pt idx="0">
                  <c:v>Actual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Out!$A$18:$A$22</c:f>
              <c:numCache>
                <c:formatCode>General</c:formatCode>
                <c:ptCount val="5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</c:numCache>
            </c:numRef>
          </c:cat>
          <c:val>
            <c:numRef>
              <c:f>Out!$E$18:$E$22</c:f>
              <c:numCache>
                <c:formatCode>General</c:formatCode>
                <c:ptCount val="5"/>
                <c:pt idx="0">
                  <c:v>0.99004983374916811</c:v>
                </c:pt>
                <c:pt idx="1">
                  <c:v>0.98019867330675525</c:v>
                </c:pt>
                <c:pt idx="2">
                  <c:v>0.97044553354850815</c:v>
                </c:pt>
                <c:pt idx="3">
                  <c:v>0.96078943915232318</c:v>
                </c:pt>
                <c:pt idx="4">
                  <c:v>0.95122942450071402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24-4B24-9EC4-F28C47BFF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9089632"/>
        <c:axId val="1399091712"/>
      </c:barChart>
      <c:catAx>
        <c:axId val="1399089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91712"/>
        <c:crosses val="autoZero"/>
        <c:auto val="1"/>
        <c:lblAlgn val="ctr"/>
        <c:lblOffset val="100"/>
        <c:noMultiLvlLbl val="0"/>
      </c:catAx>
      <c:valAx>
        <c:axId val="1399091712"/>
        <c:scaling>
          <c:orientation val="minMax"/>
          <c:min val="0.94500000000000006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089632"/>
        <c:crosses val="autoZero"/>
        <c:crossBetween val="between"/>
        <c:majorUnit val="1.0000000000000002E-2"/>
        <c:minorUnit val="2.0000000000000008E-6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335280</xdr:colOff>
      <xdr:row>23</xdr:row>
      <xdr:rowOff>83820</xdr:rowOff>
    </xdr:from>
    <xdr:to>
      <xdr:col>12</xdr:col>
      <xdr:colOff>731520</xdr:colOff>
      <xdr:row>47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54F1B7-BF2B-4C2D-B342-0B9FEA147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ED1EE-0F59-4105-93F4-B20D256444A1}" name="Table1" displayName="Table1" ref="A10:D15" totalsRowShown="0">
  <autoFilter ref="A10:D15" xr:uid="{A7EE249F-F928-433C-94DA-E4F62D49C46D}"/>
  <tableColumns count="4">
    <tableColumn id="1" xr3:uid="{8568B562-4769-4C2F-946C-3D38C1871DC8}" name="xi"/>
    <tableColumn id="2" xr3:uid="{22A93C5E-D2B5-4691-9429-CAC3E80AB6AC}" name="yi"/>
    <tableColumn id="3" xr3:uid="{A5ACEAFA-E68E-4457-B696-3DA2ED9B8C21}" name="fun(xi,yi)"/>
    <tableColumn id="4" xr3:uid="{91F7EC06-76D0-45B5-889B-60518359433C}" name="y(i+1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499781-DB4B-4029-B09A-138ACDA80628}" name="Table2" displayName="Table2" ref="G3:N13" totalsRowShown="0">
  <autoFilter ref="G3:N13" xr:uid="{E87C9030-C081-43E8-9054-55ADDC01F05F}"/>
  <tableColumns count="8">
    <tableColumn id="1" xr3:uid="{5E12E670-DD1A-4320-B9F0-C455FDB0C1EB}" name="Itr(i)"/>
    <tableColumn id="2" xr3:uid="{EC7807BC-C7F7-4AC9-BEC5-DD6D4B69C764}" name="x0"/>
    <tableColumn id="3" xr3:uid="{E4C83709-2E35-4CD9-99F9-D3039A5F6CCB}" name="y0"/>
    <tableColumn id="4" xr3:uid="{B2BE129F-DE99-48CF-83C9-A3E2A40AD206}" name="fn(x0,y0)"/>
    <tableColumn id="5" xr3:uid="{5870C3FA-A900-4D18-9918-B7A1273D0508}" name="y(i+1)0"/>
    <tableColumn id="6" xr3:uid="{2BBAD7B4-8B25-4997-B38D-EB395A00AE90}" name="fn(x0+h,y1[i])"/>
    <tableColumn id="7" xr3:uid="{3DA6DF34-E971-4BA4-B42B-4B548788C581}" name="(h/2)*(fn0+fn(x0+h,y1[i]))"/>
    <tableColumn id="8" xr3:uid="{9DA54898-ACF6-4875-BCBE-4DC6F46521C7}" name="y(i+1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718DF0-C229-464F-B165-B45B04B076E0}" name="Table3" displayName="Table3" ref="H17:P22" totalsRowShown="0">
  <autoFilter ref="H17:P22" xr:uid="{2F1CA60C-B0FD-4035-A57F-0887C90E4D1F}"/>
  <tableColumns count="9">
    <tableColumn id="1" xr3:uid="{702BC8A1-C7D5-42A5-82C8-6643F0826DEA}" name="Itr(i)"/>
    <tableColumn id="2" xr3:uid="{20EF427A-E032-4F78-8042-377FF5CE24DF}" name="x"/>
    <tableColumn id="3" xr3:uid="{2D46DFF2-1A80-483B-822D-795EF442DDE2}" name="y"/>
    <tableColumn id="4" xr3:uid="{9A070FEF-5B79-4F98-86FA-67E06CEFBE2B}" name="k1"/>
    <tableColumn id="5" xr3:uid="{ECC91FE5-1D97-45F6-95C8-9179D196AD43}" name="k2"/>
    <tableColumn id="6" xr3:uid="{C849CCD4-4707-4169-8065-C057C6FDF678}" name="k3"/>
    <tableColumn id="7" xr3:uid="{0328848E-7854-401D-83B5-A548AC785D7D}" name="k4"/>
    <tableColumn id="8" xr3:uid="{525A93BE-6923-4C9B-AE7C-E722404020F1}" name="k"/>
    <tableColumn id="9" xr3:uid="{6BB1CB57-EA5C-4887-AD41-110D780E6304}" name="y(i+1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9904F0-D7A3-4317-99D4-FDF891D28C62}" name="Table46" displayName="Table46" ref="A17:E22" totalsRowShown="0" headerRowCellStyle="Normal" dataCellStyle="Normal">
  <autoFilter ref="A17:E22" xr:uid="{2CE8DF32-66C4-4B48-820B-3CAAD0610D86}"/>
  <tableColumns count="5">
    <tableColumn id="1" xr3:uid="{6725FE9D-778B-4F3E-8CA7-3946B753AD78}" name="xi" dataCellStyle="Normal"/>
    <tableColumn id="2" xr3:uid="{75E1F7D7-C57B-4674-8F82-5B893F660ECF}" name="EU" dataCellStyle="Normal"/>
    <tableColumn id="3" xr3:uid="{C7AF614F-118C-410C-8191-516334C58FB9}" name="Mod EU" dataCellStyle="Normal"/>
    <tableColumn id="4" xr3:uid="{4B3AA24C-0A66-491E-8233-440D481A3AA1}" name="RK 4th Odr" dataCellStyle="Normal"/>
    <tableColumn id="6" xr3:uid="{119B7675-5BD5-4187-A651-7AA65903E3C9}" name="Actual" dataDxfId="0" dataCellStyle="Normal">
      <calculatedColumnFormula>EXP(-Table46[[#This Row],[xi]]-0.01)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42E97D-407A-4E88-B5B6-2742F4F50D3B}" name="Table6" displayName="Table6" ref="A2:B7" totalsRowShown="0" headerRowDxfId="1">
  <autoFilter ref="A2:B7" xr:uid="{2FA5E75F-81E8-4BD7-9741-6DE9D48156C7}"/>
  <tableColumns count="2">
    <tableColumn id="1" xr3:uid="{C07648A0-FED0-4320-8154-B8300BB83983}" name="Column1"/>
    <tableColumn id="2" xr3:uid="{63FEF0AA-A661-486E-85F6-EC4D9459540E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"/>
  <sheetViews>
    <sheetView tabSelected="1" workbookViewId="0">
      <selection activeCell="F20" sqref="F20"/>
    </sheetView>
  </sheetViews>
  <sheetFormatPr defaultRowHeight="14.4" x14ac:dyDescent="0.3"/>
  <cols>
    <col min="1" max="6" width="10.44140625" customWidth="1"/>
    <col min="10" max="10" width="10.44140625" customWidth="1"/>
    <col min="12" max="12" width="14.33203125" customWidth="1"/>
    <col min="13" max="13" width="24.77734375" customWidth="1"/>
  </cols>
  <sheetData>
    <row r="2" spans="1:15" x14ac:dyDescent="0.3">
      <c r="A2" s="1" t="s">
        <v>24</v>
      </c>
      <c r="B2" s="1" t="s">
        <v>25</v>
      </c>
      <c r="G2" s="2" t="s">
        <v>15</v>
      </c>
      <c r="H2" s="2"/>
      <c r="I2" s="2"/>
      <c r="J2" s="2"/>
      <c r="K2" s="2"/>
      <c r="L2" s="2"/>
      <c r="M2" s="2"/>
      <c r="N2" s="2"/>
    </row>
    <row r="3" spans="1:15" x14ac:dyDescent="0.3">
      <c r="A3" s="1" t="s">
        <v>5</v>
      </c>
      <c r="B3" s="1"/>
      <c r="G3" t="s">
        <v>10</v>
      </c>
      <c r="H3" t="s">
        <v>6</v>
      </c>
      <c r="I3" t="s">
        <v>7</v>
      </c>
      <c r="J3" t="s">
        <v>11</v>
      </c>
      <c r="K3" t="s">
        <v>12</v>
      </c>
      <c r="L3" t="s">
        <v>13</v>
      </c>
      <c r="M3" t="s">
        <v>14</v>
      </c>
      <c r="N3" t="s">
        <v>3</v>
      </c>
    </row>
    <row r="4" spans="1:15" x14ac:dyDescent="0.3">
      <c r="A4" t="s">
        <v>6</v>
      </c>
      <c r="B4">
        <v>0</v>
      </c>
      <c r="G4">
        <v>0</v>
      </c>
      <c r="H4">
        <v>0</v>
      </c>
      <c r="I4">
        <v>1</v>
      </c>
      <c r="J4">
        <v>-1</v>
      </c>
      <c r="K4">
        <v>0.99</v>
      </c>
      <c r="L4">
        <v>-0.99</v>
      </c>
      <c r="M4">
        <v>-9.9500000000000005E-3</v>
      </c>
      <c r="N4">
        <v>0.99004999999999999</v>
      </c>
    </row>
    <row r="5" spans="1:15" x14ac:dyDescent="0.3">
      <c r="A5" t="s">
        <v>7</v>
      </c>
      <c r="B5">
        <v>1</v>
      </c>
      <c r="L5">
        <v>-0.99004999999999999</v>
      </c>
      <c r="M5">
        <v>-9.9500000000000005E-3</v>
      </c>
      <c r="N5">
        <v>0.99004999999999999</v>
      </c>
    </row>
    <row r="6" spans="1:15" x14ac:dyDescent="0.3">
      <c r="A6" t="s">
        <v>8</v>
      </c>
      <c r="B6">
        <v>0.01</v>
      </c>
      <c r="G6">
        <v>1</v>
      </c>
      <c r="H6">
        <v>0.01</v>
      </c>
      <c r="I6">
        <v>0.99004999999999999</v>
      </c>
      <c r="J6">
        <v>-0.99004999999999999</v>
      </c>
      <c r="K6">
        <v>0.98014900000000005</v>
      </c>
      <c r="L6">
        <v>-0.98014900000000005</v>
      </c>
      <c r="M6">
        <v>-9.8510000000000004E-3</v>
      </c>
      <c r="N6">
        <v>0.98019900000000004</v>
      </c>
    </row>
    <row r="7" spans="1:15" x14ac:dyDescent="0.3">
      <c r="A7" t="s">
        <v>9</v>
      </c>
      <c r="B7">
        <v>0.05</v>
      </c>
      <c r="L7">
        <v>-0.98019900000000004</v>
      </c>
      <c r="M7">
        <v>-9.8510000000000004E-3</v>
      </c>
      <c r="N7">
        <v>0.98019900000000004</v>
      </c>
    </row>
    <row r="8" spans="1:15" x14ac:dyDescent="0.3">
      <c r="G8">
        <v>2</v>
      </c>
      <c r="H8">
        <v>0.02</v>
      </c>
      <c r="I8">
        <v>0.98019900000000004</v>
      </c>
      <c r="J8">
        <v>-0.98019900000000004</v>
      </c>
      <c r="K8">
        <v>0.97039699999999995</v>
      </c>
      <c r="L8">
        <v>-0.97039699999999995</v>
      </c>
      <c r="M8">
        <v>-9.7529999999999995E-3</v>
      </c>
      <c r="N8">
        <v>0.97044600000000003</v>
      </c>
    </row>
    <row r="9" spans="1:15" x14ac:dyDescent="0.3">
      <c r="A9" s="2" t="s">
        <v>4</v>
      </c>
      <c r="B9" s="2"/>
      <c r="C9" s="2"/>
      <c r="D9" s="2"/>
      <c r="L9">
        <v>-0.97044600000000003</v>
      </c>
      <c r="M9">
        <v>-9.7529999999999995E-3</v>
      </c>
      <c r="N9">
        <v>0.970445</v>
      </c>
    </row>
    <row r="10" spans="1:15" x14ac:dyDescent="0.3">
      <c r="A10" t="s">
        <v>0</v>
      </c>
      <c r="B10" t="s">
        <v>1</v>
      </c>
      <c r="C10" t="s">
        <v>2</v>
      </c>
      <c r="D10" t="s">
        <v>3</v>
      </c>
      <c r="G10">
        <v>3</v>
      </c>
      <c r="H10">
        <v>0.03</v>
      </c>
      <c r="I10">
        <v>0.970445</v>
      </c>
      <c r="J10">
        <v>-0.970445</v>
      </c>
      <c r="K10">
        <v>0.96074099999999996</v>
      </c>
      <c r="L10">
        <v>-0.96074099999999996</v>
      </c>
      <c r="M10">
        <v>-9.6559999999999997E-3</v>
      </c>
      <c r="N10">
        <v>0.960789</v>
      </c>
    </row>
    <row r="11" spans="1:15" x14ac:dyDescent="0.3">
      <c r="A11">
        <v>0</v>
      </c>
      <c r="B11">
        <v>1</v>
      </c>
      <c r="C11">
        <v>-1</v>
      </c>
      <c r="D11">
        <v>0.99</v>
      </c>
      <c r="L11">
        <v>-0.960789</v>
      </c>
      <c r="M11">
        <v>-9.6559999999999997E-3</v>
      </c>
      <c r="N11">
        <v>0.960789</v>
      </c>
    </row>
    <row r="12" spans="1:15" x14ac:dyDescent="0.3">
      <c r="A12">
        <v>0.01</v>
      </c>
      <c r="B12">
        <v>0.99</v>
      </c>
      <c r="C12">
        <v>-0.99</v>
      </c>
      <c r="D12">
        <v>0.98009999999999997</v>
      </c>
      <c r="G12">
        <v>4</v>
      </c>
      <c r="H12">
        <v>0.04</v>
      </c>
      <c r="I12">
        <v>0.960789</v>
      </c>
      <c r="J12">
        <v>-0.960789</v>
      </c>
      <c r="K12">
        <v>0.95118100000000005</v>
      </c>
      <c r="L12">
        <v>-0.95118100000000005</v>
      </c>
      <c r="M12">
        <v>-9.5600000000000008E-3</v>
      </c>
      <c r="N12">
        <v>0.95122899999999999</v>
      </c>
    </row>
    <row r="13" spans="1:15" x14ac:dyDescent="0.3">
      <c r="A13">
        <v>0.02</v>
      </c>
      <c r="B13">
        <v>0.98009999999999997</v>
      </c>
      <c r="C13">
        <v>-0.98009999999999997</v>
      </c>
      <c r="D13">
        <v>0.97029900000000002</v>
      </c>
      <c r="L13">
        <v>-0.95122899999999999</v>
      </c>
      <c r="M13">
        <v>-9.5600000000000008E-3</v>
      </c>
      <c r="N13">
        <v>0.95122899999999999</v>
      </c>
    </row>
    <row r="14" spans="1:15" x14ac:dyDescent="0.3">
      <c r="A14">
        <v>0.03</v>
      </c>
      <c r="B14">
        <v>0.97029900000000002</v>
      </c>
      <c r="C14">
        <v>-0.97029900000000002</v>
      </c>
      <c r="D14">
        <v>0.96059600000000001</v>
      </c>
    </row>
    <row r="15" spans="1:15" x14ac:dyDescent="0.3">
      <c r="A15">
        <v>0.04</v>
      </c>
      <c r="B15">
        <v>0.96059600000000001</v>
      </c>
      <c r="C15">
        <v>-0.96059600000000001</v>
      </c>
      <c r="D15">
        <v>0.95099</v>
      </c>
    </row>
    <row r="16" spans="1:15" x14ac:dyDescent="0.3">
      <c r="G16" s="2" t="s">
        <v>23</v>
      </c>
      <c r="H16" s="2"/>
      <c r="I16" s="2"/>
      <c r="J16" s="2"/>
      <c r="K16" s="2"/>
      <c r="L16" s="2"/>
      <c r="M16" s="2"/>
      <c r="N16" s="2"/>
      <c r="O16" s="2"/>
    </row>
    <row r="17" spans="1:16" x14ac:dyDescent="0.3">
      <c r="A17" t="s">
        <v>0</v>
      </c>
      <c r="B17" t="s">
        <v>26</v>
      </c>
      <c r="C17" t="s">
        <v>27</v>
      </c>
      <c r="D17" t="s">
        <v>28</v>
      </c>
      <c r="E17" s="3" t="s">
        <v>29</v>
      </c>
      <c r="H17" t="s">
        <v>10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3</v>
      </c>
    </row>
    <row r="18" spans="1:16" x14ac:dyDescent="0.3">
      <c r="A18">
        <v>0</v>
      </c>
      <c r="B18">
        <v>0.99</v>
      </c>
      <c r="C18">
        <v>0.99004999999999999</v>
      </c>
      <c r="D18">
        <v>0.99004999999999999</v>
      </c>
      <c r="E18" s="3">
        <f>EXP(-Table46[[#This Row],[xi]]-0.01)</f>
        <v>0.99004983374916811</v>
      </c>
      <c r="H18">
        <v>0</v>
      </c>
      <c r="I18">
        <v>0</v>
      </c>
      <c r="J18">
        <v>1</v>
      </c>
      <c r="K18">
        <v>-1</v>
      </c>
      <c r="L18">
        <v>-0.995</v>
      </c>
      <c r="M18">
        <v>-0.99502500000000005</v>
      </c>
      <c r="N18">
        <v>-0.99004999999999999</v>
      </c>
      <c r="O18">
        <v>-9.9500000000000005E-3</v>
      </c>
      <c r="P18">
        <v>0.99004999999999999</v>
      </c>
    </row>
    <row r="19" spans="1:16" x14ac:dyDescent="0.3">
      <c r="A19">
        <v>0.01</v>
      </c>
      <c r="B19">
        <v>0.98009999999999997</v>
      </c>
      <c r="C19">
        <v>0.98019900000000004</v>
      </c>
      <c r="D19">
        <v>0.98019900000000004</v>
      </c>
      <c r="E19" s="3">
        <f>EXP(-Table46[[#This Row],[xi]]-0.01)</f>
        <v>0.98019867330675525</v>
      </c>
      <c r="H19">
        <v>1</v>
      </c>
      <c r="I19">
        <v>0.01</v>
      </c>
      <c r="J19">
        <v>0.99004999999999999</v>
      </c>
      <c r="K19">
        <v>-0.99004999999999999</v>
      </c>
      <c r="L19">
        <v>-0.98509999999999998</v>
      </c>
      <c r="M19">
        <v>-0.985124</v>
      </c>
      <c r="N19">
        <v>-0.98019900000000004</v>
      </c>
      <c r="O19">
        <v>-9.8510000000000004E-3</v>
      </c>
      <c r="P19">
        <v>0.98019900000000004</v>
      </c>
    </row>
    <row r="20" spans="1:16" x14ac:dyDescent="0.3">
      <c r="A20">
        <v>0.02</v>
      </c>
      <c r="B20">
        <v>0.97029900000000002</v>
      </c>
      <c r="C20">
        <v>0.97044600000000003</v>
      </c>
      <c r="D20">
        <v>0.970445</v>
      </c>
      <c r="E20" s="3">
        <f>EXP(-Table46[[#This Row],[xi]]-0.01)</f>
        <v>0.97044553354850815</v>
      </c>
      <c r="H20">
        <v>2</v>
      </c>
      <c r="I20">
        <v>0.02</v>
      </c>
      <c r="J20">
        <v>0.98019900000000004</v>
      </c>
      <c r="K20">
        <v>-0.98019900000000004</v>
      </c>
      <c r="L20">
        <v>-0.975298</v>
      </c>
      <c r="M20">
        <v>-0.97532200000000002</v>
      </c>
      <c r="N20">
        <v>-0.970445</v>
      </c>
      <c r="O20">
        <v>-9.7529999999999995E-3</v>
      </c>
      <c r="P20">
        <v>0.97044600000000003</v>
      </c>
    </row>
    <row r="21" spans="1:16" x14ac:dyDescent="0.3">
      <c r="A21">
        <v>0.03</v>
      </c>
      <c r="B21">
        <v>0.96059600000000001</v>
      </c>
      <c r="C21">
        <v>0.960789</v>
      </c>
      <c r="D21">
        <v>0.960789</v>
      </c>
      <c r="E21" s="3">
        <f>EXP(-Table46[[#This Row],[xi]]-0.01)</f>
        <v>0.96078943915232318</v>
      </c>
      <c r="H21">
        <v>3</v>
      </c>
      <c r="I21">
        <v>0.03</v>
      </c>
      <c r="J21">
        <v>0.97044600000000003</v>
      </c>
      <c r="K21">
        <v>-0.97044600000000003</v>
      </c>
      <c r="L21">
        <v>-0.96559300000000003</v>
      </c>
      <c r="M21">
        <v>-0.96561799999999998</v>
      </c>
      <c r="N21">
        <v>-0.960789</v>
      </c>
      <c r="O21">
        <v>-9.6559999999999997E-3</v>
      </c>
      <c r="P21">
        <v>0.960789</v>
      </c>
    </row>
    <row r="22" spans="1:16" x14ac:dyDescent="0.3">
      <c r="A22">
        <v>0.04</v>
      </c>
      <c r="B22">
        <v>0.95099</v>
      </c>
      <c r="C22">
        <v>0.95122899999999999</v>
      </c>
      <c r="D22">
        <v>0.95122899999999999</v>
      </c>
      <c r="E22" s="3">
        <f>EXP(-Table46[[#This Row],[xi]]-0.01)</f>
        <v>0.95122942450071402</v>
      </c>
      <c r="H22">
        <v>4</v>
      </c>
      <c r="I22">
        <v>0.04</v>
      </c>
      <c r="J22">
        <v>0.960789</v>
      </c>
      <c r="K22">
        <v>-0.960789</v>
      </c>
      <c r="L22">
        <v>-0.95598499999999997</v>
      </c>
      <c r="M22">
        <v>-0.95601000000000003</v>
      </c>
      <c r="N22">
        <v>-0.95122899999999999</v>
      </c>
      <c r="O22">
        <v>-9.5600000000000008E-3</v>
      </c>
      <c r="P22">
        <v>0.95122899999999999</v>
      </c>
    </row>
  </sheetData>
  <mergeCells count="3">
    <mergeCell ref="A9:D9"/>
    <mergeCell ref="G16:O16"/>
    <mergeCell ref="G2:N2"/>
  </mergeCells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Kumar Singh</dc:creator>
  <cp:lastModifiedBy>Ashwini Kumar Singh</cp:lastModifiedBy>
  <dcterms:created xsi:type="dcterms:W3CDTF">2021-04-23T15:29:02Z</dcterms:created>
  <dcterms:modified xsi:type="dcterms:W3CDTF">2021-04-25T15:31:14Z</dcterms:modified>
</cp:coreProperties>
</file>