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9" firstSheet="0" activeTab="0"/>
  </bookViews>
  <sheets>
    <sheet name="Phoenix" sheetId="1" state="visible" r:id="rId2"/>
    <sheet name="Las Vega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<sst xmlns="http://schemas.openxmlformats.org/spreadsheetml/2006/main" count="122" uniqueCount="87">
  <si>
    <t>Rank</t>
  </si>
  <si>
    <t>Word</t>
  </si>
  <si>
    <t>Relevance Score</t>
  </si>
  <si>
    <t>Log</t>
  </si>
  <si>
    <t>DCG=rel(i)/log i</t>
  </si>
  <si>
    <t>IDCG</t>
  </si>
  <si>
    <t>donut</t>
  </si>
  <si>
    <t>bagel</t>
  </si>
  <si>
    <t>cupcake</t>
  </si>
  <si>
    <t>gelato</t>
  </si>
  <si>
    <t>gyro</t>
  </si>
  <si>
    <t>yogurt</t>
  </si>
  <si>
    <t>buffet</t>
  </si>
  <si>
    <t>boba</t>
  </si>
  <si>
    <t>pizza</t>
  </si>
  <si>
    <t>sushi</t>
  </si>
  <si>
    <t>coffee</t>
  </si>
  <si>
    <t>sub</t>
  </si>
  <si>
    <t>wing</t>
  </si>
  <si>
    <t>Identified Categories</t>
  </si>
  <si>
    <t>crepe</t>
  </si>
  <si>
    <t>Mexican</t>
  </si>
  <si>
    <t>burger</t>
  </si>
  <si>
    <t>Breakfast &amp; Brunch</t>
  </si>
  <si>
    <t>burrito</t>
  </si>
  <si>
    <t>Bakeries</t>
  </si>
  <si>
    <t>taco</t>
  </si>
  <si>
    <t>NDCG = 0.9568110266</t>
  </si>
  <si>
    <t>cookie</t>
  </si>
  <si>
    <t>gluten</t>
  </si>
  <si>
    <t>breakfast</t>
  </si>
  <si>
    <t>coffee-shop</t>
  </si>
  <si>
    <t>hash-brown</t>
  </si>
  <si>
    <t>cake</t>
  </si>
  <si>
    <t>vegan</t>
  </si>
  <si>
    <t>tea</t>
  </si>
  <si>
    <t>bruschetta</t>
  </si>
  <si>
    <t>waffle</t>
  </si>
  <si>
    <t>pancake</t>
  </si>
  <si>
    <t>subway</t>
  </si>
  <si>
    <t>latte</t>
  </si>
  <si>
    <t>pita</t>
  </si>
  <si>
    <t>curry</t>
  </si>
  <si>
    <t>italian</t>
  </si>
  <si>
    <t>sandwich</t>
  </si>
  <si>
    <t>candy</t>
  </si>
  <si>
    <t>calzone</t>
  </si>
  <si>
    <t>cheesesteak</t>
  </si>
  <si>
    <t>chocolate</t>
  </si>
  <si>
    <t>hummus</t>
  </si>
  <si>
    <t>pie</t>
  </si>
  <si>
    <t>asada</t>
  </si>
  <si>
    <t>fish</t>
  </si>
  <si>
    <t>carne</t>
  </si>
  <si>
    <t>meatball</t>
  </si>
  <si>
    <t>croissant</t>
  </si>
  <si>
    <t>atmosphere</t>
  </si>
  <si>
    <t>deli</t>
  </si>
  <si>
    <t>brisket</t>
  </si>
  <si>
    <t>icing</t>
  </si>
  <si>
    <t>enchilada</t>
  </si>
  <si>
    <t>omlette</t>
  </si>
  <si>
    <t>wings</t>
  </si>
  <si>
    <t>Seafood</t>
  </si>
  <si>
    <t>oyster</t>
  </si>
  <si>
    <t>Bars</t>
  </si>
  <si>
    <t>NDCG =0.9066216898</t>
  </si>
  <si>
    <t>cookies</t>
  </si>
  <si>
    <t>pastrami</t>
  </si>
  <si>
    <t>crawfish</t>
  </si>
  <si>
    <t>pastry</t>
  </si>
  <si>
    <t>shrimp</t>
  </si>
  <si>
    <t>lobster</t>
  </si>
  <si>
    <t>Cole-slaw</t>
  </si>
  <si>
    <t>omelet</t>
  </si>
  <si>
    <t>velvet</t>
  </si>
  <si>
    <t>gem</t>
  </si>
  <si>
    <t>milkshake</t>
  </si>
  <si>
    <t>cheesecake</t>
  </si>
  <si>
    <t>noodle</t>
  </si>
  <si>
    <t>lounge</t>
  </si>
  <si>
    <t>steak</t>
  </si>
  <si>
    <t>martini</t>
  </si>
  <si>
    <t>rib</t>
  </si>
  <si>
    <t>beer</t>
  </si>
  <si>
    <t>cocktail</t>
  </si>
  <si>
    <t>panini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</si>
</sst>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2" min="1" style="0" width="11.5204081632653"/>
    <col collapsed="false" hidden="false" max="4" min="3" style="0" width="15.6938775510204"/>
    <col collapsed="false" hidden="false" max="5" min="5" style="0" width="13.75"/>
    <col collapsed="false" hidden="false" max="7" min="6" style="0" width="11.5204081632653"/>
    <col collapsed="false" hidden="false" max="8" min="8" style="0" width="24.4489795918367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3</v>
      </c>
      <c r="D2" s="0" t="n">
        <f aca="false">LOG($A2,2)</f>
        <v>0</v>
      </c>
      <c r="E2" s="0" t="n">
        <v>3</v>
      </c>
      <c r="F2" s="0" t="n">
        <v>3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v>3</v>
      </c>
      <c r="D3" s="0" t="n">
        <f aca="false">LOG($A3,2)</f>
        <v>1</v>
      </c>
      <c r="E3" s="0" t="n">
        <f aca="false">$C3/$D3</f>
        <v>3</v>
      </c>
      <c r="F3" s="0" t="n">
        <v>3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n">
        <v>3</v>
      </c>
      <c r="D4" s="0" t="n">
        <f aca="false">LOG($A4,2)</f>
        <v>1.58496250072116</v>
      </c>
      <c r="E4" s="0" t="n">
        <f aca="false">$C4/$D4</f>
        <v>1.89278926071437</v>
      </c>
      <c r="F4" s="0" t="n">
        <v>1.8927892607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n">
        <v>1</v>
      </c>
      <c r="D5" s="0" t="n">
        <f aca="false">LOG($A5,2)</f>
        <v>2</v>
      </c>
      <c r="E5" s="0" t="n">
        <f aca="false">$C5/$D5</f>
        <v>0.5</v>
      </c>
      <c r="F5" s="0" t="n">
        <v>1.5</v>
      </c>
    </row>
    <row r="6" customFormat="false" ht="12.8" hidden="false" customHeight="false" outlineLevel="0" collapsed="false">
      <c r="A6" s="0" t="n">
        <v>5</v>
      </c>
      <c r="B6" s="0" t="s">
        <v>10</v>
      </c>
      <c r="C6" s="0" t="n">
        <v>1</v>
      </c>
      <c r="D6" s="0" t="n">
        <f aca="false">LOG($A6,2)</f>
        <v>2.32192809488736</v>
      </c>
      <c r="E6" s="0" t="n">
        <f aca="false">$C6/$D6</f>
        <v>0.430676558073393</v>
      </c>
      <c r="F6" s="0" t="n">
        <v>1.2920296742</v>
      </c>
    </row>
    <row r="7" customFormat="false" ht="12.8" hidden="false" customHeight="false" outlineLevel="0" collapsed="false">
      <c r="A7" s="0" t="n">
        <v>6</v>
      </c>
      <c r="B7" s="0" t="s">
        <v>11</v>
      </c>
      <c r="C7" s="0" t="n">
        <v>3</v>
      </c>
      <c r="D7" s="0" t="n">
        <f aca="false">LOG($A7,2)</f>
        <v>2.58496250072116</v>
      </c>
      <c r="E7" s="0" t="n">
        <f aca="false">$C7/$D7</f>
        <v>1.16055842170362</v>
      </c>
      <c r="F7" s="0" t="n">
        <v>1.1605584217</v>
      </c>
    </row>
    <row r="8" customFormat="false" ht="12.8" hidden="false" customHeight="false" outlineLevel="0" collapsed="false">
      <c r="A8" s="0" t="n">
        <v>7</v>
      </c>
      <c r="B8" s="0" t="s">
        <v>12</v>
      </c>
      <c r="C8" s="0" t="n">
        <v>3</v>
      </c>
      <c r="D8" s="0" t="n">
        <f aca="false">LOG($A8,2)</f>
        <v>2.8073549220576</v>
      </c>
      <c r="E8" s="0" t="n">
        <f aca="false">$C8/$D8</f>
        <v>1.06862156132407</v>
      </c>
      <c r="F8" s="0" t="n">
        <v>1.0686215613</v>
      </c>
    </row>
    <row r="9" customFormat="false" ht="12.8" hidden="false" customHeight="false" outlineLevel="0" collapsed="false">
      <c r="A9" s="0" t="n">
        <v>8</v>
      </c>
      <c r="B9" s="0" t="s">
        <v>13</v>
      </c>
      <c r="C9" s="0" t="n">
        <v>3</v>
      </c>
      <c r="D9" s="0" t="n">
        <f aca="false">LOG($A9,2)</f>
        <v>3</v>
      </c>
      <c r="E9" s="0" t="n">
        <f aca="false">$C9/$D9</f>
        <v>1</v>
      </c>
      <c r="F9" s="0" t="n">
        <v>1</v>
      </c>
    </row>
    <row r="10" customFormat="false" ht="12.8" hidden="false" customHeight="false" outlineLevel="0" collapsed="false">
      <c r="A10" s="0" t="n">
        <v>9</v>
      </c>
      <c r="B10" s="0" t="s">
        <v>14</v>
      </c>
      <c r="C10" s="0" t="n">
        <v>3</v>
      </c>
      <c r="D10" s="0" t="n">
        <f aca="false">LOG($A10,2)</f>
        <v>3.16992500144231</v>
      </c>
      <c r="E10" s="0" t="n">
        <f aca="false">$C10/$D10</f>
        <v>0.946394630357186</v>
      </c>
      <c r="F10" s="0" t="n">
        <v>0.9463946304</v>
      </c>
    </row>
    <row r="11" customFormat="false" ht="12.8" hidden="false" customHeight="false" outlineLevel="0" collapsed="false">
      <c r="A11" s="0" t="n">
        <v>10</v>
      </c>
      <c r="B11" s="0" t="s">
        <v>15</v>
      </c>
      <c r="C11" s="0" t="n">
        <v>3</v>
      </c>
      <c r="D11" s="0" t="n">
        <f aca="false">LOG($A11,2)</f>
        <v>3.32192809488736</v>
      </c>
      <c r="E11" s="0" t="n">
        <f aca="false">$C11/$D11</f>
        <v>0.903089986991943</v>
      </c>
      <c r="F11" s="0" t="n">
        <v>0.903089987</v>
      </c>
    </row>
    <row r="12" customFormat="false" ht="12.8" hidden="false" customHeight="false" outlineLevel="0" collapsed="false">
      <c r="A12" s="0" t="n">
        <v>11</v>
      </c>
      <c r="B12" s="0" t="s">
        <v>16</v>
      </c>
      <c r="C12" s="0" t="n">
        <v>3</v>
      </c>
      <c r="D12" s="0" t="n">
        <f aca="false">LOG($A12,2)</f>
        <v>3.4594316186373</v>
      </c>
      <c r="E12" s="0" t="n">
        <f aca="false">$C12/$D12</f>
        <v>0.867194478953663</v>
      </c>
      <c r="F12" s="0" t="n">
        <v>0.867194479</v>
      </c>
    </row>
    <row r="13" customFormat="false" ht="12.8" hidden="false" customHeight="false" outlineLevel="0" collapsed="false">
      <c r="A13" s="0" t="n">
        <v>12</v>
      </c>
      <c r="B13" s="0" t="s">
        <v>17</v>
      </c>
      <c r="C13" s="0" t="n">
        <v>3</v>
      </c>
      <c r="D13" s="0" t="n">
        <f aca="false">LOG($A13,2)</f>
        <v>3.58496250072116</v>
      </c>
      <c r="E13" s="0" t="n">
        <f aca="false">$C13/$D13</f>
        <v>0.83682883695339</v>
      </c>
      <c r="F13" s="0" t="n">
        <v>0.836828837</v>
      </c>
    </row>
    <row r="14" customFormat="false" ht="12.8" hidden="false" customHeight="false" outlineLevel="0" collapsed="false">
      <c r="A14" s="0" t="n">
        <v>13</v>
      </c>
      <c r="B14" s="0" t="s">
        <v>18</v>
      </c>
      <c r="C14" s="0" t="n">
        <v>2</v>
      </c>
      <c r="D14" s="0" t="n">
        <f aca="false">LOG($A14,2)</f>
        <v>3.70043971814109</v>
      </c>
      <c r="E14" s="0" t="n">
        <f aca="false">$C14/$D14</f>
        <v>0.540476308854639</v>
      </c>
      <c r="F14" s="0" t="n">
        <v>0.8107144633</v>
      </c>
      <c r="H14" s="1" t="s">
        <v>19</v>
      </c>
    </row>
    <row r="15" customFormat="false" ht="12.8" hidden="false" customHeight="false" outlineLevel="0" collapsed="false">
      <c r="A15" s="0" t="n">
        <v>14</v>
      </c>
      <c r="B15" s="0" t="s">
        <v>20</v>
      </c>
      <c r="C15" s="0" t="n">
        <v>3</v>
      </c>
      <c r="D15" s="0" t="n">
        <f aca="false">LOG($A15,2)</f>
        <v>3.8073549220576</v>
      </c>
      <c r="E15" s="0" t="n">
        <f aca="false">$C15/$D15</f>
        <v>0.787948605111581</v>
      </c>
      <c r="F15" s="0" t="n">
        <v>0.7879486051</v>
      </c>
      <c r="H15" s="0" t="s">
        <v>21</v>
      </c>
    </row>
    <row r="16" customFormat="false" ht="12.8" hidden="false" customHeight="false" outlineLevel="0" collapsed="false">
      <c r="A16" s="0" t="n">
        <v>15</v>
      </c>
      <c r="B16" s="0" t="s">
        <v>22</v>
      </c>
      <c r="C16" s="0" t="n">
        <v>3</v>
      </c>
      <c r="D16" s="0" t="n">
        <f aca="false">LOG($A16,2)</f>
        <v>3.90689059560852</v>
      </c>
      <c r="E16" s="0" t="n">
        <f aca="false">$C16/$D16</f>
        <v>0.767874074429446</v>
      </c>
      <c r="F16" s="0" t="n">
        <v>0.7678740744</v>
      </c>
      <c r="H16" s="0" t="s">
        <v>23</v>
      </c>
    </row>
    <row r="17" customFormat="false" ht="12.8" hidden="false" customHeight="false" outlineLevel="0" collapsed="false">
      <c r="A17" s="0" t="n">
        <v>16</v>
      </c>
      <c r="B17" s="0" t="s">
        <v>24</v>
      </c>
      <c r="C17" s="0" t="n">
        <v>3</v>
      </c>
      <c r="D17" s="0" t="n">
        <f aca="false">LOG($A17,2)</f>
        <v>4</v>
      </c>
      <c r="E17" s="0" t="n">
        <f aca="false">$C17/$D17</f>
        <v>0.75</v>
      </c>
      <c r="F17" s="0" t="n">
        <v>0.75</v>
      </c>
      <c r="H17" s="0" t="s">
        <v>25</v>
      </c>
    </row>
    <row r="18" customFormat="false" ht="12.8" hidden="false" customHeight="false" outlineLevel="0" collapsed="false">
      <c r="A18" s="0" t="n">
        <v>17</v>
      </c>
      <c r="B18" s="0" t="s">
        <v>26</v>
      </c>
      <c r="C18" s="0" t="n">
        <v>3</v>
      </c>
      <c r="D18" s="0" t="n">
        <f aca="false">LOG($A18,2)</f>
        <v>4.08746284125034</v>
      </c>
      <c r="E18" s="0" t="n">
        <f aca="false">$C18/$D18</f>
        <v>0.733951626354678</v>
      </c>
      <c r="F18" s="0" t="n">
        <v>0.7339516264</v>
      </c>
      <c r="H18" s="1" t="s">
        <v>27</v>
      </c>
    </row>
    <row r="19" customFormat="false" ht="12.8" hidden="false" customHeight="false" outlineLevel="0" collapsed="false">
      <c r="A19" s="0" t="n">
        <v>18</v>
      </c>
      <c r="B19" s="0" t="s">
        <v>28</v>
      </c>
      <c r="C19" s="0" t="n">
        <v>3</v>
      </c>
      <c r="D19" s="0" t="n">
        <f aca="false">LOG($A19,2)</f>
        <v>4.16992500144231</v>
      </c>
      <c r="E19" s="0" t="n">
        <f aca="false">$C19/$D19</f>
        <v>0.719437399704394</v>
      </c>
      <c r="F19" s="0" t="n">
        <v>0.7194373997</v>
      </c>
    </row>
    <row r="20" customFormat="false" ht="12.8" hidden="false" customHeight="false" outlineLevel="0" collapsed="false">
      <c r="A20" s="0" t="n">
        <v>19</v>
      </c>
      <c r="B20" s="0" t="s">
        <v>29</v>
      </c>
      <c r="C20" s="0" t="n">
        <v>3</v>
      </c>
      <c r="D20" s="0" t="n">
        <f aca="false">LOG($A20,2)</f>
        <v>4.24792751344359</v>
      </c>
      <c r="E20" s="0" t="n">
        <f aca="false">$C20/$D20</f>
        <v>0.706226740099915</v>
      </c>
      <c r="F20" s="0" t="n">
        <v>0.7062267401</v>
      </c>
    </row>
    <row r="21" customFormat="false" ht="12.8" hidden="false" customHeight="false" outlineLevel="0" collapsed="false">
      <c r="A21" s="0" t="n">
        <v>20</v>
      </c>
      <c r="B21" s="0" t="s">
        <v>30</v>
      </c>
      <c r="C21" s="0" t="n">
        <v>3</v>
      </c>
      <c r="D21" s="0" t="n">
        <f aca="false">LOG($A21,2)</f>
        <v>4.32192809488736</v>
      </c>
      <c r="E21" s="0" t="n">
        <f aca="false">$C21/$D21</f>
        <v>0.694134639479277</v>
      </c>
      <c r="F21" s="0" t="n">
        <v>0.6941346395</v>
      </c>
    </row>
    <row r="22" customFormat="false" ht="12.8" hidden="false" customHeight="false" outlineLevel="0" collapsed="false">
      <c r="A22" s="0" t="n">
        <v>21</v>
      </c>
      <c r="B22" s="0" t="s">
        <v>31</v>
      </c>
      <c r="C22" s="0" t="n">
        <v>0</v>
      </c>
      <c r="D22" s="0" t="n">
        <f aca="false">LOG($A22,2)</f>
        <v>4.39231742277876</v>
      </c>
      <c r="E22" s="0" t="n">
        <f aca="false">$C22/$D22</f>
        <v>0</v>
      </c>
      <c r="F22" s="0" t="n">
        <v>0.6830107461</v>
      </c>
    </row>
    <row r="23" customFormat="false" ht="12.8" hidden="false" customHeight="false" outlineLevel="0" collapsed="false">
      <c r="A23" s="0" t="n">
        <v>22</v>
      </c>
      <c r="B23" s="0" t="s">
        <v>32</v>
      </c>
      <c r="C23" s="0" t="n">
        <v>0</v>
      </c>
      <c r="D23" s="0" t="n">
        <f aca="false">LOG($A23,2)</f>
        <v>4.4594316186373</v>
      </c>
      <c r="E23" s="0" t="n">
        <f aca="false">$C23/$D23</f>
        <v>0</v>
      </c>
      <c r="F23" s="0" t="n">
        <v>0.6727314727</v>
      </c>
    </row>
    <row r="24" customFormat="false" ht="12.8" hidden="false" customHeight="false" outlineLevel="0" collapsed="false">
      <c r="A24" s="0" t="n">
        <v>23</v>
      </c>
      <c r="B24" s="0" t="s">
        <v>33</v>
      </c>
      <c r="C24" s="0" t="n">
        <v>3</v>
      </c>
      <c r="D24" s="0" t="n">
        <f aca="false">LOG($A24,2)</f>
        <v>4.52356195605701</v>
      </c>
      <c r="E24" s="0" t="n">
        <f aca="false">$C24/$D24</f>
        <v>0.663194188372511</v>
      </c>
      <c r="F24" s="0" t="n">
        <v>0.6631941884</v>
      </c>
    </row>
    <row r="25" customFormat="false" ht="12.8" hidden="false" customHeight="false" outlineLevel="0" collapsed="false">
      <c r="A25" s="0" t="n">
        <v>24</v>
      </c>
      <c r="B25" s="0" t="s">
        <v>34</v>
      </c>
      <c r="C25" s="0" t="n">
        <v>3</v>
      </c>
      <c r="D25" s="0" t="n">
        <f aca="false">LOG($A25,2)</f>
        <v>4.58496250072116</v>
      </c>
      <c r="E25" s="0" t="n">
        <f aca="false">$C25/$D25</f>
        <v>0.654312875956595</v>
      </c>
      <c r="F25" s="0" t="n">
        <v>0.654312876</v>
      </c>
    </row>
    <row r="26" customFormat="false" ht="12.8" hidden="false" customHeight="false" outlineLevel="0" collapsed="false">
      <c r="A26" s="0" t="n">
        <v>25</v>
      </c>
      <c r="B26" s="0" t="s">
        <v>35</v>
      </c>
      <c r="C26" s="0" t="n">
        <v>3</v>
      </c>
      <c r="D26" s="0" t="n">
        <f aca="false">LOG($A26,2)</f>
        <v>4.64385618977472</v>
      </c>
      <c r="E26" s="0" t="n">
        <f aca="false">$C26/$D26</f>
        <v>0.64601483711009</v>
      </c>
      <c r="F26" s="0" t="n">
        <v>0.6460148371</v>
      </c>
    </row>
    <row r="27" customFormat="false" ht="12.8" hidden="false" customHeight="false" outlineLevel="0" collapsed="false">
      <c r="A27" s="0" t="n">
        <v>26</v>
      </c>
      <c r="B27" s="0" t="s">
        <v>36</v>
      </c>
      <c r="C27" s="0" t="n">
        <v>3</v>
      </c>
      <c r="D27" s="0" t="n">
        <f aca="false">LOG($A27,2)</f>
        <v>4.70043971814109</v>
      </c>
      <c r="E27" s="0" t="n">
        <f aca="false">$C27/$D27</f>
        <v>0.638238160660089</v>
      </c>
      <c r="F27" s="0" t="n">
        <v>0.6382381607</v>
      </c>
    </row>
    <row r="28" customFormat="false" ht="12.8" hidden="false" customHeight="false" outlineLevel="0" collapsed="false">
      <c r="A28" s="0" t="n">
        <v>27</v>
      </c>
      <c r="B28" s="0" t="s">
        <v>37</v>
      </c>
      <c r="C28" s="0" t="n">
        <v>3</v>
      </c>
      <c r="D28" s="0" t="n">
        <f aca="false">LOG($A28,2)</f>
        <v>4.75488750216347</v>
      </c>
      <c r="E28" s="0" t="n">
        <f aca="false">$C28/$D28</f>
        <v>0.630929753571457</v>
      </c>
      <c r="F28" s="0" t="n">
        <v>0.6309297536</v>
      </c>
    </row>
    <row r="29" customFormat="false" ht="12.8" hidden="false" customHeight="false" outlineLevel="0" collapsed="false">
      <c r="A29" s="0" t="n">
        <v>28</v>
      </c>
      <c r="B29" s="0" t="s">
        <v>38</v>
      </c>
      <c r="C29" s="0" t="n">
        <v>3</v>
      </c>
      <c r="D29" s="0" t="n">
        <f aca="false">LOG($A29,2)</f>
        <v>4.8073549220576</v>
      </c>
      <c r="E29" s="0" t="n">
        <f aca="false">$C29/$D29</f>
        <v>0.624043793029528</v>
      </c>
      <c r="F29" s="0" t="n">
        <v>0.624043793</v>
      </c>
    </row>
    <row r="30" customFormat="false" ht="12.8" hidden="false" customHeight="false" outlineLevel="0" collapsed="false">
      <c r="A30" s="0" t="n">
        <v>29</v>
      </c>
      <c r="B30" s="0" t="s">
        <v>39</v>
      </c>
      <c r="C30" s="0" t="n">
        <v>2</v>
      </c>
      <c r="D30" s="0" t="n">
        <f aca="false">LOG($A30,2)</f>
        <v>4.85798099512757</v>
      </c>
      <c r="E30" s="0" t="n">
        <f aca="false">$C30/$D30</f>
        <v>0.411693664920869</v>
      </c>
      <c r="F30" s="0" t="n">
        <v>0.6175404974</v>
      </c>
    </row>
    <row r="31" customFormat="false" ht="12.8" hidden="false" customHeight="false" outlineLevel="0" collapsed="false">
      <c r="A31" s="0" t="n">
        <v>30</v>
      </c>
      <c r="B31" s="0" t="s">
        <v>40</v>
      </c>
      <c r="C31" s="0" t="n">
        <v>3</v>
      </c>
      <c r="D31" s="0" t="n">
        <f aca="false">LOG($A31,2)</f>
        <v>4.90689059560852</v>
      </c>
      <c r="E31" s="0" t="n">
        <f aca="false">$C31/$D31</f>
        <v>0.611385141271519</v>
      </c>
      <c r="F31" s="0" t="n">
        <v>0.6113851413</v>
      </c>
    </row>
    <row r="32" customFormat="false" ht="12.8" hidden="false" customHeight="false" outlineLevel="0" collapsed="false">
      <c r="A32" s="0" t="n">
        <v>31</v>
      </c>
      <c r="B32" s="0" t="s">
        <v>41</v>
      </c>
      <c r="C32" s="0" t="n">
        <v>3</v>
      </c>
      <c r="D32" s="0" t="n">
        <f aca="false">LOG($A32,2)</f>
        <v>4.95419631038688</v>
      </c>
      <c r="E32" s="0" t="n">
        <f aca="false">$C32/$D32</f>
        <v>0.605547259746299</v>
      </c>
      <c r="F32" s="0" t="n">
        <v>0.6055472597</v>
      </c>
    </row>
    <row r="33" customFormat="false" ht="12.8" hidden="false" customHeight="false" outlineLevel="0" collapsed="false">
      <c r="A33" s="0" t="n">
        <v>32</v>
      </c>
      <c r="B33" s="0" t="s">
        <v>42</v>
      </c>
      <c r="C33" s="0" t="n">
        <v>3</v>
      </c>
      <c r="D33" s="0" t="n">
        <f aca="false">LOG($A33,2)</f>
        <v>5</v>
      </c>
      <c r="E33" s="0" t="n">
        <f aca="false">$C33/$D33</f>
        <v>0.6</v>
      </c>
      <c r="F33" s="0" t="n">
        <v>0.6</v>
      </c>
    </row>
    <row r="34" customFormat="false" ht="12.8" hidden="false" customHeight="false" outlineLevel="0" collapsed="false">
      <c r="A34" s="0" t="n">
        <v>33</v>
      </c>
      <c r="B34" s="0" t="s">
        <v>43</v>
      </c>
      <c r="C34" s="0" t="n">
        <v>1</v>
      </c>
      <c r="D34" s="0" t="n">
        <f aca="false">LOG($A34,2)</f>
        <v>5.04439411935845</v>
      </c>
      <c r="E34" s="0" t="n">
        <f aca="false">$C34/$D34</f>
        <v>0.198239863170561</v>
      </c>
      <c r="F34" s="0" t="n">
        <v>0.5947195895</v>
      </c>
    </row>
    <row r="35" customFormat="false" ht="12.8" hidden="false" customHeight="false" outlineLevel="0" collapsed="false">
      <c r="A35" s="0" t="n">
        <v>34</v>
      </c>
      <c r="B35" s="0" t="s">
        <v>44</v>
      </c>
      <c r="C35" s="0" t="n">
        <v>3</v>
      </c>
      <c r="D35" s="0" t="n">
        <f aca="false">LOG($A35,2)</f>
        <v>5.08746284125034</v>
      </c>
      <c r="E35" s="0" t="n">
        <f aca="false">$C35/$D35</f>
        <v>0.589684896698468</v>
      </c>
      <c r="F35" s="0" t="n">
        <v>0.5896848967</v>
      </c>
    </row>
    <row r="36" customFormat="false" ht="12.8" hidden="false" customHeight="false" outlineLevel="0" collapsed="false">
      <c r="A36" s="0" t="n">
        <v>35</v>
      </c>
      <c r="B36" s="0" t="s">
        <v>45</v>
      </c>
      <c r="C36" s="0" t="n">
        <v>3</v>
      </c>
      <c r="D36" s="0" t="n">
        <f aca="false">LOG($A36,2)</f>
        <v>5.12928301694497</v>
      </c>
      <c r="E36" s="0" t="n">
        <f aca="false">$C36/$D36</f>
        <v>0.584877065681359</v>
      </c>
      <c r="F36" s="0" t="n">
        <v>0.5848770657</v>
      </c>
    </row>
    <row r="37" customFormat="false" ht="12.8" hidden="false" customHeight="false" outlineLevel="0" collapsed="false">
      <c r="A37" s="0" t="n">
        <v>36</v>
      </c>
      <c r="B37" s="0" t="s">
        <v>46</v>
      </c>
      <c r="C37" s="0" t="n">
        <v>1</v>
      </c>
      <c r="D37" s="0" t="n">
        <f aca="false">LOG($A37,2)</f>
        <v>5.16992500144231</v>
      </c>
      <c r="E37" s="0" t="n">
        <f aca="false">$C37/$D37</f>
        <v>0.193426403617271</v>
      </c>
      <c r="F37" s="0" t="n">
        <v>0.5802792109</v>
      </c>
    </row>
    <row r="38" customFormat="false" ht="12.8" hidden="false" customHeight="false" outlineLevel="0" collapsed="false">
      <c r="A38" s="0" t="n">
        <v>37</v>
      </c>
      <c r="B38" s="0" t="s">
        <v>47</v>
      </c>
      <c r="C38" s="0" t="n">
        <v>1</v>
      </c>
      <c r="D38" s="0" t="n">
        <f aca="false">LOG($A38,2)</f>
        <v>5.20945336562895</v>
      </c>
      <c r="E38" s="0" t="n">
        <f aca="false">$C38/$D38</f>
        <v>0.19195872000656</v>
      </c>
      <c r="F38" s="0" t="n">
        <v>0.57587616</v>
      </c>
    </row>
    <row r="39" customFormat="false" ht="12.8" hidden="false" customHeight="false" outlineLevel="0" collapsed="false">
      <c r="A39" s="0" t="n">
        <v>38</v>
      </c>
      <c r="B39" s="0" t="s">
        <v>48</v>
      </c>
      <c r="C39" s="0" t="n">
        <v>3</v>
      </c>
      <c r="D39" s="0" t="n">
        <f aca="false">LOG($A39,2)</f>
        <v>5.24792751344359</v>
      </c>
      <c r="E39" s="0" t="n">
        <f aca="false">$C39/$D39</f>
        <v>0.57165423728032</v>
      </c>
      <c r="F39" s="0" t="n">
        <v>0.5716542373</v>
      </c>
    </row>
    <row r="40" customFormat="false" ht="12.8" hidden="false" customHeight="false" outlineLevel="0" collapsed="false">
      <c r="A40" s="0" t="n">
        <v>39</v>
      </c>
      <c r="B40" s="0" t="s">
        <v>49</v>
      </c>
      <c r="C40" s="0" t="n">
        <v>3</v>
      </c>
      <c r="D40" s="0" t="n">
        <f aca="false">LOG($A40,2)</f>
        <v>5.28540221886225</v>
      </c>
      <c r="E40" s="0" t="n">
        <f aca="false">$C40/$D40</f>
        <v>0.56760107855061</v>
      </c>
      <c r="F40" s="0" t="n">
        <v>0.378400719</v>
      </c>
    </row>
    <row r="41" customFormat="false" ht="12.8" hidden="false" customHeight="false" outlineLevel="0" collapsed="false">
      <c r="A41" s="0" t="n">
        <v>40</v>
      </c>
      <c r="B41" s="0" t="s">
        <v>50</v>
      </c>
      <c r="C41" s="0" t="n">
        <v>3</v>
      </c>
      <c r="D41" s="0" t="n">
        <f aca="false">LOG($A41,2)</f>
        <v>5.32192809488736</v>
      </c>
      <c r="E41" s="0" t="n">
        <f aca="false">$C41/$D41</f>
        <v>0.563705474127323</v>
      </c>
      <c r="F41" s="0" t="n">
        <v>0.3758036494</v>
      </c>
    </row>
    <row r="42" customFormat="false" ht="12.8" hidden="false" customHeight="false" outlineLevel="0" collapsed="false">
      <c r="A42" s="0" t="n">
        <v>41</v>
      </c>
      <c r="B42" s="0" t="s">
        <v>51</v>
      </c>
      <c r="C42" s="0" t="n">
        <v>3</v>
      </c>
      <c r="D42" s="0" t="n">
        <f aca="false">LOG($A42,2)</f>
        <v>5.35755200461808</v>
      </c>
      <c r="E42" s="0" t="n">
        <f aca="false">$C42/$D42</f>
        <v>0.55995723371683</v>
      </c>
      <c r="F42" s="0" t="n">
        <v>0.1866524112</v>
      </c>
    </row>
    <row r="43" customFormat="false" ht="12.8" hidden="false" customHeight="false" outlineLevel="0" collapsed="false">
      <c r="A43" s="0" t="n">
        <v>42</v>
      </c>
      <c r="B43" s="0" t="s">
        <v>52</v>
      </c>
      <c r="C43" s="0" t="n">
        <v>1</v>
      </c>
      <c r="D43" s="0" t="n">
        <f aca="false">LOG($A43,2)</f>
        <v>5.39231742277876</v>
      </c>
      <c r="E43" s="0" t="n">
        <f aca="false">$C43/$D43</f>
        <v>0.185449023415369</v>
      </c>
      <c r="F43" s="0" t="n">
        <v>0.1854490234</v>
      </c>
    </row>
    <row r="44" customFormat="false" ht="12.8" hidden="false" customHeight="false" outlineLevel="0" collapsed="false">
      <c r="A44" s="0" t="n">
        <v>43</v>
      </c>
      <c r="B44" s="0" t="s">
        <v>53</v>
      </c>
      <c r="C44" s="0" t="n">
        <v>3</v>
      </c>
      <c r="D44" s="0" t="n">
        <f aca="false">LOG($A44,2)</f>
        <v>5.4262647547021</v>
      </c>
      <c r="E44" s="0" t="n">
        <f aca="false">$C44/$D44</f>
        <v>0.552866499446119</v>
      </c>
      <c r="F44" s="0" t="n">
        <v>0.1842888331</v>
      </c>
    </row>
    <row r="45" customFormat="false" ht="12.8" hidden="false" customHeight="false" outlineLevel="0" collapsed="false">
      <c r="A45" s="0" t="n">
        <v>44</v>
      </c>
      <c r="B45" s="0" t="s">
        <v>54</v>
      </c>
      <c r="C45" s="0" t="n">
        <v>1</v>
      </c>
      <c r="D45" s="0" t="n">
        <f aca="false">LOG($A45,2)</f>
        <v>5.4594316186373</v>
      </c>
      <c r="E45" s="0" t="n">
        <f aca="false">$C45/$D45</f>
        <v>0.183169250913634</v>
      </c>
      <c r="F45" s="0" t="n">
        <v>0.1831692509</v>
      </c>
    </row>
    <row r="46" customFormat="false" ht="12.8" hidden="false" customHeight="false" outlineLevel="0" collapsed="false">
      <c r="A46" s="0" t="n">
        <v>45</v>
      </c>
      <c r="B46" s="0" t="s">
        <v>55</v>
      </c>
      <c r="C46" s="0" t="n">
        <v>3</v>
      </c>
      <c r="D46" s="0" t="n">
        <f aca="false">LOG($A46,2)</f>
        <v>5.49185309632968</v>
      </c>
      <c r="E46" s="0" t="n">
        <f aca="false">$C46/$D46</f>
        <v>0.546263701409815</v>
      </c>
      <c r="F46" s="0" t="n">
        <v>0.1820879005</v>
      </c>
    </row>
    <row r="47" customFormat="false" ht="12.8" hidden="false" customHeight="false" outlineLevel="0" collapsed="false">
      <c r="A47" s="0" t="n">
        <v>46</v>
      </c>
      <c r="B47" s="0" t="s">
        <v>56</v>
      </c>
      <c r="C47" s="0" t="n">
        <v>3</v>
      </c>
      <c r="D47" s="0" t="n">
        <f aca="false">LOG($A47,2)</f>
        <v>5.52356195605701</v>
      </c>
      <c r="E47" s="0" t="n">
        <f aca="false">$C47/$D47</f>
        <v>0.543127790340121</v>
      </c>
      <c r="F47" s="0" t="n">
        <v>0.1810425968</v>
      </c>
    </row>
    <row r="48" customFormat="false" ht="12.8" hidden="false" customHeight="false" outlineLevel="0" collapsed="false">
      <c r="A48" s="0" t="n">
        <v>47</v>
      </c>
      <c r="B48" s="0" t="s">
        <v>57</v>
      </c>
      <c r="C48" s="0" t="n">
        <v>3</v>
      </c>
      <c r="D48" s="0" t="n">
        <f aca="false">LOG($A48,2)</f>
        <v>5.55458885167764</v>
      </c>
      <c r="E48" s="0" t="n">
        <f aca="false">$C48/$D48</f>
        <v>0.540093979970078</v>
      </c>
      <c r="F48" s="0" t="n">
        <v>0.1800313267</v>
      </c>
    </row>
    <row r="49" customFormat="false" ht="12.8" hidden="false" customHeight="false" outlineLevel="0" collapsed="false">
      <c r="A49" s="0" t="n">
        <v>48</v>
      </c>
      <c r="B49" s="0" t="s">
        <v>58</v>
      </c>
      <c r="C49" s="0" t="n">
        <v>1</v>
      </c>
      <c r="D49" s="0" t="n">
        <f aca="false">LOG($A49,2)</f>
        <v>5.58496250072116</v>
      </c>
      <c r="E49" s="0" t="n">
        <f aca="false">$C49/$D49</f>
        <v>0.179052231751041</v>
      </c>
      <c r="F49" s="0" t="n">
        <v>0.1790522318</v>
      </c>
    </row>
    <row r="50" customFormat="false" ht="12.8" hidden="false" customHeight="false" outlineLevel="0" collapsed="false">
      <c r="A50" s="0" t="n">
        <v>49</v>
      </c>
      <c r="B50" s="0" t="s">
        <v>59</v>
      </c>
      <c r="C50" s="0" t="n">
        <v>3</v>
      </c>
      <c r="D50" s="0" t="n">
        <f aca="false">LOG($A50,2)</f>
        <v>5.61470984411521</v>
      </c>
      <c r="E50" s="0" t="n">
        <f aca="false">$C50/$D50</f>
        <v>0.534310780662033</v>
      </c>
      <c r="F50" s="0" t="n">
        <v>0</v>
      </c>
    </row>
    <row r="51" customFormat="false" ht="12.8" hidden="false" customHeight="false" outlineLevel="0" collapsed="false">
      <c r="A51" s="0" t="n">
        <v>50</v>
      </c>
      <c r="B51" s="0" t="s">
        <v>60</v>
      </c>
      <c r="C51" s="0" t="n">
        <v>3</v>
      </c>
      <c r="D51" s="0" t="n">
        <f aca="false">LOG($A51,2)</f>
        <v>5.64385618977472</v>
      </c>
      <c r="E51" s="0" t="n">
        <f aca="false">$C51/$D51</f>
        <v>0.531551460406674</v>
      </c>
      <c r="F51" s="0" t="n">
        <v>0</v>
      </c>
    </row>
    <row r="52" s="1" customFormat="true" ht="12.8" hidden="false" customHeight="false" outlineLevel="0" collapsed="false">
      <c r="E52" s="1" t="n">
        <f aca="false">SUM(E2:E51)</f>
        <v>35.2085524949087</v>
      </c>
      <c r="F52" s="1" t="n">
        <f aca="false">SUM(F2:F51)</f>
        <v>36.7978122287</v>
      </c>
      <c r="G52" s="1" t="n">
        <f aca="false">E52/F52</f>
        <v>0.956811026592724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1" activeCellId="0" sqref="E51"/>
    </sheetView>
  </sheetViews>
  <sheetFormatPr defaultRowHeight="12.8"/>
  <cols>
    <col collapsed="false" hidden="false" max="1" min="1" style="0" width="11.5204081632653"/>
    <col collapsed="false" hidden="false" max="2" min="2" style="0" width="14.5867346938776"/>
    <col collapsed="false" hidden="false" max="4" min="3" style="0" width="11.5204081632653"/>
    <col collapsed="false" hidden="false" max="5" min="5" style="0" width="14.4438775510204"/>
    <col collapsed="false" hidden="false" max="7" min="6" style="0" width="11.5204081632653"/>
    <col collapsed="false" hidden="false" max="8" min="8" style="0" width="20.6989795918367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1</v>
      </c>
      <c r="D2" s="0" t="n">
        <f aca="false">LOG(A2,2)</f>
        <v>0</v>
      </c>
      <c r="E2" s="0" t="n">
        <v>1</v>
      </c>
      <c r="F2" s="0" t="n">
        <v>3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v>2</v>
      </c>
      <c r="D3" s="0" t="n">
        <f aca="false">LOG(A3,2)</f>
        <v>1</v>
      </c>
      <c r="E3" s="0" t="n">
        <f aca="false">(C3/D3)</f>
        <v>2</v>
      </c>
      <c r="F3" s="0" t="n">
        <v>3</v>
      </c>
    </row>
    <row r="4" customFormat="false" ht="12.8" hidden="false" customHeight="false" outlineLevel="0" collapsed="false">
      <c r="A4" s="0" t="n">
        <v>3</v>
      </c>
      <c r="B4" s="0" t="s">
        <v>20</v>
      </c>
      <c r="C4" s="0" t="n">
        <v>3</v>
      </c>
      <c r="D4" s="0" t="n">
        <f aca="false">LOG(A4,2)</f>
        <v>1.58496250072116</v>
      </c>
      <c r="E4" s="0" t="n">
        <f aca="false">(C4/D4)</f>
        <v>1.89278926071437</v>
      </c>
      <c r="F4" s="0" t="n">
        <v>1.8927892607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n">
        <v>3</v>
      </c>
      <c r="D5" s="0" t="n">
        <f aca="false">LOG(A5,2)</f>
        <v>2</v>
      </c>
      <c r="E5" s="0" t="n">
        <f aca="false">(C5/D5)</f>
        <v>1.5</v>
      </c>
      <c r="F5" s="0" t="n">
        <v>1.5</v>
      </c>
    </row>
    <row r="6" customFormat="false" ht="12.8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f aca="false">LOG(A6,2)</f>
        <v>2.32192809488736</v>
      </c>
      <c r="E6" s="0" t="n">
        <f aca="false">(C6/D6)</f>
        <v>1.29202967422018</v>
      </c>
      <c r="F6" s="0" t="n">
        <v>1.2920296742</v>
      </c>
    </row>
    <row r="7" customFormat="false" ht="12.8" hidden="false" customHeight="false" outlineLevel="0" collapsed="false">
      <c r="A7" s="0" t="n">
        <v>6</v>
      </c>
      <c r="B7" s="0" t="s">
        <v>11</v>
      </c>
      <c r="C7" s="0" t="n">
        <v>2</v>
      </c>
      <c r="D7" s="0" t="n">
        <f aca="false">LOG(A7,2)</f>
        <v>2.58496250072116</v>
      </c>
      <c r="E7" s="0" t="n">
        <f aca="false">(C7/D7)</f>
        <v>0.773705614469083</v>
      </c>
      <c r="F7" s="0" t="n">
        <v>1.1605584217</v>
      </c>
    </row>
    <row r="8" customFormat="false" ht="12.8" hidden="false" customHeight="false" outlineLevel="0" collapsed="false">
      <c r="A8" s="0" t="n">
        <v>7</v>
      </c>
      <c r="B8" s="0" t="s">
        <v>34</v>
      </c>
      <c r="C8" s="0" t="n">
        <v>1</v>
      </c>
      <c r="D8" s="0" t="n">
        <f aca="false">LOG(A8,2)</f>
        <v>2.8073549220576</v>
      </c>
      <c r="E8" s="0" t="n">
        <f aca="false">(C8/D8)</f>
        <v>0.356207187108022</v>
      </c>
      <c r="F8" s="0" t="n">
        <v>1.0686215613</v>
      </c>
    </row>
    <row r="9" customFormat="false" ht="12.8" hidden="false" customHeight="false" outlineLevel="0" collapsed="false">
      <c r="A9" s="0" t="n">
        <v>8</v>
      </c>
      <c r="B9" s="0" t="s">
        <v>22</v>
      </c>
      <c r="C9" s="0" t="n">
        <v>3</v>
      </c>
      <c r="D9" s="0" t="n">
        <f aca="false">LOG(A9,2)</f>
        <v>3</v>
      </c>
      <c r="E9" s="0" t="n">
        <f aca="false">(C9/D9)</f>
        <v>1</v>
      </c>
      <c r="F9" s="0" t="n">
        <v>1</v>
      </c>
    </row>
    <row r="10" customFormat="false" ht="12.8" hidden="false" customHeight="false" outlineLevel="0" collapsed="false">
      <c r="A10" s="0" t="n">
        <v>9</v>
      </c>
      <c r="B10" s="0" t="s">
        <v>9</v>
      </c>
      <c r="C10" s="0" t="n">
        <v>1</v>
      </c>
      <c r="D10" s="0" t="n">
        <f aca="false">LOG(A10,2)</f>
        <v>3.16992500144231</v>
      </c>
      <c r="E10" s="0" t="n">
        <f aca="false">(C10/D10)</f>
        <v>0.315464876785729</v>
      </c>
      <c r="F10" s="0" t="n">
        <v>0.9463946304</v>
      </c>
    </row>
    <row r="11" customFormat="false" ht="12.8" hidden="false" customHeight="false" outlineLevel="0" collapsed="false">
      <c r="A11" s="0" t="n">
        <v>10</v>
      </c>
      <c r="B11" s="0" t="s">
        <v>15</v>
      </c>
      <c r="C11" s="0" t="n">
        <v>3</v>
      </c>
      <c r="D11" s="0" t="n">
        <f aca="false">LOG(A11,2)</f>
        <v>3.32192809488736</v>
      </c>
      <c r="E11" s="0" t="n">
        <f aca="false">(C11/D11)</f>
        <v>0.903089986991943</v>
      </c>
      <c r="F11" s="0" t="n">
        <v>0.903089987</v>
      </c>
    </row>
    <row r="12" customFormat="false" ht="12.8" hidden="false" customHeight="false" outlineLevel="0" collapsed="false">
      <c r="A12" s="0" t="n">
        <v>11</v>
      </c>
      <c r="B12" s="0" t="s">
        <v>62</v>
      </c>
      <c r="C12" s="0" t="n">
        <v>3</v>
      </c>
      <c r="D12" s="0" t="n">
        <f aca="false">LOG(A12,2)</f>
        <v>3.4594316186373</v>
      </c>
      <c r="E12" s="0" t="n">
        <f aca="false">(C12/D12)</f>
        <v>0.867194478953663</v>
      </c>
      <c r="F12" s="0" t="n">
        <v>0.867194479</v>
      </c>
    </row>
    <row r="13" customFormat="false" ht="12.8" hidden="false" customHeight="false" outlineLevel="0" collapsed="false">
      <c r="A13" s="0" t="n">
        <v>12</v>
      </c>
      <c r="B13" s="0" t="s">
        <v>44</v>
      </c>
      <c r="C13" s="0" t="n">
        <v>3</v>
      </c>
      <c r="D13" s="0" t="n">
        <f aca="false">LOG(A13,2)</f>
        <v>3.58496250072116</v>
      </c>
      <c r="E13" s="0" t="n">
        <f aca="false">(C13/D13)</f>
        <v>0.83682883695339</v>
      </c>
      <c r="F13" s="0" t="n">
        <v>0.836828837</v>
      </c>
    </row>
    <row r="14" customFormat="false" ht="12.8" hidden="false" customHeight="false" outlineLevel="0" collapsed="false">
      <c r="A14" s="0" t="n">
        <v>13</v>
      </c>
      <c r="B14" s="0" t="s">
        <v>38</v>
      </c>
      <c r="C14" s="0" t="n">
        <v>3</v>
      </c>
      <c r="D14" s="0" t="n">
        <f aca="false">LOG(A14,2)</f>
        <v>3.70043971814109</v>
      </c>
      <c r="E14" s="0" t="n">
        <f aca="false">(C14/D14)</f>
        <v>0.810714463281959</v>
      </c>
      <c r="F14" s="0" t="n">
        <v>0.8107144633</v>
      </c>
      <c r="H14" s="1" t="s">
        <v>19</v>
      </c>
    </row>
    <row r="15" customFormat="false" ht="12.8" hidden="false" customHeight="false" outlineLevel="0" collapsed="false">
      <c r="A15" s="0" t="n">
        <v>14</v>
      </c>
      <c r="B15" s="0" t="s">
        <v>16</v>
      </c>
      <c r="C15" s="0" t="n">
        <v>3</v>
      </c>
      <c r="D15" s="0" t="n">
        <f aca="false">LOG(A15,2)</f>
        <v>3.8073549220576</v>
      </c>
      <c r="E15" s="0" t="n">
        <f aca="false">(C15/D15)</f>
        <v>0.787948605111581</v>
      </c>
      <c r="F15" s="0" t="n">
        <v>0.7879486051</v>
      </c>
      <c r="H15" s="0" t="s">
        <v>63</v>
      </c>
    </row>
    <row r="16" customFormat="false" ht="12.8" hidden="false" customHeight="false" outlineLevel="0" collapsed="false">
      <c r="A16" s="0" t="n">
        <v>15</v>
      </c>
      <c r="B16" s="0" t="s">
        <v>24</v>
      </c>
      <c r="C16" s="0" t="n">
        <v>3</v>
      </c>
      <c r="D16" s="0" t="n">
        <f aca="false">LOG(A16,2)</f>
        <v>3.90689059560852</v>
      </c>
      <c r="E16" s="0" t="n">
        <f aca="false">(C16/D16)</f>
        <v>0.767874074429446</v>
      </c>
      <c r="F16" s="0" t="n">
        <v>0.7678740744</v>
      </c>
      <c r="H16" s="0" t="s">
        <v>23</v>
      </c>
    </row>
    <row r="17" customFormat="false" ht="12.8" hidden="false" customHeight="false" outlineLevel="0" collapsed="false">
      <c r="A17" s="0" t="n">
        <v>16</v>
      </c>
      <c r="B17" s="0" t="s">
        <v>64</v>
      </c>
      <c r="C17" s="0" t="n">
        <v>3</v>
      </c>
      <c r="D17" s="0" t="n">
        <f aca="false">LOG(A17,2)</f>
        <v>4</v>
      </c>
      <c r="E17" s="0" t="n">
        <f aca="false">(C17/D17)</f>
        <v>0.75</v>
      </c>
      <c r="F17" s="0" t="n">
        <v>0.75</v>
      </c>
      <c r="H17" s="0" t="s">
        <v>65</v>
      </c>
    </row>
    <row r="18" customFormat="false" ht="12.8" hidden="false" customHeight="false" outlineLevel="0" collapsed="false">
      <c r="A18" s="0" t="n">
        <v>17</v>
      </c>
      <c r="B18" s="0" t="s">
        <v>12</v>
      </c>
      <c r="C18" s="0" t="n">
        <v>3</v>
      </c>
      <c r="D18" s="0" t="n">
        <f aca="false">LOG(A18,2)</f>
        <v>4.08746284125034</v>
      </c>
      <c r="E18" s="0" t="n">
        <f aca="false">(C18/D18)</f>
        <v>0.733951626354678</v>
      </c>
      <c r="F18" s="0" t="n">
        <v>0.7339516264</v>
      </c>
      <c r="H18" s="1" t="s">
        <v>66</v>
      </c>
    </row>
    <row r="19" customFormat="false" ht="12.8" hidden="false" customHeight="false" outlineLevel="0" collapsed="false">
      <c r="A19" s="0" t="n">
        <v>18</v>
      </c>
      <c r="B19" s="0" t="s">
        <v>37</v>
      </c>
      <c r="C19" s="0" t="n">
        <v>3</v>
      </c>
      <c r="D19" s="0" t="n">
        <f aca="false">LOG(A19,2)</f>
        <v>4.16992500144231</v>
      </c>
      <c r="E19" s="0" t="n">
        <f aca="false">(C19/D19)</f>
        <v>0.719437399704394</v>
      </c>
      <c r="F19" s="0" t="n">
        <v>0.7194373997</v>
      </c>
    </row>
    <row r="20" customFormat="false" ht="12.8" hidden="false" customHeight="false" outlineLevel="0" collapsed="false">
      <c r="A20" s="0" t="n">
        <v>19</v>
      </c>
      <c r="B20" s="0" t="s">
        <v>48</v>
      </c>
      <c r="C20" s="0" t="n">
        <v>3</v>
      </c>
      <c r="D20" s="0" t="n">
        <f aca="false">LOG(A20,2)</f>
        <v>4.24792751344359</v>
      </c>
      <c r="E20" s="0" t="n">
        <f aca="false">(C20/D20)</f>
        <v>0.706226740099915</v>
      </c>
      <c r="F20" s="0" t="n">
        <v>0.7062267401</v>
      </c>
    </row>
    <row r="21" customFormat="false" ht="12.8" hidden="false" customHeight="false" outlineLevel="0" collapsed="false">
      <c r="A21" s="0" t="n">
        <v>20</v>
      </c>
      <c r="B21" s="0" t="s">
        <v>33</v>
      </c>
      <c r="C21" s="0" t="n">
        <v>3</v>
      </c>
      <c r="D21" s="0" t="n">
        <f aca="false">LOG(A21,2)</f>
        <v>4.32192809488736</v>
      </c>
      <c r="E21" s="0" t="n">
        <f aca="false">(C21/D21)</f>
        <v>0.694134639479277</v>
      </c>
      <c r="F21" s="0" t="n">
        <v>0.6941346395</v>
      </c>
    </row>
    <row r="22" customFormat="false" ht="12.8" hidden="false" customHeight="false" outlineLevel="0" collapsed="false">
      <c r="A22" s="0" t="n">
        <v>21</v>
      </c>
      <c r="B22" s="0" t="s">
        <v>30</v>
      </c>
      <c r="C22" s="0" t="n">
        <v>3</v>
      </c>
      <c r="D22" s="0" t="n">
        <f aca="false">LOG(A22,2)</f>
        <v>4.39231742277876</v>
      </c>
      <c r="E22" s="0" t="n">
        <f aca="false">(C22/D22)</f>
        <v>0.683010746090859</v>
      </c>
      <c r="F22" s="0" t="n">
        <v>0.6830107461</v>
      </c>
    </row>
    <row r="23" customFormat="false" ht="12.8" hidden="false" customHeight="false" outlineLevel="0" collapsed="false">
      <c r="A23" s="0" t="n">
        <v>22</v>
      </c>
      <c r="B23" s="0" t="s">
        <v>35</v>
      </c>
      <c r="C23" s="0" t="n">
        <v>3</v>
      </c>
      <c r="D23" s="0" t="n">
        <f aca="false">LOG(A23,2)</f>
        <v>4.4594316186373</v>
      </c>
      <c r="E23" s="0" t="n">
        <f aca="false">(C23/D23)</f>
        <v>0.672731472652726</v>
      </c>
      <c r="F23" s="0" t="n">
        <v>0.6727314727</v>
      </c>
    </row>
    <row r="24" customFormat="false" ht="12.8" hidden="false" customHeight="false" outlineLevel="0" collapsed="false">
      <c r="A24" s="0" t="n">
        <v>23</v>
      </c>
      <c r="B24" s="0" t="s">
        <v>67</v>
      </c>
      <c r="C24" s="0" t="n">
        <v>3</v>
      </c>
      <c r="D24" s="0" t="n">
        <f aca="false">LOG(A24,2)</f>
        <v>4.52356195605701</v>
      </c>
      <c r="E24" s="0" t="n">
        <f aca="false">(C24/D24)</f>
        <v>0.663194188372511</v>
      </c>
      <c r="F24" s="0" t="n">
        <v>0.6631941884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0" t="n">
        <v>3</v>
      </c>
      <c r="D25" s="0" t="n">
        <f aca="false">LOG(A25,2)</f>
        <v>4.58496250072116</v>
      </c>
      <c r="E25" s="0" t="n">
        <f aca="false">(C25/D25)</f>
        <v>0.654312875956595</v>
      </c>
      <c r="F25" s="0" t="n">
        <v>0.654312876</v>
      </c>
    </row>
    <row r="26" customFormat="false" ht="12.8" hidden="false" customHeight="false" outlineLevel="0" collapsed="false">
      <c r="A26" s="0" t="n">
        <v>25</v>
      </c>
      <c r="B26" s="0" t="s">
        <v>68</v>
      </c>
      <c r="C26" s="0" t="n">
        <v>1</v>
      </c>
      <c r="D26" s="0" t="n">
        <f aca="false">LOG(A26,2)</f>
        <v>4.64385618977472</v>
      </c>
      <c r="E26" s="0" t="n">
        <f aca="false">(C26/D26)</f>
        <v>0.215338279036697</v>
      </c>
      <c r="F26" s="0" t="n">
        <v>0.6460148371</v>
      </c>
    </row>
    <row r="27" customFormat="false" ht="12.8" hidden="false" customHeight="false" outlineLevel="0" collapsed="false">
      <c r="A27" s="0" t="n">
        <v>26</v>
      </c>
      <c r="B27" s="0" t="s">
        <v>17</v>
      </c>
      <c r="C27" s="0" t="n">
        <v>1</v>
      </c>
      <c r="D27" s="0" t="n">
        <f aca="false">LOG(A27,2)</f>
        <v>4.70043971814109</v>
      </c>
      <c r="E27" s="0" t="n">
        <f aca="false">(C27/D27)</f>
        <v>0.212746053553363</v>
      </c>
      <c r="F27" s="0" t="n">
        <v>0.6382381607</v>
      </c>
    </row>
    <row r="28" customFormat="false" ht="12.8" hidden="false" customHeight="false" outlineLevel="0" collapsed="false">
      <c r="A28" s="0" t="n">
        <v>27</v>
      </c>
      <c r="B28" s="0" t="s">
        <v>55</v>
      </c>
      <c r="C28" s="0" t="n">
        <v>3</v>
      </c>
      <c r="D28" s="0" t="n">
        <f aca="false">LOG(A28,2)</f>
        <v>4.75488750216347</v>
      </c>
      <c r="E28" s="0" t="n">
        <f aca="false">(C28/D28)</f>
        <v>0.630929753571457</v>
      </c>
      <c r="F28" s="0" t="n">
        <v>0.6309297536</v>
      </c>
    </row>
    <row r="29" customFormat="false" ht="12.8" hidden="false" customHeight="false" outlineLevel="0" collapsed="false">
      <c r="A29" s="0" t="n">
        <v>28</v>
      </c>
      <c r="B29" s="0" t="s">
        <v>69</v>
      </c>
      <c r="C29" s="0" t="n">
        <v>3</v>
      </c>
      <c r="D29" s="0" t="n">
        <f aca="false">LOG(A29,2)</f>
        <v>4.8073549220576</v>
      </c>
      <c r="E29" s="0" t="n">
        <f aca="false">(C29/D29)</f>
        <v>0.624043793029528</v>
      </c>
      <c r="F29" s="0" t="n">
        <v>0.624043793</v>
      </c>
    </row>
    <row r="30" customFormat="false" ht="12.8" hidden="false" customHeight="false" outlineLevel="0" collapsed="false">
      <c r="A30" s="0" t="n">
        <v>29</v>
      </c>
      <c r="B30" s="0" t="s">
        <v>70</v>
      </c>
      <c r="C30" s="0" t="n">
        <v>3</v>
      </c>
      <c r="D30" s="0" t="n">
        <f aca="false">LOG(A30,2)</f>
        <v>4.85798099512757</v>
      </c>
      <c r="E30" s="0" t="n">
        <f aca="false">(C30/D30)</f>
        <v>0.617540497381303</v>
      </c>
      <c r="F30" s="0" t="n">
        <v>0.6175404974</v>
      </c>
    </row>
    <row r="31" customFormat="false" ht="12.8" hidden="false" customHeight="false" outlineLevel="0" collapsed="false">
      <c r="A31" s="0" t="n">
        <v>30</v>
      </c>
      <c r="B31" s="0" t="s">
        <v>71</v>
      </c>
      <c r="C31" s="0" t="n">
        <v>3</v>
      </c>
      <c r="D31" s="0" t="n">
        <f aca="false">LOG(A31,2)</f>
        <v>4.90689059560852</v>
      </c>
      <c r="E31" s="0" t="n">
        <f aca="false">(C31/D31)</f>
        <v>0.611385141271519</v>
      </c>
      <c r="F31" s="0" t="n">
        <v>0.6113851413</v>
      </c>
    </row>
    <row r="32" customFormat="false" ht="12.8" hidden="false" customHeight="false" outlineLevel="0" collapsed="false">
      <c r="A32" s="0" t="n">
        <v>31</v>
      </c>
      <c r="B32" s="0" t="s">
        <v>72</v>
      </c>
      <c r="C32" s="0" t="n">
        <v>1</v>
      </c>
      <c r="D32" s="0" t="n">
        <f aca="false">LOG(A32,2)</f>
        <v>4.95419631038688</v>
      </c>
      <c r="E32" s="0" t="n">
        <f aca="false">(C32/D32)</f>
        <v>0.2018490865821</v>
      </c>
      <c r="F32" s="0" t="n">
        <v>0.6055472597</v>
      </c>
    </row>
    <row r="33" customFormat="false" ht="12.8" hidden="false" customHeight="false" outlineLevel="0" collapsed="false">
      <c r="A33" s="0" t="n">
        <v>32</v>
      </c>
      <c r="B33" s="0" t="s">
        <v>56</v>
      </c>
      <c r="C33" s="0" t="n">
        <v>3</v>
      </c>
      <c r="D33" s="0" t="n">
        <f aca="false">LOG(A33,2)</f>
        <v>5</v>
      </c>
      <c r="E33" s="0" t="n">
        <f aca="false">(C33/D33)</f>
        <v>0.6</v>
      </c>
      <c r="F33" s="0" t="n">
        <v>0.6</v>
      </c>
    </row>
    <row r="34" customFormat="false" ht="12.8" hidden="false" customHeight="false" outlineLevel="0" collapsed="false">
      <c r="A34" s="0" t="n">
        <v>33</v>
      </c>
      <c r="B34" s="0" t="s">
        <v>73</v>
      </c>
      <c r="C34" s="0" t="n">
        <v>3</v>
      </c>
      <c r="D34" s="0" t="n">
        <f aca="false">LOG(A34,2)</f>
        <v>5.04439411935845</v>
      </c>
      <c r="E34" s="0" t="n">
        <f aca="false">(C34/D34)</f>
        <v>0.594719589511682</v>
      </c>
      <c r="F34" s="0" t="n">
        <v>0.5947195895</v>
      </c>
    </row>
    <row r="35" customFormat="false" ht="12.8" hidden="false" customHeight="false" outlineLevel="0" collapsed="false">
      <c r="A35" s="0" t="n">
        <v>34</v>
      </c>
      <c r="B35" s="0" t="s">
        <v>74</v>
      </c>
      <c r="C35" s="0" t="n">
        <v>3</v>
      </c>
      <c r="D35" s="0" t="n">
        <f aca="false">LOG(A35,2)</f>
        <v>5.08746284125034</v>
      </c>
      <c r="E35" s="0" t="n">
        <f aca="false">(C35/D35)</f>
        <v>0.589684896698468</v>
      </c>
      <c r="F35" s="0" t="n">
        <v>0.5896848967</v>
      </c>
    </row>
    <row r="36" customFormat="false" ht="12.8" hidden="false" customHeight="false" outlineLevel="0" collapsed="false">
      <c r="A36" s="0" t="n">
        <v>35</v>
      </c>
      <c r="B36" s="0" t="s">
        <v>40</v>
      </c>
      <c r="C36" s="0" t="n">
        <v>3</v>
      </c>
      <c r="D36" s="0" t="n">
        <f aca="false">LOG(A36,2)</f>
        <v>5.12928301694497</v>
      </c>
      <c r="E36" s="0" t="n">
        <f aca="false">(C36/D36)</f>
        <v>0.584877065681359</v>
      </c>
      <c r="F36" s="0" t="n">
        <v>0.5848770657</v>
      </c>
    </row>
    <row r="37" customFormat="false" ht="12.8" hidden="false" customHeight="false" outlineLevel="0" collapsed="false">
      <c r="A37" s="0" t="n">
        <v>36</v>
      </c>
      <c r="B37" s="0" t="s">
        <v>75</v>
      </c>
      <c r="C37" s="0" t="n">
        <v>2</v>
      </c>
      <c r="D37" s="0" t="n">
        <f aca="false">LOG(A37,2)</f>
        <v>5.16992500144231</v>
      </c>
      <c r="E37" s="0" t="n">
        <f aca="false">(C37/D37)</f>
        <v>0.386852807234542</v>
      </c>
      <c r="F37" s="0" t="n">
        <v>0.5802792109</v>
      </c>
    </row>
    <row r="38" customFormat="false" ht="12.8" hidden="false" customHeight="false" outlineLevel="0" collapsed="false">
      <c r="A38" s="0" t="n">
        <v>37</v>
      </c>
      <c r="B38" s="0" t="s">
        <v>76</v>
      </c>
      <c r="C38" s="0" t="n">
        <v>3</v>
      </c>
      <c r="D38" s="0" t="n">
        <f aca="false">LOG(A38,2)</f>
        <v>5.20945336562895</v>
      </c>
      <c r="E38" s="0" t="n">
        <f aca="false">(C38/D38)</f>
        <v>0.57587616001968</v>
      </c>
      <c r="F38" s="0" t="n">
        <v>0.57587616</v>
      </c>
    </row>
    <row r="39" customFormat="false" ht="12.8" hidden="false" customHeight="false" outlineLevel="0" collapsed="false">
      <c r="A39" s="0" t="n">
        <v>38</v>
      </c>
      <c r="B39" s="0" t="s">
        <v>77</v>
      </c>
      <c r="C39" s="0" t="n">
        <v>1</v>
      </c>
      <c r="D39" s="0" t="n">
        <f aca="false">LOG(A39,2)</f>
        <v>5.24792751344359</v>
      </c>
      <c r="E39" s="0" t="n">
        <f aca="false">(C39/D39)</f>
        <v>0.190551412426773</v>
      </c>
      <c r="F39" s="0" t="n">
        <v>0.5716542373</v>
      </c>
    </row>
    <row r="40" customFormat="false" ht="12.8" hidden="false" customHeight="false" outlineLevel="0" collapsed="false">
      <c r="A40" s="0" t="n">
        <v>39</v>
      </c>
      <c r="B40" s="0" t="s">
        <v>15</v>
      </c>
      <c r="C40" s="0" t="n">
        <v>3</v>
      </c>
      <c r="D40" s="0" t="n">
        <f aca="false">LOG(A40,2)</f>
        <v>5.28540221886225</v>
      </c>
      <c r="E40" s="0" t="n">
        <f aca="false">(C40/D40)</f>
        <v>0.56760107855061</v>
      </c>
      <c r="F40" s="0" t="n">
        <v>0.378400719</v>
      </c>
    </row>
    <row r="41" customFormat="false" ht="12.8" hidden="false" customHeight="false" outlineLevel="0" collapsed="false">
      <c r="A41" s="0" t="n">
        <v>40</v>
      </c>
      <c r="B41" s="0" t="s">
        <v>54</v>
      </c>
      <c r="C41" s="0" t="n">
        <v>1</v>
      </c>
      <c r="D41" s="0" t="n">
        <f aca="false">LOG(A41,2)</f>
        <v>5.32192809488736</v>
      </c>
      <c r="E41" s="0" t="n">
        <f aca="false">(C41/D41)</f>
        <v>0.187901824709108</v>
      </c>
      <c r="F41" s="0" t="n">
        <v>0.3758036494</v>
      </c>
    </row>
    <row r="42" customFormat="false" ht="12.8" hidden="false" customHeight="false" outlineLevel="0" collapsed="false">
      <c r="A42" s="0" t="n">
        <v>41</v>
      </c>
      <c r="B42" s="0" t="s">
        <v>78</v>
      </c>
      <c r="C42" s="0" t="n">
        <v>3</v>
      </c>
      <c r="D42" s="0" t="n">
        <f aca="false">LOG(A42,2)</f>
        <v>5.35755200461808</v>
      </c>
      <c r="E42" s="0" t="n">
        <f aca="false">(C42/D42)</f>
        <v>0.55995723371683</v>
      </c>
      <c r="F42" s="0" t="n">
        <v>0.3733048225</v>
      </c>
    </row>
    <row r="43" customFormat="false" ht="12.8" hidden="false" customHeight="false" outlineLevel="0" collapsed="false">
      <c r="A43" s="0" t="n">
        <v>42</v>
      </c>
      <c r="B43" s="0" t="s">
        <v>79</v>
      </c>
      <c r="C43" s="0" t="n">
        <v>1</v>
      </c>
      <c r="D43" s="0" t="n">
        <f aca="false">LOG(A43,2)</f>
        <v>5.39231742277876</v>
      </c>
      <c r="E43" s="0" t="n">
        <f aca="false">(C43/D43)</f>
        <v>0.185449023415369</v>
      </c>
      <c r="F43" s="0" t="n">
        <v>0.1854490234</v>
      </c>
    </row>
    <row r="44" customFormat="false" ht="12.8" hidden="false" customHeight="false" outlineLevel="0" collapsed="false">
      <c r="A44" s="0" t="n">
        <v>43</v>
      </c>
      <c r="B44" s="0" t="s">
        <v>80</v>
      </c>
      <c r="C44" s="0" t="n">
        <v>3</v>
      </c>
      <c r="D44" s="0" t="n">
        <f aca="false">LOG(A44,2)</f>
        <v>5.4262647547021</v>
      </c>
      <c r="E44" s="0" t="n">
        <f aca="false">(C44/D44)</f>
        <v>0.552866499446119</v>
      </c>
      <c r="F44" s="0" t="n">
        <v>0.1842888331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0" t="n">
        <v>3</v>
      </c>
      <c r="D45" s="0" t="n">
        <f aca="false">LOG(A45,2)</f>
        <v>5.4594316186373</v>
      </c>
      <c r="E45" s="0" t="n">
        <f aca="false">(C45/D45)</f>
        <v>0.549507752740901</v>
      </c>
      <c r="F45" s="0" t="n">
        <v>0.1831692509</v>
      </c>
    </row>
    <row r="46" customFormat="false" ht="12.8" hidden="false" customHeight="false" outlineLevel="0" collapsed="false">
      <c r="A46" s="0" t="n">
        <v>45</v>
      </c>
      <c r="B46" s="0" t="s">
        <v>81</v>
      </c>
      <c r="C46" s="0" t="n">
        <v>3</v>
      </c>
      <c r="D46" s="0" t="n">
        <f aca="false">LOG(A46,2)</f>
        <v>5.49185309632968</v>
      </c>
      <c r="E46" s="0" t="n">
        <f aca="false">(C46/D46)</f>
        <v>0.546263701409815</v>
      </c>
      <c r="F46" s="0" t="n">
        <v>0.1820879005</v>
      </c>
    </row>
    <row r="47" customFormat="false" ht="12.8" hidden="false" customHeight="false" outlineLevel="0" collapsed="false">
      <c r="A47" s="0" t="n">
        <v>46</v>
      </c>
      <c r="B47" s="0" t="s">
        <v>82</v>
      </c>
      <c r="C47" s="0" t="n">
        <v>3</v>
      </c>
      <c r="D47" s="0" t="n">
        <f aca="false">LOG(A47,2)</f>
        <v>5.52356195605701</v>
      </c>
      <c r="E47" s="0" t="n">
        <f aca="false">(C47/D47)</f>
        <v>0.543127790340121</v>
      </c>
      <c r="F47" s="0" t="n">
        <v>0.1810425968</v>
      </c>
    </row>
    <row r="48" customFormat="false" ht="12.8" hidden="false" customHeight="false" outlineLevel="0" collapsed="false">
      <c r="A48" s="0" t="n">
        <v>47</v>
      </c>
      <c r="B48" s="0" t="s">
        <v>83</v>
      </c>
      <c r="C48" s="0" t="n">
        <v>3</v>
      </c>
      <c r="D48" s="0" t="n">
        <f aca="false">LOG(A48,2)</f>
        <v>5.55458885167764</v>
      </c>
      <c r="E48" s="0" t="n">
        <f aca="false">(C48/D48)</f>
        <v>0.540093979970078</v>
      </c>
      <c r="F48" s="0" t="n">
        <v>0.1800313267</v>
      </c>
    </row>
    <row r="49" customFormat="false" ht="12.8" hidden="false" customHeight="false" outlineLevel="0" collapsed="false">
      <c r="A49" s="0" t="n">
        <v>48</v>
      </c>
      <c r="B49" s="0" t="s">
        <v>84</v>
      </c>
      <c r="C49" s="0" t="n">
        <v>3</v>
      </c>
      <c r="D49" s="0" t="n">
        <f aca="false">LOG(A49,2)</f>
        <v>5.58496250072116</v>
      </c>
      <c r="E49" s="0" t="n">
        <f aca="false">(C49/D49)</f>
        <v>0.537156695253124</v>
      </c>
      <c r="F49" s="0" t="n">
        <v>0.1790522318</v>
      </c>
    </row>
    <row r="50" customFormat="false" ht="12.8" hidden="false" customHeight="false" outlineLevel="0" collapsed="false">
      <c r="A50" s="0" t="n">
        <v>49</v>
      </c>
      <c r="B50" s="0" t="s">
        <v>85</v>
      </c>
      <c r="C50" s="0" t="n">
        <v>3</v>
      </c>
      <c r="D50" s="0" t="n">
        <f aca="false">LOG(A50,2)</f>
        <v>5.61470984411521</v>
      </c>
      <c r="E50" s="0" t="n">
        <f aca="false">(C50/D50)</f>
        <v>0.534310780662033</v>
      </c>
      <c r="F50" s="0" t="n">
        <v>0.1781035936</v>
      </c>
    </row>
    <row r="51" customFormat="false" ht="12.8" hidden="false" customHeight="false" outlineLevel="0" collapsed="false">
      <c r="A51" s="0" t="n">
        <v>50</v>
      </c>
      <c r="B51" s="0" t="s">
        <v>86</v>
      </c>
      <c r="C51" s="0" t="n">
        <v>3</v>
      </c>
      <c r="D51" s="0" t="n">
        <f aca="false">LOG(A51,2)</f>
        <v>5.64385618977472</v>
      </c>
      <c r="E51" s="0" t="n">
        <f aca="false">(C51/D51)</f>
        <v>0.531551460406674</v>
      </c>
      <c r="F51" s="0" t="n">
        <v>0.1771838201</v>
      </c>
    </row>
    <row r="52" s="1" customFormat="true" ht="12.8" hidden="false" customHeight="false" outlineLevel="0" collapsed="false">
      <c r="E52" s="1" t="n">
        <f aca="false">SUM(E2:E51)</f>
        <v>33.8530291043496</v>
      </c>
      <c r="F52" s="1" t="n">
        <f aca="false">SUM(F2:F51)</f>
        <v>37.3397520537</v>
      </c>
      <c r="G52" s="1" t="n">
        <f aca="false">E52/F52</f>
        <v>0.906621689819044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2015-12-06T21:30:11Z</dcterms:created>
  <dc:language>en-IN</dc:language>
  <cp:revision>0</cp:revision>
</cp:coreProperties>
</file>