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OneDrive\Desktop\Temp Project\"/>
    </mc:Choice>
  </mc:AlternateContent>
  <xr:revisionPtr revIDLastSave="0" documentId="13_ncr:1_{31A994A2-A788-4F0D-9177-D24637C0E31F}" xr6:coauthVersionLast="47" xr6:coauthVersionMax="47" xr10:uidLastSave="{00000000-0000-0000-0000-000000000000}"/>
  <bookViews>
    <workbookView xWindow="2160" yWindow="2160" windowWidth="17244" windowHeight="9420" xr2:uid="{12B07BCE-359F-4221-B057-D0EAA816BC13}"/>
  </bookViews>
  <sheets>
    <sheet name="Batting" sheetId="1" r:id="rId1"/>
    <sheet name="Bowling" sheetId="2" r:id="rId2"/>
  </sheets>
  <externalReferences>
    <externalReference r:id="rId3"/>
  </externalReferences>
  <definedNames>
    <definedName name="_xlnm._FilterDatabase" localSheetId="0" hidden="1">Batting!$A$1:$V$152</definedName>
    <definedName name="_xlnm._FilterDatabase" localSheetId="1" hidden="1">Bowling!$A$1:$S$152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T3" i="2"/>
  <c r="T89" i="2"/>
  <c r="T99" i="2"/>
  <c r="T104" i="2"/>
  <c r="T4" i="2"/>
  <c r="T72" i="2"/>
  <c r="T64" i="2"/>
  <c r="T57" i="2"/>
  <c r="T5" i="2"/>
  <c r="T107" i="2"/>
  <c r="T86" i="2"/>
  <c r="T123" i="2"/>
  <c r="T6" i="2"/>
  <c r="T120" i="2"/>
  <c r="T7" i="2"/>
  <c r="T131" i="2"/>
  <c r="T105" i="2"/>
  <c r="T121" i="2"/>
  <c r="T8" i="2"/>
  <c r="T9" i="2"/>
  <c r="T145" i="2"/>
  <c r="T101" i="2"/>
  <c r="T110" i="2"/>
  <c r="T142" i="2"/>
  <c r="T52" i="2"/>
  <c r="T125" i="2"/>
  <c r="T78" i="2"/>
  <c r="T151" i="2"/>
  <c r="T65" i="2"/>
  <c r="T10" i="2"/>
  <c r="T49" i="2"/>
  <c r="T140" i="2"/>
  <c r="T11" i="2"/>
  <c r="T71" i="2"/>
  <c r="T51" i="2"/>
  <c r="T111" i="2"/>
  <c r="T141" i="2"/>
  <c r="T47" i="2"/>
  <c r="T12" i="2"/>
  <c r="T46" i="2"/>
  <c r="T129" i="2"/>
  <c r="T118" i="2"/>
  <c r="T13" i="2"/>
  <c r="T79" i="2"/>
  <c r="T69" i="2"/>
  <c r="T14" i="2"/>
  <c r="T15" i="2"/>
  <c r="T16" i="2"/>
  <c r="T136" i="2"/>
  <c r="T17" i="2"/>
  <c r="T74" i="2"/>
  <c r="T59" i="2"/>
  <c r="T87" i="2"/>
  <c r="T73" i="2"/>
  <c r="T18" i="2"/>
  <c r="T124" i="2"/>
  <c r="T19" i="2"/>
  <c r="T100" i="2"/>
  <c r="T81" i="2"/>
  <c r="T102" i="2"/>
  <c r="T137" i="2"/>
  <c r="T97" i="2"/>
  <c r="T20" i="2"/>
  <c r="T114" i="2"/>
  <c r="T149" i="2"/>
  <c r="T21" i="2"/>
  <c r="T22" i="2"/>
  <c r="T67" i="2"/>
  <c r="T23" i="2"/>
  <c r="T80" i="2"/>
  <c r="T62" i="2"/>
  <c r="T133" i="2"/>
  <c r="T134" i="2"/>
  <c r="T24" i="2"/>
  <c r="T68" i="2"/>
  <c r="T128" i="2"/>
  <c r="T48" i="2"/>
  <c r="T25" i="2"/>
  <c r="T26" i="2"/>
  <c r="T146" i="2"/>
  <c r="T27" i="2"/>
  <c r="T28" i="2"/>
  <c r="T98" i="2"/>
  <c r="T29" i="2"/>
  <c r="T30" i="2"/>
  <c r="T54" i="2"/>
  <c r="T106" i="2"/>
  <c r="T91" i="2"/>
  <c r="T96" i="2"/>
  <c r="T61" i="2"/>
  <c r="T92" i="2"/>
  <c r="T31" i="2"/>
  <c r="T32" i="2"/>
  <c r="T135" i="2"/>
  <c r="T113" i="2"/>
  <c r="T130" i="2"/>
  <c r="T132" i="2"/>
  <c r="T33" i="2"/>
  <c r="T34" i="2"/>
  <c r="T116" i="2"/>
  <c r="T103" i="2"/>
  <c r="T90" i="2"/>
  <c r="T93" i="2"/>
  <c r="T53" i="2"/>
  <c r="T76" i="2"/>
  <c r="T55" i="2"/>
  <c r="T147" i="2"/>
  <c r="T35" i="2"/>
  <c r="T36" i="2"/>
  <c r="T82" i="2"/>
  <c r="T139" i="2"/>
  <c r="T60" i="2"/>
  <c r="T66" i="2"/>
  <c r="T75" i="2"/>
  <c r="T152" i="2"/>
  <c r="T150" i="2"/>
  <c r="T117" i="2"/>
  <c r="T37" i="2"/>
  <c r="T83" i="2"/>
  <c r="T95" i="2"/>
  <c r="T108" i="2"/>
  <c r="T58" i="2"/>
  <c r="T63" i="2"/>
  <c r="T143" i="2"/>
  <c r="T88" i="2"/>
  <c r="T38" i="2"/>
  <c r="T85" i="2"/>
  <c r="T39" i="2"/>
  <c r="T119" i="2"/>
  <c r="T109" i="2"/>
  <c r="T50" i="2"/>
  <c r="T40" i="2"/>
  <c r="T41" i="2"/>
  <c r="T115" i="2"/>
  <c r="T42" i="2"/>
  <c r="T70" i="2"/>
  <c r="T94" i="2"/>
  <c r="T77" i="2"/>
  <c r="T127" i="2"/>
  <c r="T122" i="2"/>
  <c r="T43" i="2"/>
  <c r="T144" i="2"/>
  <c r="T44" i="2"/>
  <c r="T45" i="2"/>
  <c r="T84" i="2"/>
  <c r="T148" i="2"/>
  <c r="T112" i="2"/>
  <c r="T126" i="2"/>
  <c r="T56" i="2"/>
  <c r="T138" i="2"/>
  <c r="T2" i="2"/>
</calcChain>
</file>

<file path=xl/sharedStrings.xml><?xml version="1.0" encoding="utf-8"?>
<sst xmlns="http://schemas.openxmlformats.org/spreadsheetml/2006/main" count="2102" uniqueCount="268">
  <si>
    <t>Player</t>
  </si>
  <si>
    <t>Country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</si>
  <si>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</si>
  <si>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</si>
  <si>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</si>
  <si>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</si>
  <si>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</si>
  <si>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</si>
  <si>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</si>
  <si>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</si>
  <si>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</si>
  <si>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</si>
  <si>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</si>
  <si>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SA Engelbrecht</t>
  </si>
  <si>
    <t>Netherlands</t>
  </si>
  <si>
    <t>-</t>
  </si>
  <si>
    <t>RE van der Merwe</t>
  </si>
  <si>
    <t>2021-2021</t>
  </si>
  <si>
    <t>LB Williams</t>
  </si>
  <si>
    <t>South Africa</t>
  </si>
  <si>
    <t>Tanzim Hasan Sakib</t>
  </si>
  <si>
    <t>Bangladesh</t>
  </si>
  <si>
    <t>2023-2023</t>
  </si>
  <si>
    <t>Naveen-ul-Haq</t>
  </si>
  <si>
    <t>Afghanistan</t>
  </si>
  <si>
    <t>2021-2023</t>
  </si>
  <si>
    <t>D Madushanka</t>
  </si>
  <si>
    <t>Srilanka</t>
  </si>
  <si>
    <t>Shubman Gill</t>
  </si>
  <si>
    <t>India</t>
  </si>
  <si>
    <t>DJ Malan</t>
  </si>
  <si>
    <t>England</t>
  </si>
  <si>
    <t>Babar Azam</t>
  </si>
  <si>
    <t>Pakistan</t>
  </si>
  <si>
    <t>TM Head</t>
  </si>
  <si>
    <t>Australia</t>
  </si>
  <si>
    <t>Iftikhar Ahmed</t>
  </si>
  <si>
    <t>2022-2023</t>
  </si>
  <si>
    <t>Ibrahim Zadran</t>
  </si>
  <si>
    <t>KS Williamson</t>
  </si>
  <si>
    <t>New Zealand</t>
  </si>
  <si>
    <t>T Bavuma</t>
  </si>
  <si>
    <t>DA Miller</t>
  </si>
  <si>
    <t>SPD Smith</t>
  </si>
  <si>
    <t>JC Buttler</t>
  </si>
  <si>
    <t>HE van der Dussen</t>
  </si>
  <si>
    <t>KL Rahul</t>
  </si>
  <si>
    <t>Imam-ul-Haq</t>
  </si>
  <si>
    <t>SS Iyer</t>
  </si>
  <si>
    <t>DJ Mitchell</t>
  </si>
  <si>
    <t>DP Conway</t>
  </si>
  <si>
    <t>RG Sharma</t>
  </si>
  <si>
    <t>Q de Kock</t>
  </si>
  <si>
    <t>Fakhar Zaman</t>
  </si>
  <si>
    <t>Mahmudullah</t>
  </si>
  <si>
    <t>Ishan Kishan</t>
  </si>
  <si>
    <t>MS Chapman</t>
  </si>
  <si>
    <t>Mohammad Rizwan</t>
  </si>
  <si>
    <t>WA Young</t>
  </si>
  <si>
    <t>DA Warner</t>
  </si>
  <si>
    <t>AK Markram</t>
  </si>
  <si>
    <t>V Kohli</t>
  </si>
  <si>
    <t>H Klaasen</t>
  </si>
  <si>
    <t>FDM Karunaratne</t>
  </si>
  <si>
    <t>Mushfiqur Rahim</t>
  </si>
  <si>
    <t>KIC Asalanka</t>
  </si>
  <si>
    <t>TWM Latham</t>
  </si>
  <si>
    <t>SA Edwards</t>
  </si>
  <si>
    <t>C Green</t>
  </si>
  <si>
    <t>BA Stokes</t>
  </si>
  <si>
    <t>S Samarawickrama</t>
  </si>
  <si>
    <t>Agha Salman</t>
  </si>
  <si>
    <t>LS Livingstone</t>
  </si>
  <si>
    <t>Rahmat Shah</t>
  </si>
  <si>
    <t>Rahmanullah Gurbaz</t>
  </si>
  <si>
    <t>P Nissanka</t>
  </si>
  <si>
    <t>Towhid Hridoy</t>
  </si>
  <si>
    <t>Shakib Al Hasan</t>
  </si>
  <si>
    <t>BKG Mendis</t>
  </si>
  <si>
    <t>M Labuschagne</t>
  </si>
  <si>
    <t>Najmul Hossain Shanto</t>
  </si>
  <si>
    <t>CN Ackermann</t>
  </si>
  <si>
    <t>MADI Hemantha</t>
  </si>
  <si>
    <t>JM Bairstow</t>
  </si>
  <si>
    <t>MR Marsh</t>
  </si>
  <si>
    <t>MP O'Dowd</t>
  </si>
  <si>
    <t>MDKJ Perera</t>
  </si>
  <si>
    <t>HH Pandya</t>
  </si>
  <si>
    <t>Litton Das</t>
  </si>
  <si>
    <t>Hashmatullah Shahidi</t>
  </si>
  <si>
    <t>Vikramjit Singh</t>
  </si>
  <si>
    <t>GD Phillips</t>
  </si>
  <si>
    <t>JR Hazlewood</t>
  </si>
  <si>
    <t>R Ashwin</t>
  </si>
  <si>
    <t>RR Hendricks</t>
  </si>
  <si>
    <t>JE Root</t>
  </si>
  <si>
    <t>AT Carey</t>
  </si>
  <si>
    <t>SM Curran</t>
  </si>
  <si>
    <t>MJ Santner</t>
  </si>
  <si>
    <t>DJ Willey</t>
  </si>
  <si>
    <t>AT Nidamanuru</t>
  </si>
  <si>
    <t>M Jansen</t>
  </si>
  <si>
    <t>BFW de Leede</t>
  </si>
  <si>
    <t>Najibullah Zadran</t>
  </si>
  <si>
    <t>Nasum Ahmed</t>
  </si>
  <si>
    <t>Mehidy Hasan Miraz</t>
  </si>
  <si>
    <t>RA Jadeja</t>
  </si>
  <si>
    <t>SA Yadav</t>
  </si>
  <si>
    <t>C Karunaratne</t>
  </si>
  <si>
    <t>DM de Silva</t>
  </si>
  <si>
    <t>GJ Maxwell</t>
  </si>
  <si>
    <t>Shadab Khan</t>
  </si>
  <si>
    <t>PJ Cummins</t>
  </si>
  <si>
    <t>MM Ali</t>
  </si>
  <si>
    <t>Mohammad Nabi</t>
  </si>
  <si>
    <t>Azmatullah Omarzai</t>
  </si>
  <si>
    <t>DN Wellalage</t>
  </si>
  <si>
    <t>R Ravindra</t>
  </si>
  <si>
    <t>JDS Neesham</t>
  </si>
  <si>
    <t>LV van Beek</t>
  </si>
  <si>
    <t>Hasan Ali</t>
  </si>
  <si>
    <t>2021-2022</t>
  </si>
  <si>
    <t>HC Brook</t>
  </si>
  <si>
    <t>W Barresi</t>
  </si>
  <si>
    <t>MD Shanaka</t>
  </si>
  <si>
    <t>Rashid Khan</t>
  </si>
  <si>
    <t>SA Abbott</t>
  </si>
  <si>
    <t>Abdullah Shafique</t>
  </si>
  <si>
    <t>Saud Shakeel</t>
  </si>
  <si>
    <t>MP Stoinis</t>
  </si>
  <si>
    <t>Saqib Zulfiqar</t>
  </si>
  <si>
    <t>AU Rashid</t>
  </si>
  <si>
    <t>JP Inglis</t>
  </si>
  <si>
    <t>SN Thakur</t>
  </si>
  <si>
    <t>AL Phehlukwayo</t>
  </si>
  <si>
    <t>MA Wood</t>
  </si>
  <si>
    <t>A Zampa</t>
  </si>
  <si>
    <t>K Rabada</t>
  </si>
  <si>
    <t>M Theekshana</t>
  </si>
  <si>
    <t>Mahedi Hasan</t>
  </si>
  <si>
    <t>Shaheen Shah Afridi</t>
  </si>
  <si>
    <t>Mohammad Nawaz</t>
  </si>
  <si>
    <t>MA Starc</t>
  </si>
  <si>
    <t>JJ Bumrah</t>
  </si>
  <si>
    <t>KA Maharaj</t>
  </si>
  <si>
    <t>IS Sodhi</t>
  </si>
  <si>
    <t>CR Woakes</t>
  </si>
  <si>
    <t>Mohammed Shami</t>
  </si>
  <si>
    <t>PVD Chameera</t>
  </si>
  <si>
    <t>L Ngidi</t>
  </si>
  <si>
    <t>Mujeeb Ur Rahman</t>
  </si>
  <si>
    <t>Mohammad Wasim</t>
  </si>
  <si>
    <t>CAK Rajitha</t>
  </si>
  <si>
    <t>Shariz Ahmad</t>
  </si>
  <si>
    <t>TG Southee</t>
  </si>
  <si>
    <t>AD Mathews</t>
  </si>
  <si>
    <t>LH Ferguson</t>
  </si>
  <si>
    <t>Tanzid Hasan</t>
  </si>
  <si>
    <t>Taskin Ahmed</t>
  </si>
  <si>
    <t>PA van Meekeren</t>
  </si>
  <si>
    <t>Usama Mir</t>
  </si>
  <si>
    <t>A Dutt</t>
  </si>
  <si>
    <t>Kuldeep Yadav</t>
  </si>
  <si>
    <t>Mohammed Siraj</t>
  </si>
  <si>
    <t>TA Boult</t>
  </si>
  <si>
    <t>T Shamsi</t>
  </si>
  <si>
    <t>RJW Topley</t>
  </si>
  <si>
    <t>R Klein</t>
  </si>
  <si>
    <t>Mustafizur Rahman</t>
  </si>
  <si>
    <t>CBRLS Kumara</t>
  </si>
  <si>
    <t>Shoriful Islam</t>
  </si>
  <si>
    <t>Noor Ahmad</t>
  </si>
  <si>
    <t>Hasan Mahmud</t>
  </si>
  <si>
    <t>Ikram Alikhil</t>
  </si>
  <si>
    <t>MJ Henry</t>
  </si>
  <si>
    <t>Fazalhaq Farooqi</t>
  </si>
  <si>
    <t>Haris Rauf</t>
  </si>
  <si>
    <t>AAP Atkinson</t>
  </si>
  <si>
    <t>M Pathirana</t>
  </si>
  <si>
    <t>G Coetzee</t>
  </si>
  <si>
    <t>Overs</t>
  </si>
  <si>
    <t>Mdns</t>
  </si>
  <si>
    <t>Wkts</t>
  </si>
  <si>
    <t>BBI</t>
  </si>
  <si>
    <t>Econ</t>
  </si>
  <si>
    <t>4/22</t>
  </si>
  <si>
    <t>5/51</t>
  </si>
  <si>
    <t>4/60</t>
  </si>
  <si>
    <t>3/71</t>
  </si>
  <si>
    <t>4/27</t>
  </si>
  <si>
    <t>3/59</t>
  </si>
  <si>
    <t>5/27</t>
  </si>
  <si>
    <t>6/39</t>
  </si>
  <si>
    <t>1/9</t>
  </si>
  <si>
    <t>3/25</t>
  </si>
  <si>
    <t>5/16</t>
  </si>
  <si>
    <t>4/18</t>
  </si>
  <si>
    <t>3/39</t>
  </si>
  <si>
    <t>4/25</t>
  </si>
  <si>
    <t>3/28</t>
  </si>
  <si>
    <t xml:space="preserve">4/79	</t>
  </si>
  <si>
    <t>3/15</t>
  </si>
  <si>
    <t>5/40</t>
  </si>
  <si>
    <t>4/43</t>
  </si>
  <si>
    <t>4/32</t>
  </si>
  <si>
    <t>2/49</t>
  </si>
  <si>
    <t>3/22</t>
  </si>
  <si>
    <t>1/17</t>
  </si>
  <si>
    <t>1/6</t>
  </si>
  <si>
    <t>4/29</t>
  </si>
  <si>
    <t>4/34</t>
  </si>
  <si>
    <t>1/54</t>
  </si>
  <si>
    <t>4/42</t>
  </si>
  <si>
    <t>4/49</t>
  </si>
  <si>
    <t>3/41</t>
  </si>
  <si>
    <t>4/37</t>
  </si>
  <si>
    <t>3/37</t>
  </si>
  <si>
    <t>5/25</t>
  </si>
  <si>
    <t>6/19</t>
  </si>
  <si>
    <t>4/24</t>
  </si>
  <si>
    <t>6/21</t>
  </si>
  <si>
    <t>3/23</t>
  </si>
  <si>
    <t>2/29</t>
  </si>
  <si>
    <t>4/40</t>
  </si>
  <si>
    <t>2/19</t>
  </si>
  <si>
    <t>2/35</t>
  </si>
  <si>
    <t>4/35</t>
  </si>
  <si>
    <t>2/20</t>
  </si>
  <si>
    <t>5/48</t>
  </si>
  <si>
    <t>5/33</t>
  </si>
  <si>
    <t>5/35</t>
  </si>
  <si>
    <t>3/11</t>
  </si>
  <si>
    <t>5/49</t>
  </si>
  <si>
    <t>5/39</t>
  </si>
  <si>
    <t>1/62</t>
  </si>
  <si>
    <t>4/51</t>
  </si>
  <si>
    <t>4/33</t>
  </si>
  <si>
    <t>1/3</t>
  </si>
  <si>
    <t>4/50</t>
  </si>
  <si>
    <t>3/40</t>
  </si>
  <si>
    <t>2/25</t>
  </si>
  <si>
    <t>1/14</t>
  </si>
  <si>
    <t>4/36</t>
  </si>
  <si>
    <t>4/19</t>
  </si>
  <si>
    <t>3/50</t>
  </si>
  <si>
    <t>5/18</t>
  </si>
  <si>
    <t>2/42</t>
  </si>
  <si>
    <t>6/24</t>
  </si>
  <si>
    <t>3/34</t>
  </si>
  <si>
    <t>3/16</t>
  </si>
  <si>
    <t>1/5</t>
  </si>
  <si>
    <t>4/45</t>
  </si>
  <si>
    <t>1/23</t>
  </si>
  <si>
    <t>Batting Hand</t>
  </si>
  <si>
    <t>Right</t>
  </si>
  <si>
    <t>Left</t>
  </si>
  <si>
    <t>Bowling Type</t>
  </si>
  <si>
    <t>Fast</t>
  </si>
  <si>
    <t>Spin</t>
  </si>
  <si>
    <t>World Cup Wkts</t>
  </si>
  <si>
    <t>Type</t>
  </si>
  <si>
    <t>Batter</t>
  </si>
  <si>
    <t>Bowler</t>
  </si>
  <si>
    <t>Wicket Keeper</t>
  </si>
  <si>
    <t>Age</t>
  </si>
  <si>
    <t>WC Runs</t>
  </si>
  <si>
    <t>Plays IPL</t>
  </si>
  <si>
    <t>Asian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</si>
</sst>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(world%20cup)(DONT%20TOUCH)with%20ag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ing"/>
      <sheetName val="Bowling"/>
    </sheetNames>
    <sheetDataSet>
      <sheetData sheetId="0"/>
      <sheetData sheetId="1">
        <row r="2">
          <cell r="A2" t="str">
            <v>A Dutt</v>
          </cell>
          <cell r="B2">
            <v>20</v>
          </cell>
          <cell r="C2" t="str">
            <v>Netherlands</v>
          </cell>
          <cell r="D2" t="str">
            <v>2023-2023</v>
          </cell>
          <cell r="E2">
            <v>9</v>
          </cell>
          <cell r="F2">
            <v>9</v>
          </cell>
          <cell r="G2">
            <v>465</v>
          </cell>
          <cell r="H2">
            <v>6</v>
          </cell>
          <cell r="I2">
            <v>426</v>
          </cell>
          <cell r="J2">
            <v>10</v>
          </cell>
          <cell r="L2">
            <v>16132</v>
          </cell>
          <cell r="M2">
            <v>42.6</v>
          </cell>
          <cell r="N2">
            <v>5.49</v>
          </cell>
          <cell r="O2">
            <v>46.5</v>
          </cell>
          <cell r="P2" t="str">
            <v>-</v>
          </cell>
          <cell r="Q2" t="str">
            <v>-</v>
          </cell>
          <cell r="R2">
            <v>5</v>
          </cell>
          <cell r="S2" t="str">
            <v>-</v>
          </cell>
        </row>
        <row r="3">
          <cell r="A3" t="str">
            <v>A Zampa</v>
          </cell>
          <cell r="B3">
            <v>31</v>
          </cell>
          <cell r="C3" t="str">
            <v>Australia</v>
          </cell>
          <cell r="D3" t="str">
            <v>2023-2023</v>
          </cell>
          <cell r="E3">
            <v>11</v>
          </cell>
          <cell r="F3">
            <v>11</v>
          </cell>
          <cell r="G3">
            <v>576</v>
          </cell>
          <cell r="H3">
            <v>1</v>
          </cell>
          <cell r="I3">
            <v>515</v>
          </cell>
          <cell r="J3">
            <v>23</v>
          </cell>
          <cell r="L3">
            <v>45142</v>
          </cell>
          <cell r="M3">
            <v>22.39</v>
          </cell>
          <cell r="N3">
            <v>5.36</v>
          </cell>
          <cell r="O3">
            <v>25</v>
          </cell>
          <cell r="P3" t="str">
            <v>-</v>
          </cell>
          <cell r="Q3" t="str">
            <v>-</v>
          </cell>
          <cell r="R3">
            <v>2</v>
          </cell>
          <cell r="S3" t="str">
            <v>-</v>
          </cell>
        </row>
        <row r="4">
          <cell r="A4" t="str">
            <v>AAP Atkinson</v>
          </cell>
          <cell r="B4">
            <v>25</v>
          </cell>
          <cell r="C4" t="str">
            <v>England</v>
          </cell>
          <cell r="D4" t="str">
            <v>2023-2023</v>
          </cell>
          <cell r="E4">
            <v>3</v>
          </cell>
          <cell r="F4">
            <v>3</v>
          </cell>
          <cell r="G4">
            <v>144</v>
          </cell>
          <cell r="H4" t="str">
            <v>-</v>
          </cell>
          <cell r="I4">
            <v>146</v>
          </cell>
          <cell r="J4">
            <v>4</v>
          </cell>
          <cell r="L4">
            <v>16469</v>
          </cell>
          <cell r="M4">
            <v>36.5</v>
          </cell>
          <cell r="N4">
            <v>6.08</v>
          </cell>
          <cell r="O4">
            <v>36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</row>
        <row r="5">
          <cell r="A5" t="str">
            <v>Abdullah Shafique</v>
          </cell>
          <cell r="B5">
            <v>23</v>
          </cell>
          <cell r="C5" t="str">
            <v>Pakistan</v>
          </cell>
          <cell r="D5" t="str">
            <v>2023-2023</v>
          </cell>
          <cell r="E5">
            <v>8</v>
          </cell>
          <cell r="F5" t="str">
            <v>-</v>
          </cell>
          <cell r="G5">
            <v>0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>
            <v>2</v>
          </cell>
          <cell r="S5" t="str">
            <v>-</v>
          </cell>
        </row>
        <row r="6">
          <cell r="A6" t="str">
            <v>AD Mathews</v>
          </cell>
          <cell r="B6">
            <v>36</v>
          </cell>
          <cell r="C6" t="str">
            <v>Sri Lanka</v>
          </cell>
          <cell r="D6" t="str">
            <v>2023-2023</v>
          </cell>
          <cell r="E6">
            <v>5</v>
          </cell>
          <cell r="F6">
            <v>5</v>
          </cell>
          <cell r="G6">
            <v>133</v>
          </cell>
          <cell r="H6">
            <v>2</v>
          </cell>
          <cell r="I6">
            <v>107</v>
          </cell>
          <cell r="J6">
            <v>6</v>
          </cell>
          <cell r="L6">
            <v>41671</v>
          </cell>
          <cell r="M6">
            <v>17.829999999999998</v>
          </cell>
          <cell r="N6">
            <v>4.82</v>
          </cell>
          <cell r="O6">
            <v>22.1</v>
          </cell>
          <cell r="P6" t="str">
            <v>-</v>
          </cell>
          <cell r="Q6" t="str">
            <v>-</v>
          </cell>
          <cell r="R6" t="str">
            <v>-</v>
          </cell>
          <cell r="S6" t="str">
            <v>-</v>
          </cell>
        </row>
        <row r="7">
          <cell r="A7" t="str">
            <v>Agha Salman</v>
          </cell>
          <cell r="B7">
            <v>29</v>
          </cell>
          <cell r="C7" t="str">
            <v>Pakistan</v>
          </cell>
          <cell r="D7" t="str">
            <v>2023-2023</v>
          </cell>
          <cell r="E7">
            <v>3</v>
          </cell>
          <cell r="F7">
            <v>2</v>
          </cell>
          <cell r="G7">
            <v>30</v>
          </cell>
          <cell r="H7" t="str">
            <v>-</v>
          </cell>
          <cell r="I7">
            <v>46</v>
          </cell>
          <cell r="J7" t="str">
            <v>-</v>
          </cell>
          <cell r="L7" t="str">
            <v>-</v>
          </cell>
          <cell r="M7" t="str">
            <v>-</v>
          </cell>
          <cell r="N7">
            <v>9.1999999999999993</v>
          </cell>
          <cell r="O7" t="str">
            <v>-</v>
          </cell>
          <cell r="P7" t="str">
            <v>-</v>
          </cell>
          <cell r="Q7" t="str">
            <v>-</v>
          </cell>
          <cell r="R7">
            <v>3</v>
          </cell>
          <cell r="S7" t="str">
            <v>-</v>
          </cell>
        </row>
        <row r="8">
          <cell r="A8" t="str">
            <v>AK Markram</v>
          </cell>
          <cell r="B8">
            <v>28</v>
          </cell>
          <cell r="C8" t="str">
            <v>South Africa</v>
          </cell>
          <cell r="D8" t="str">
            <v>2023-2023</v>
          </cell>
          <cell r="E8">
            <v>10</v>
          </cell>
          <cell r="F8">
            <v>4</v>
          </cell>
          <cell r="G8">
            <v>111</v>
          </cell>
          <cell r="H8">
            <v>1</v>
          </cell>
          <cell r="I8">
            <v>85</v>
          </cell>
          <cell r="J8">
            <v>1</v>
          </cell>
          <cell r="L8">
            <v>44927</v>
          </cell>
          <cell r="M8">
            <v>85</v>
          </cell>
          <cell r="N8">
            <v>4.59</v>
          </cell>
          <cell r="O8">
            <v>111</v>
          </cell>
          <cell r="P8" t="str">
            <v>-</v>
          </cell>
          <cell r="Q8" t="str">
            <v>-</v>
          </cell>
          <cell r="R8">
            <v>4</v>
          </cell>
          <cell r="S8" t="str">
            <v>-</v>
          </cell>
        </row>
        <row r="9">
          <cell r="A9" t="str">
            <v>AL Phehlukwayo</v>
          </cell>
          <cell r="B9">
            <v>27</v>
          </cell>
          <cell r="C9" t="str">
            <v>South Africa</v>
          </cell>
          <cell r="D9" t="str">
            <v>2023-2023</v>
          </cell>
          <cell r="E9">
            <v>1</v>
          </cell>
          <cell r="F9">
            <v>1</v>
          </cell>
          <cell r="G9">
            <v>42</v>
          </cell>
          <cell r="H9" t="str">
            <v>-</v>
          </cell>
          <cell r="I9">
            <v>36</v>
          </cell>
          <cell r="J9">
            <v>1</v>
          </cell>
          <cell r="L9">
            <v>13150</v>
          </cell>
          <cell r="M9">
            <v>36</v>
          </cell>
          <cell r="N9">
            <v>5.14</v>
          </cell>
          <cell r="O9">
            <v>42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</row>
        <row r="10">
          <cell r="A10" t="str">
            <v>AT Carey</v>
          </cell>
          <cell r="B10">
            <v>32</v>
          </cell>
          <cell r="C10" t="str">
            <v>Australia</v>
          </cell>
          <cell r="D10" t="str">
            <v>2023-2023</v>
          </cell>
          <cell r="E10">
            <v>1</v>
          </cell>
          <cell r="F10" t="str">
            <v>-</v>
          </cell>
          <cell r="G10">
            <v>0</v>
          </cell>
          <cell r="H10" t="str">
            <v>-</v>
          </cell>
          <cell r="I10" t="str">
            <v>-</v>
          </cell>
          <cell r="J10" t="str">
            <v>-</v>
          </cell>
          <cell r="L10" t="str">
            <v>-</v>
          </cell>
          <cell r="M10" t="str">
            <v>-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</row>
        <row r="11">
          <cell r="A11" t="str">
            <v>AT Nidamanuru</v>
          </cell>
          <cell r="B11">
            <v>29</v>
          </cell>
          <cell r="C11" t="str">
            <v>Netherlands</v>
          </cell>
          <cell r="D11" t="str">
            <v>2023-2023</v>
          </cell>
          <cell r="E11">
            <v>7</v>
          </cell>
          <cell r="F11" t="str">
            <v>-</v>
          </cell>
          <cell r="G11">
            <v>0</v>
          </cell>
          <cell r="H11" t="str">
            <v>-</v>
          </cell>
          <cell r="I11" t="str">
            <v>-</v>
          </cell>
          <cell r="J11" t="str">
            <v>-</v>
          </cell>
          <cell r="L11" t="str">
            <v>-</v>
          </cell>
          <cell r="M11" t="str">
            <v>-</v>
          </cell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>
            <v>2</v>
          </cell>
          <cell r="S11" t="str">
            <v>-</v>
          </cell>
        </row>
        <row r="12">
          <cell r="A12" t="str">
            <v>AU Rashid</v>
          </cell>
          <cell r="B12">
            <v>35</v>
          </cell>
          <cell r="C12" t="str">
            <v>England</v>
          </cell>
          <cell r="D12" t="str">
            <v>2023-2023</v>
          </cell>
          <cell r="E12">
            <v>9</v>
          </cell>
          <cell r="F12">
            <v>9</v>
          </cell>
          <cell r="G12">
            <v>478</v>
          </cell>
          <cell r="H12">
            <v>1</v>
          </cell>
          <cell r="I12">
            <v>413</v>
          </cell>
          <cell r="J12">
            <v>15</v>
          </cell>
          <cell r="L12">
            <v>15401</v>
          </cell>
          <cell r="M12">
            <v>27.53</v>
          </cell>
          <cell r="N12">
            <v>5.18</v>
          </cell>
          <cell r="O12">
            <v>31.8</v>
          </cell>
          <cell r="P12" t="str">
            <v>-</v>
          </cell>
          <cell r="Q12" t="str">
            <v>-</v>
          </cell>
          <cell r="R12">
            <v>3</v>
          </cell>
          <cell r="S12" t="str">
            <v>-</v>
          </cell>
        </row>
        <row r="13">
          <cell r="A13" t="str">
            <v>Azmatullah Omarzai</v>
          </cell>
          <cell r="B13">
            <v>23</v>
          </cell>
          <cell r="C13" t="str">
            <v>Afghanistan</v>
          </cell>
          <cell r="D13" t="str">
            <v>2023-2023</v>
          </cell>
          <cell r="E13">
            <v>9</v>
          </cell>
          <cell r="F13">
            <v>9</v>
          </cell>
          <cell r="G13">
            <v>228</v>
          </cell>
          <cell r="H13">
            <v>1</v>
          </cell>
          <cell r="I13">
            <v>270</v>
          </cell>
          <cell r="J13">
            <v>7</v>
          </cell>
          <cell r="L13">
            <v>19025</v>
          </cell>
          <cell r="M13">
            <v>38.57</v>
          </cell>
          <cell r="N13">
            <v>7.1</v>
          </cell>
          <cell r="O13">
            <v>32.5</v>
          </cell>
          <cell r="P13" t="str">
            <v>-</v>
          </cell>
          <cell r="Q13" t="str">
            <v>-</v>
          </cell>
          <cell r="R13">
            <v>1</v>
          </cell>
          <cell r="S13" t="str">
            <v>-</v>
          </cell>
        </row>
        <row r="14">
          <cell r="A14" t="str">
            <v>BA Stokes</v>
          </cell>
          <cell r="B14">
            <v>32</v>
          </cell>
          <cell r="C14" t="str">
            <v>England</v>
          </cell>
          <cell r="D14" t="str">
            <v>2023-2023</v>
          </cell>
          <cell r="E14">
            <v>6</v>
          </cell>
          <cell r="F14" t="str">
            <v>-</v>
          </cell>
          <cell r="G14">
            <v>0</v>
          </cell>
          <cell r="H14" t="str">
            <v>-</v>
          </cell>
          <cell r="I14" t="str">
            <v>-</v>
          </cell>
          <cell r="J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>
            <v>6</v>
          </cell>
          <cell r="S14" t="str">
            <v>-</v>
          </cell>
        </row>
        <row r="15">
          <cell r="A15" t="str">
            <v>Babar Azam</v>
          </cell>
          <cell r="B15">
            <v>28</v>
          </cell>
          <cell r="C15" t="str">
            <v>Pakistan</v>
          </cell>
          <cell r="D15" t="str">
            <v>2023-2023</v>
          </cell>
          <cell r="E15">
            <v>9</v>
          </cell>
          <cell r="F15" t="str">
            <v>-</v>
          </cell>
          <cell r="G15">
            <v>0</v>
          </cell>
          <cell r="H15" t="str">
            <v>-</v>
          </cell>
          <cell r="I15" t="str">
            <v>-</v>
          </cell>
          <cell r="J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>
            <v>4</v>
          </cell>
          <cell r="S15" t="str">
            <v>-</v>
          </cell>
        </row>
        <row r="16">
          <cell r="A16" t="str">
            <v>BFW de Leede</v>
          </cell>
          <cell r="B16">
            <v>24</v>
          </cell>
          <cell r="C16" t="str">
            <v>Netherlands</v>
          </cell>
          <cell r="D16" t="str">
            <v>2023-2023</v>
          </cell>
          <cell r="E16">
            <v>9</v>
          </cell>
          <cell r="F16">
            <v>8</v>
          </cell>
          <cell r="G16">
            <v>402</v>
          </cell>
          <cell r="H16" t="str">
            <v>-</v>
          </cell>
          <cell r="I16">
            <v>487</v>
          </cell>
          <cell r="J16">
            <v>16</v>
          </cell>
          <cell r="L16">
            <v>22737</v>
          </cell>
          <cell r="M16">
            <v>30.43</v>
          </cell>
          <cell r="N16">
            <v>7.26</v>
          </cell>
          <cell r="O16">
            <v>25.1</v>
          </cell>
          <cell r="P16" t="str">
            <v>-</v>
          </cell>
          <cell r="Q16" t="str">
            <v>-</v>
          </cell>
          <cell r="R16">
            <v>5</v>
          </cell>
          <cell r="S16" t="str">
            <v>-</v>
          </cell>
        </row>
        <row r="17">
          <cell r="A17" t="str">
            <v>BKG Mendis</v>
          </cell>
          <cell r="B17">
            <v>28</v>
          </cell>
          <cell r="C17" t="str">
            <v>Sri Lanka</v>
          </cell>
          <cell r="D17" t="str">
            <v>2023-2023</v>
          </cell>
          <cell r="E17">
            <v>9</v>
          </cell>
          <cell r="F17" t="str">
            <v>-</v>
          </cell>
          <cell r="G17">
            <v>0</v>
          </cell>
          <cell r="H17" t="str">
            <v>-</v>
          </cell>
          <cell r="I17" t="str">
            <v>-</v>
          </cell>
          <cell r="J17" t="str">
            <v>-</v>
          </cell>
          <cell r="L17" t="str">
            <v>-</v>
          </cell>
          <cell r="M17" t="str">
            <v>-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>
            <v>6</v>
          </cell>
          <cell r="S17">
            <v>1</v>
          </cell>
        </row>
        <row r="18">
          <cell r="A18" t="str">
            <v>C Green</v>
          </cell>
          <cell r="B18">
            <v>24</v>
          </cell>
          <cell r="C18" t="str">
            <v>Australia</v>
          </cell>
          <cell r="D18" t="str">
            <v>2023-2023</v>
          </cell>
          <cell r="E18">
            <v>3</v>
          </cell>
          <cell r="F18">
            <v>1</v>
          </cell>
          <cell r="G18">
            <v>12</v>
          </cell>
          <cell r="H18" t="str">
            <v>-</v>
          </cell>
          <cell r="I18">
            <v>11</v>
          </cell>
          <cell r="J18" t="str">
            <v>-</v>
          </cell>
          <cell r="L18" t="str">
            <v>-</v>
          </cell>
          <cell r="M18" t="str">
            <v>-</v>
          </cell>
          <cell r="N18">
            <v>5.5</v>
          </cell>
          <cell r="O18" t="str">
            <v>-</v>
          </cell>
          <cell r="P18" t="str">
            <v>-</v>
          </cell>
          <cell r="Q18" t="str">
            <v>-</v>
          </cell>
          <cell r="R18">
            <v>2</v>
          </cell>
          <cell r="S18" t="str">
            <v>-</v>
          </cell>
        </row>
        <row r="19">
          <cell r="A19" t="str">
            <v>C Karunaratne</v>
          </cell>
          <cell r="B19">
            <v>35</v>
          </cell>
          <cell r="C19" t="str">
            <v>Sri Lanka</v>
          </cell>
          <cell r="D19" t="str">
            <v>2023-2023</v>
          </cell>
          <cell r="E19">
            <v>3</v>
          </cell>
          <cell r="F19">
            <v>2</v>
          </cell>
          <cell r="G19">
            <v>72</v>
          </cell>
          <cell r="H19">
            <v>1</v>
          </cell>
          <cell r="I19">
            <v>73</v>
          </cell>
          <cell r="J19" t="str">
            <v>-</v>
          </cell>
          <cell r="L19" t="str">
            <v>-</v>
          </cell>
          <cell r="M19" t="str">
            <v>-</v>
          </cell>
          <cell r="N19">
            <v>6.08</v>
          </cell>
          <cell r="O19" t="str">
            <v>-</v>
          </cell>
          <cell r="P19" t="str">
            <v>-</v>
          </cell>
          <cell r="Q19" t="str">
            <v>-</v>
          </cell>
          <cell r="R19">
            <v>1</v>
          </cell>
          <cell r="S19" t="str">
            <v>-</v>
          </cell>
        </row>
        <row r="20">
          <cell r="A20" t="str">
            <v>CAK Rajitha</v>
          </cell>
          <cell r="B20">
            <v>30</v>
          </cell>
          <cell r="C20" t="str">
            <v>Sri Lanka</v>
          </cell>
          <cell r="D20" t="str">
            <v>2023-2023</v>
          </cell>
          <cell r="E20">
            <v>6</v>
          </cell>
          <cell r="F20">
            <v>6</v>
          </cell>
          <cell r="G20">
            <v>294</v>
          </cell>
          <cell r="H20">
            <v>1</v>
          </cell>
          <cell r="I20">
            <v>336</v>
          </cell>
          <cell r="J20">
            <v>8</v>
          </cell>
          <cell r="L20">
            <v>18354</v>
          </cell>
          <cell r="M20">
            <v>42</v>
          </cell>
          <cell r="N20">
            <v>6.85</v>
          </cell>
          <cell r="O20">
            <v>36.700000000000003</v>
          </cell>
          <cell r="P20" t="str">
            <v>-</v>
          </cell>
          <cell r="Q20" t="str">
            <v>-</v>
          </cell>
          <cell r="R20">
            <v>1</v>
          </cell>
          <cell r="S20" t="str">
            <v>-</v>
          </cell>
        </row>
        <row r="21">
          <cell r="A21" t="str">
            <v>CBRLS Kumara</v>
          </cell>
          <cell r="B21">
            <v>26</v>
          </cell>
          <cell r="C21" t="str">
            <v>Sri Lanka</v>
          </cell>
          <cell r="D21" t="str">
            <v>2023-2023</v>
          </cell>
          <cell r="E21">
            <v>2</v>
          </cell>
          <cell r="F21">
            <v>2</v>
          </cell>
          <cell r="G21">
            <v>66</v>
          </cell>
          <cell r="H21" t="str">
            <v>-</v>
          </cell>
          <cell r="I21">
            <v>82</v>
          </cell>
          <cell r="J21">
            <v>3</v>
          </cell>
          <cell r="L21">
            <v>12844</v>
          </cell>
          <cell r="M21">
            <v>27.33</v>
          </cell>
          <cell r="N21">
            <v>7.45</v>
          </cell>
          <cell r="O21">
            <v>22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</row>
        <row r="22">
          <cell r="A22" t="str">
            <v>CN Ackermann</v>
          </cell>
          <cell r="B22">
            <v>32</v>
          </cell>
          <cell r="C22" t="str">
            <v>Netherlands</v>
          </cell>
          <cell r="D22" t="str">
            <v>2023-2023</v>
          </cell>
          <cell r="E22">
            <v>9</v>
          </cell>
          <cell r="F22">
            <v>9</v>
          </cell>
          <cell r="G22">
            <v>284</v>
          </cell>
          <cell r="H22">
            <v>2</v>
          </cell>
          <cell r="I22">
            <v>234</v>
          </cell>
          <cell r="J22">
            <v>5</v>
          </cell>
          <cell r="L22">
            <v>14277</v>
          </cell>
          <cell r="M22">
            <v>46.8</v>
          </cell>
          <cell r="N22">
            <v>4.9400000000000004</v>
          </cell>
          <cell r="O22">
            <v>56.8</v>
          </cell>
          <cell r="P22" t="str">
            <v>-</v>
          </cell>
          <cell r="Q22" t="str">
            <v>-</v>
          </cell>
          <cell r="R22">
            <v>3</v>
          </cell>
          <cell r="S22" t="str">
            <v>-</v>
          </cell>
        </row>
        <row r="23">
          <cell r="A23" t="str">
            <v>CR Woakes</v>
          </cell>
          <cell r="B23">
            <v>34</v>
          </cell>
          <cell r="C23" t="str">
            <v>England</v>
          </cell>
          <cell r="D23" t="str">
            <v>2023-2023</v>
          </cell>
          <cell r="E23">
            <v>8</v>
          </cell>
          <cell r="F23">
            <v>8</v>
          </cell>
          <cell r="G23">
            <v>330</v>
          </cell>
          <cell r="H23">
            <v>1</v>
          </cell>
          <cell r="I23">
            <v>298</v>
          </cell>
          <cell r="J23">
            <v>10</v>
          </cell>
          <cell r="L23">
            <v>19815</v>
          </cell>
          <cell r="M23">
            <v>29.8</v>
          </cell>
          <cell r="N23">
            <v>5.41</v>
          </cell>
          <cell r="O23">
            <v>33</v>
          </cell>
          <cell r="P23" t="str">
            <v>-</v>
          </cell>
          <cell r="Q23" t="str">
            <v>-</v>
          </cell>
          <cell r="R23">
            <v>3</v>
          </cell>
          <cell r="S23" t="str">
            <v>-</v>
          </cell>
        </row>
        <row r="24">
          <cell r="A24" t="str">
            <v>D Madushanka</v>
          </cell>
          <cell r="B24">
            <v>23</v>
          </cell>
          <cell r="C24" t="str">
            <v>Sri Lanka</v>
          </cell>
          <cell r="D24" t="str">
            <v>2023-2023</v>
          </cell>
          <cell r="E24">
            <v>9</v>
          </cell>
          <cell r="F24">
            <v>9</v>
          </cell>
          <cell r="G24">
            <v>470</v>
          </cell>
          <cell r="H24">
            <v>4</v>
          </cell>
          <cell r="I24">
            <v>525</v>
          </cell>
          <cell r="J24">
            <v>21</v>
          </cell>
          <cell r="L24">
            <v>29342</v>
          </cell>
          <cell r="M24">
            <v>25</v>
          </cell>
          <cell r="N24">
            <v>6.7</v>
          </cell>
          <cell r="O24">
            <v>22.3</v>
          </cell>
          <cell r="P24">
            <v>1</v>
          </cell>
          <cell r="Q24" t="str">
            <v>-</v>
          </cell>
          <cell r="R24" t="str">
            <v>-</v>
          </cell>
          <cell r="S24" t="str">
            <v>-</v>
          </cell>
        </row>
        <row r="25">
          <cell r="A25" t="str">
            <v>DA Miller</v>
          </cell>
          <cell r="B25">
            <v>34</v>
          </cell>
          <cell r="C25" t="str">
            <v>South Africa</v>
          </cell>
          <cell r="D25" t="str">
            <v>2023-2023</v>
          </cell>
          <cell r="E25">
            <v>10</v>
          </cell>
          <cell r="F25" t="str">
            <v>-</v>
          </cell>
          <cell r="G25">
            <v>0</v>
          </cell>
          <cell r="H25" t="str">
            <v>-</v>
          </cell>
          <cell r="I25" t="str">
            <v>-</v>
          </cell>
          <cell r="J25" t="str">
            <v>-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>
            <v>7</v>
          </cell>
          <cell r="S25" t="str">
            <v>-</v>
          </cell>
        </row>
        <row r="26">
          <cell r="A26" t="str">
            <v>DA Warner</v>
          </cell>
          <cell r="B26">
            <v>36</v>
          </cell>
          <cell r="C26" t="str">
            <v>Australia</v>
          </cell>
          <cell r="D26" t="str">
            <v>2023-2023</v>
          </cell>
          <cell r="E26">
            <v>11</v>
          </cell>
          <cell r="F26" t="str">
            <v>-</v>
          </cell>
          <cell r="G26">
            <v>0</v>
          </cell>
          <cell r="H26" t="str">
            <v>-</v>
          </cell>
          <cell r="I26" t="str">
            <v>-</v>
          </cell>
          <cell r="J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>
            <v>8</v>
          </cell>
          <cell r="S26" t="str">
            <v>-</v>
          </cell>
        </row>
        <row r="27">
          <cell r="A27" t="str">
            <v>DJ Malan</v>
          </cell>
          <cell r="B27">
            <v>36</v>
          </cell>
          <cell r="C27" t="str">
            <v>England</v>
          </cell>
          <cell r="D27" t="str">
            <v>2023-2023</v>
          </cell>
          <cell r="E27">
            <v>9</v>
          </cell>
          <cell r="F27" t="str">
            <v>-</v>
          </cell>
          <cell r="G27">
            <v>0</v>
          </cell>
          <cell r="H27" t="str">
            <v>-</v>
          </cell>
          <cell r="I27" t="str">
            <v>-</v>
          </cell>
          <cell r="J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>
            <v>4</v>
          </cell>
          <cell r="S27" t="str">
            <v>-</v>
          </cell>
        </row>
        <row r="28">
          <cell r="A28" t="str">
            <v>DJ Mitchell</v>
          </cell>
          <cell r="B28">
            <v>32</v>
          </cell>
          <cell r="C28" t="str">
            <v>New Zealand</v>
          </cell>
          <cell r="D28" t="str">
            <v>2023-2023</v>
          </cell>
          <cell r="E28">
            <v>10</v>
          </cell>
          <cell r="F28">
            <v>2</v>
          </cell>
          <cell r="G28">
            <v>9</v>
          </cell>
          <cell r="H28" t="str">
            <v>-</v>
          </cell>
          <cell r="I28">
            <v>12</v>
          </cell>
          <cell r="J28" t="str">
            <v>-</v>
          </cell>
          <cell r="L28" t="str">
            <v>-</v>
          </cell>
          <cell r="M28" t="str">
            <v>-</v>
          </cell>
          <cell r="N28">
            <v>8</v>
          </cell>
          <cell r="O28" t="str">
            <v>-</v>
          </cell>
          <cell r="P28" t="str">
            <v>-</v>
          </cell>
          <cell r="Q28" t="str">
            <v>-</v>
          </cell>
          <cell r="R28">
            <v>11</v>
          </cell>
          <cell r="S28" t="str">
            <v>-</v>
          </cell>
        </row>
        <row r="29">
          <cell r="A29" t="str">
            <v>DJ Willey</v>
          </cell>
          <cell r="B29">
            <v>33</v>
          </cell>
          <cell r="C29" t="str">
            <v>England</v>
          </cell>
          <cell r="D29" t="str">
            <v>2023-2023</v>
          </cell>
          <cell r="E29">
            <v>6</v>
          </cell>
          <cell r="F29">
            <v>6</v>
          </cell>
          <cell r="G29">
            <v>306</v>
          </cell>
          <cell r="H29">
            <v>6</v>
          </cell>
          <cell r="I29">
            <v>259</v>
          </cell>
          <cell r="J29">
            <v>11</v>
          </cell>
          <cell r="L29">
            <v>16497</v>
          </cell>
          <cell r="M29">
            <v>23.54</v>
          </cell>
          <cell r="N29">
            <v>5.07</v>
          </cell>
          <cell r="O29">
            <v>27.8</v>
          </cell>
          <cell r="P29" t="str">
            <v>-</v>
          </cell>
          <cell r="Q29" t="str">
            <v>-</v>
          </cell>
          <cell r="R29">
            <v>1</v>
          </cell>
          <cell r="S29" t="str">
            <v>-</v>
          </cell>
        </row>
        <row r="30">
          <cell r="A30" t="str">
            <v>DM de Silva</v>
          </cell>
          <cell r="B30">
            <v>32</v>
          </cell>
          <cell r="C30" t="str">
            <v>Sri Lanka</v>
          </cell>
          <cell r="D30" t="str">
            <v>2023-2023</v>
          </cell>
          <cell r="E30">
            <v>8</v>
          </cell>
          <cell r="F30">
            <v>8</v>
          </cell>
          <cell r="G30">
            <v>150</v>
          </cell>
          <cell r="H30" t="str">
            <v>-</v>
          </cell>
          <cell r="I30">
            <v>174</v>
          </cell>
          <cell r="J30" t="str">
            <v>-</v>
          </cell>
          <cell r="L30" t="str">
            <v>-</v>
          </cell>
          <cell r="M30" t="str">
            <v>-</v>
          </cell>
          <cell r="N30">
            <v>6.96</v>
          </cell>
          <cell r="O30" t="str">
            <v>-</v>
          </cell>
          <cell r="P30" t="str">
            <v>-</v>
          </cell>
          <cell r="Q30" t="str">
            <v>-</v>
          </cell>
          <cell r="R30">
            <v>4</v>
          </cell>
          <cell r="S30" t="str">
            <v>-</v>
          </cell>
        </row>
        <row r="31">
          <cell r="A31" t="str">
            <v>DN Wellalage</v>
          </cell>
          <cell r="B31">
            <v>32</v>
          </cell>
          <cell r="C31" t="str">
            <v>Sri Lanka</v>
          </cell>
          <cell r="D31" t="str">
            <v>2023-2023</v>
          </cell>
          <cell r="E31">
            <v>3</v>
          </cell>
          <cell r="F31">
            <v>3</v>
          </cell>
          <cell r="G31">
            <v>176</v>
          </cell>
          <cell r="H31" t="str">
            <v>-</v>
          </cell>
          <cell r="I31">
            <v>196</v>
          </cell>
          <cell r="J31">
            <v>2</v>
          </cell>
          <cell r="L31">
            <v>19360</v>
          </cell>
          <cell r="M31">
            <v>98</v>
          </cell>
          <cell r="N31">
            <v>6.68</v>
          </cell>
          <cell r="O31">
            <v>88</v>
          </cell>
          <cell r="P31" t="str">
            <v>-</v>
          </cell>
          <cell r="Q31" t="str">
            <v>-</v>
          </cell>
          <cell r="R31">
            <v>1</v>
          </cell>
          <cell r="S31" t="str">
            <v>-</v>
          </cell>
        </row>
        <row r="32">
          <cell r="A32" t="str">
            <v>DP Conway</v>
          </cell>
          <cell r="B32">
            <v>32</v>
          </cell>
          <cell r="C32" t="str">
            <v>New Zealand</v>
          </cell>
          <cell r="D32" t="str">
            <v>2023-2023</v>
          </cell>
          <cell r="E32">
            <v>10</v>
          </cell>
          <cell r="F32" t="str">
            <v>-</v>
          </cell>
          <cell r="G32">
            <v>0</v>
          </cell>
          <cell r="H32" t="str">
            <v>-</v>
          </cell>
          <cell r="I32" t="str">
            <v>-</v>
          </cell>
          <cell r="J32" t="str">
            <v>-</v>
          </cell>
          <cell r="L32" t="str">
            <v>-</v>
          </cell>
          <cell r="M32" t="str">
            <v>-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>
            <v>6</v>
          </cell>
          <cell r="S32" t="str">
            <v>-</v>
          </cell>
        </row>
        <row r="33">
          <cell r="A33" t="str">
            <v>Fakhar Zaman</v>
          </cell>
          <cell r="B33">
            <v>33</v>
          </cell>
          <cell r="C33" t="str">
            <v>Pakistan</v>
          </cell>
          <cell r="D33" t="str">
            <v>2023-2023</v>
          </cell>
          <cell r="E33">
            <v>4</v>
          </cell>
          <cell r="F33" t="str">
            <v>-</v>
          </cell>
          <cell r="G33">
            <v>0</v>
          </cell>
          <cell r="H33" t="str">
            <v>-</v>
          </cell>
          <cell r="I33" t="str">
            <v>-</v>
          </cell>
          <cell r="J33" t="str">
            <v>-</v>
          </cell>
          <cell r="L33" t="str">
            <v>-</v>
          </cell>
          <cell r="M33" t="str">
            <v>-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>
            <v>3</v>
          </cell>
          <cell r="S33" t="str">
            <v>-</v>
          </cell>
        </row>
        <row r="34">
          <cell r="A34" t="str">
            <v>Fazalhaq Farooqi</v>
          </cell>
          <cell r="B34">
            <v>23</v>
          </cell>
          <cell r="C34" t="str">
            <v>Afghanistan</v>
          </cell>
          <cell r="D34" t="str">
            <v>2023-2023</v>
          </cell>
          <cell r="E34">
            <v>6</v>
          </cell>
          <cell r="F34">
            <v>6</v>
          </cell>
          <cell r="G34">
            <v>240</v>
          </cell>
          <cell r="H34">
            <v>2</v>
          </cell>
          <cell r="I34">
            <v>228</v>
          </cell>
          <cell r="J34">
            <v>6</v>
          </cell>
          <cell r="L34">
            <v>12510</v>
          </cell>
          <cell r="M34">
            <v>38</v>
          </cell>
          <cell r="N34">
            <v>5.7</v>
          </cell>
          <cell r="O34">
            <v>40</v>
          </cell>
          <cell r="P34" t="str">
            <v>-</v>
          </cell>
          <cell r="Q34" t="str">
            <v>-</v>
          </cell>
          <cell r="R34">
            <v>1</v>
          </cell>
          <cell r="S34" t="str">
            <v>-</v>
          </cell>
        </row>
        <row r="35">
          <cell r="A35" t="str">
            <v>FDM Karunaratne</v>
          </cell>
          <cell r="B35">
            <v>35</v>
          </cell>
          <cell r="C35" t="str">
            <v>Sri Lanka</v>
          </cell>
          <cell r="D35" t="str">
            <v>2023-2023</v>
          </cell>
          <cell r="E35">
            <v>2</v>
          </cell>
          <cell r="F35" t="str">
            <v>-</v>
          </cell>
          <cell r="G35">
            <v>0</v>
          </cell>
          <cell r="H35" t="str">
            <v>-</v>
          </cell>
          <cell r="I35" t="str">
            <v>-</v>
          </cell>
          <cell r="J35" t="str">
            <v>-</v>
          </cell>
          <cell r="L35" t="str">
            <v>-</v>
          </cell>
          <cell r="M35" t="str">
            <v>-</v>
          </cell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>
            <v>2</v>
          </cell>
          <cell r="S35" t="str">
            <v>-</v>
          </cell>
        </row>
        <row r="36">
          <cell r="A36" t="str">
            <v>G Coetzee</v>
          </cell>
          <cell r="B36">
            <v>23</v>
          </cell>
          <cell r="C36" t="str">
            <v>South Africa</v>
          </cell>
          <cell r="D36" t="str">
            <v>2023-2023</v>
          </cell>
          <cell r="E36">
            <v>8</v>
          </cell>
          <cell r="F36">
            <v>8</v>
          </cell>
          <cell r="G36">
            <v>381</v>
          </cell>
          <cell r="H36">
            <v>1</v>
          </cell>
          <cell r="I36">
            <v>396</v>
          </cell>
          <cell r="J36">
            <v>20</v>
          </cell>
          <cell r="L36">
            <v>16163</v>
          </cell>
          <cell r="M36">
            <v>19.8</v>
          </cell>
          <cell r="N36">
            <v>6.23</v>
          </cell>
          <cell r="O36">
            <v>19</v>
          </cell>
          <cell r="P36" t="str">
            <v>-</v>
          </cell>
          <cell r="Q36" t="str">
            <v>-</v>
          </cell>
          <cell r="R36">
            <v>3</v>
          </cell>
          <cell r="S36" t="str">
            <v>-</v>
          </cell>
        </row>
        <row r="37">
          <cell r="A37" t="str">
            <v>GD Phillips</v>
          </cell>
          <cell r="B37">
            <v>26</v>
          </cell>
          <cell r="C37" t="str">
            <v>New Zealand</v>
          </cell>
          <cell r="D37" t="str">
            <v>2023-2023</v>
          </cell>
          <cell r="E37">
            <v>10</v>
          </cell>
          <cell r="F37">
            <v>10</v>
          </cell>
          <cell r="G37">
            <v>240</v>
          </cell>
          <cell r="H37">
            <v>1</v>
          </cell>
          <cell r="I37">
            <v>233</v>
          </cell>
          <cell r="J37">
            <v>6</v>
          </cell>
          <cell r="L37">
            <v>13575</v>
          </cell>
          <cell r="M37">
            <v>38.83</v>
          </cell>
          <cell r="N37">
            <v>5.82</v>
          </cell>
          <cell r="O37">
            <v>40</v>
          </cell>
          <cell r="P37" t="str">
            <v>-</v>
          </cell>
          <cell r="Q37" t="str">
            <v>-</v>
          </cell>
          <cell r="R37">
            <v>5</v>
          </cell>
          <cell r="S37" t="str">
            <v>-</v>
          </cell>
        </row>
        <row r="38">
          <cell r="A38" t="str">
            <v>GJ Maxwell</v>
          </cell>
          <cell r="B38">
            <v>34</v>
          </cell>
          <cell r="C38" t="str">
            <v>Australia</v>
          </cell>
          <cell r="D38" t="str">
            <v>2023-2023</v>
          </cell>
          <cell r="E38">
            <v>9</v>
          </cell>
          <cell r="F38">
            <v>8</v>
          </cell>
          <cell r="G38">
            <v>411</v>
          </cell>
          <cell r="H38">
            <v>1</v>
          </cell>
          <cell r="I38">
            <v>330</v>
          </cell>
          <cell r="J38">
            <v>6</v>
          </cell>
          <cell r="L38">
            <v>12451</v>
          </cell>
          <cell r="M38">
            <v>55</v>
          </cell>
          <cell r="N38">
            <v>4.8099999999999996</v>
          </cell>
          <cell r="O38">
            <v>68.5</v>
          </cell>
          <cell r="P38" t="str">
            <v>-</v>
          </cell>
          <cell r="Q38" t="str">
            <v>-</v>
          </cell>
          <cell r="R38">
            <v>4</v>
          </cell>
          <cell r="S38" t="str">
            <v>-</v>
          </cell>
        </row>
        <row r="39">
          <cell r="A39" t="str">
            <v>H Klaasen</v>
          </cell>
          <cell r="B39">
            <v>32</v>
          </cell>
          <cell r="C39" t="str">
            <v>South Africa</v>
          </cell>
          <cell r="D39" t="str">
            <v>2023-2023</v>
          </cell>
          <cell r="E39">
            <v>10</v>
          </cell>
          <cell r="F39" t="str">
            <v>-</v>
          </cell>
          <cell r="G39">
            <v>0</v>
          </cell>
          <cell r="H39" t="str">
            <v>-</v>
          </cell>
          <cell r="I39" t="str">
            <v>-</v>
          </cell>
          <cell r="J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>
            <v>9</v>
          </cell>
          <cell r="S39" t="str">
            <v>-</v>
          </cell>
        </row>
        <row r="40">
          <cell r="A40" t="str">
            <v>Haris Rauf</v>
          </cell>
          <cell r="B40">
            <v>29</v>
          </cell>
          <cell r="C40" t="str">
            <v>Pakistan</v>
          </cell>
          <cell r="D40" t="str">
            <v>2023-2023</v>
          </cell>
          <cell r="E40">
            <v>9</v>
          </cell>
          <cell r="F40">
            <v>9</v>
          </cell>
          <cell r="G40">
            <v>474</v>
          </cell>
          <cell r="H40">
            <v>1</v>
          </cell>
          <cell r="I40">
            <v>533</v>
          </cell>
          <cell r="J40">
            <v>16</v>
          </cell>
          <cell r="L40">
            <v>15766</v>
          </cell>
          <cell r="M40">
            <v>33.31</v>
          </cell>
          <cell r="N40">
            <v>6.74</v>
          </cell>
          <cell r="O40">
            <v>29.6</v>
          </cell>
          <cell r="P40" t="str">
            <v>-</v>
          </cell>
          <cell r="Q40" t="str">
            <v>-</v>
          </cell>
          <cell r="R40">
            <v>1</v>
          </cell>
          <cell r="S40" t="str">
            <v>-</v>
          </cell>
        </row>
        <row r="41">
          <cell r="A41" t="str">
            <v>Hasan Ali</v>
          </cell>
          <cell r="B41">
            <v>29</v>
          </cell>
          <cell r="C41" t="str">
            <v>Pakistan</v>
          </cell>
          <cell r="D41" t="str">
            <v>2023-2023</v>
          </cell>
          <cell r="E41">
            <v>6</v>
          </cell>
          <cell r="F41">
            <v>6</v>
          </cell>
          <cell r="G41">
            <v>306</v>
          </cell>
          <cell r="H41">
            <v>2</v>
          </cell>
          <cell r="I41">
            <v>321</v>
          </cell>
          <cell r="J41">
            <v>9</v>
          </cell>
          <cell r="L41">
            <v>26024</v>
          </cell>
          <cell r="M41">
            <v>35.659999999999997</v>
          </cell>
          <cell r="N41">
            <v>6.29</v>
          </cell>
          <cell r="O41">
            <v>34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</row>
        <row r="42">
          <cell r="A42" t="str">
            <v>Hasan Mahmud</v>
          </cell>
          <cell r="B42">
            <v>24</v>
          </cell>
          <cell r="C42" t="str">
            <v>Bangladesh</v>
          </cell>
          <cell r="D42" t="str">
            <v>2023-2023</v>
          </cell>
          <cell r="E42">
            <v>2</v>
          </cell>
          <cell r="F42">
            <v>2</v>
          </cell>
          <cell r="G42">
            <v>84</v>
          </cell>
          <cell r="H42" t="str">
            <v>-</v>
          </cell>
          <cell r="I42">
            <v>132</v>
          </cell>
          <cell r="J42">
            <v>3</v>
          </cell>
          <cell r="L42">
            <v>24504</v>
          </cell>
          <cell r="M42">
            <v>44</v>
          </cell>
          <cell r="N42">
            <v>9.42</v>
          </cell>
          <cell r="O42">
            <v>28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</row>
        <row r="43">
          <cell r="A43" t="str">
            <v>Hashmatullah Shahidi</v>
          </cell>
          <cell r="B43">
            <v>28</v>
          </cell>
          <cell r="C43" t="str">
            <v>Afghanistan</v>
          </cell>
          <cell r="D43" t="str">
            <v>2023-2023</v>
          </cell>
          <cell r="E43">
            <v>9</v>
          </cell>
          <cell r="F43" t="str">
            <v>-</v>
          </cell>
          <cell r="G43">
            <v>0</v>
          </cell>
          <cell r="H43" t="str">
            <v>-</v>
          </cell>
          <cell r="I43" t="str">
            <v>-</v>
          </cell>
          <cell r="J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 t="str">
            <v>-</v>
          </cell>
          <cell r="S43" t="str">
            <v>-</v>
          </cell>
        </row>
        <row r="44">
          <cell r="A44" t="str">
            <v>HC Brook</v>
          </cell>
          <cell r="B44">
            <v>24</v>
          </cell>
          <cell r="C44" t="str">
            <v>England</v>
          </cell>
          <cell r="D44" t="str">
            <v>2023-2023</v>
          </cell>
          <cell r="E44">
            <v>6</v>
          </cell>
          <cell r="F44" t="str">
            <v>-</v>
          </cell>
          <cell r="G44">
            <v>0</v>
          </cell>
          <cell r="H44" t="str">
            <v>-</v>
          </cell>
          <cell r="I44" t="str">
            <v>-</v>
          </cell>
          <cell r="J44" t="str">
            <v>-</v>
          </cell>
          <cell r="L44" t="str">
            <v>-</v>
          </cell>
          <cell r="M44" t="str">
            <v>-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</row>
        <row r="45">
          <cell r="A45" t="str">
            <v>HE van der Dussen</v>
          </cell>
          <cell r="B45">
            <v>34</v>
          </cell>
          <cell r="C45" t="str">
            <v>South Africa</v>
          </cell>
          <cell r="D45" t="str">
            <v>2023-2023</v>
          </cell>
          <cell r="E45">
            <v>10</v>
          </cell>
          <cell r="F45" t="str">
            <v>-</v>
          </cell>
          <cell r="G45">
            <v>0</v>
          </cell>
          <cell r="H45" t="str">
            <v>-</v>
          </cell>
          <cell r="I45" t="str">
            <v>-</v>
          </cell>
          <cell r="J45" t="str">
            <v>-</v>
          </cell>
          <cell r="L45" t="str">
            <v>-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>
            <v>4</v>
          </cell>
          <cell r="S45" t="str">
            <v>-</v>
          </cell>
        </row>
        <row r="46">
          <cell r="A46" t="str">
            <v>HH Pandya</v>
          </cell>
          <cell r="B46">
            <v>29</v>
          </cell>
          <cell r="C46" t="str">
            <v>India</v>
          </cell>
          <cell r="D46" t="str">
            <v>2023-2023</v>
          </cell>
          <cell r="E46">
            <v>4</v>
          </cell>
          <cell r="F46">
            <v>4</v>
          </cell>
          <cell r="G46">
            <v>99</v>
          </cell>
          <cell r="H46" t="str">
            <v>-</v>
          </cell>
          <cell r="I46">
            <v>113</v>
          </cell>
          <cell r="J46">
            <v>5</v>
          </cell>
          <cell r="L46">
            <v>12451</v>
          </cell>
          <cell r="M46">
            <v>22.6</v>
          </cell>
          <cell r="N46">
            <v>6.84</v>
          </cell>
          <cell r="O46">
            <v>19.8</v>
          </cell>
          <cell r="P46" t="str">
            <v>-</v>
          </cell>
          <cell r="Q46" t="str">
            <v>-</v>
          </cell>
          <cell r="R46">
            <v>1</v>
          </cell>
          <cell r="S46" t="str">
            <v>-</v>
          </cell>
        </row>
        <row r="47">
          <cell r="A47" t="str">
            <v>Ibrahim Zadran</v>
          </cell>
          <cell r="B47">
            <v>21</v>
          </cell>
          <cell r="C47" t="str">
            <v>Afghanistan</v>
          </cell>
          <cell r="D47" t="str">
            <v>2023-2023</v>
          </cell>
          <cell r="E47">
            <v>9</v>
          </cell>
          <cell r="F47" t="str">
            <v>-</v>
          </cell>
          <cell r="G47">
            <v>0</v>
          </cell>
          <cell r="H47" t="str">
            <v>-</v>
          </cell>
          <cell r="I47" t="str">
            <v>-</v>
          </cell>
          <cell r="J47" t="str">
            <v>-</v>
          </cell>
          <cell r="L47" t="str">
            <v>-</v>
          </cell>
          <cell r="M47" t="str">
            <v>-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>
            <v>5</v>
          </cell>
          <cell r="S47" t="str">
            <v>-</v>
          </cell>
        </row>
        <row r="48">
          <cell r="A48" t="str">
            <v>Iftikhar Ahmed</v>
          </cell>
          <cell r="B48">
            <v>33</v>
          </cell>
          <cell r="C48" t="str">
            <v>Pakistan</v>
          </cell>
          <cell r="D48" t="str">
            <v>2023-2023</v>
          </cell>
          <cell r="E48">
            <v>9</v>
          </cell>
          <cell r="F48">
            <v>8</v>
          </cell>
          <cell r="G48">
            <v>288</v>
          </cell>
          <cell r="H48" t="str">
            <v>-</v>
          </cell>
          <cell r="I48">
            <v>262</v>
          </cell>
          <cell r="J48">
            <v>4</v>
          </cell>
          <cell r="L48">
            <v>42370</v>
          </cell>
          <cell r="M48">
            <v>65.5</v>
          </cell>
          <cell r="N48">
            <v>5.45</v>
          </cell>
          <cell r="O48">
            <v>72</v>
          </cell>
          <cell r="P48" t="str">
            <v>-</v>
          </cell>
          <cell r="Q48" t="str">
            <v>-</v>
          </cell>
          <cell r="R48">
            <v>3</v>
          </cell>
          <cell r="S48" t="str">
            <v>-</v>
          </cell>
        </row>
        <row r="49">
          <cell r="A49" t="str">
            <v>Ikram Alikhil</v>
          </cell>
          <cell r="B49">
            <v>23</v>
          </cell>
          <cell r="C49" t="str">
            <v>Afghanistan</v>
          </cell>
          <cell r="D49" t="str">
            <v>2023-2023</v>
          </cell>
          <cell r="E49">
            <v>7</v>
          </cell>
          <cell r="F49" t="str">
            <v>-</v>
          </cell>
          <cell r="G49">
            <v>0</v>
          </cell>
          <cell r="H49" t="str">
            <v>-</v>
          </cell>
          <cell r="I49" t="str">
            <v>-</v>
          </cell>
          <cell r="J49" t="str">
            <v>-</v>
          </cell>
          <cell r="L49" t="str">
            <v>-</v>
          </cell>
          <cell r="M49" t="str">
            <v>-</v>
          </cell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>
            <v>6</v>
          </cell>
          <cell r="S49">
            <v>1</v>
          </cell>
        </row>
        <row r="50">
          <cell r="A50" t="str">
            <v>Imam-ul-Haq</v>
          </cell>
          <cell r="B50">
            <v>27</v>
          </cell>
          <cell r="C50" t="str">
            <v>Pakistan</v>
          </cell>
          <cell r="D50" t="str">
            <v>2023-2023</v>
          </cell>
          <cell r="E50">
            <v>6</v>
          </cell>
          <cell r="F50" t="str">
            <v>-</v>
          </cell>
          <cell r="G50">
            <v>0</v>
          </cell>
          <cell r="H50" t="str">
            <v>-</v>
          </cell>
          <cell r="I50" t="str">
            <v>-</v>
          </cell>
          <cell r="J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R50">
            <v>1</v>
          </cell>
          <cell r="S50" t="str">
            <v>-</v>
          </cell>
        </row>
        <row r="51">
          <cell r="A51" t="str">
            <v>IS Sodhi</v>
          </cell>
          <cell r="B51">
            <v>30</v>
          </cell>
          <cell r="C51" t="str">
            <v>New Zealand</v>
          </cell>
          <cell r="D51" t="str">
            <v>2023-2023</v>
          </cell>
          <cell r="E51">
            <v>1</v>
          </cell>
          <cell r="F51">
            <v>1</v>
          </cell>
          <cell r="G51">
            <v>24</v>
          </cell>
          <cell r="H51" t="str">
            <v>-</v>
          </cell>
          <cell r="I51">
            <v>44</v>
          </cell>
          <cell r="J51" t="str">
            <v>-</v>
          </cell>
          <cell r="L51" t="str">
            <v>-</v>
          </cell>
          <cell r="M51" t="str">
            <v>-</v>
          </cell>
          <cell r="N51">
            <v>11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</row>
        <row r="52">
          <cell r="A52" t="str">
            <v>Ishan Kishan</v>
          </cell>
          <cell r="B52">
            <v>25</v>
          </cell>
          <cell r="C52" t="str">
            <v>India</v>
          </cell>
          <cell r="D52" t="str">
            <v>2023-2023</v>
          </cell>
          <cell r="E52">
            <v>2</v>
          </cell>
          <cell r="F52" t="str">
            <v>-</v>
          </cell>
          <cell r="G52">
            <v>0</v>
          </cell>
          <cell r="H52" t="str">
            <v>-</v>
          </cell>
          <cell r="I52" t="str">
            <v>-</v>
          </cell>
          <cell r="J52" t="str">
            <v>-</v>
          </cell>
          <cell r="L52" t="str">
            <v>-</v>
          </cell>
          <cell r="M52" t="str">
            <v>-</v>
          </cell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</row>
        <row r="53">
          <cell r="A53" t="str">
            <v>JC Buttler</v>
          </cell>
          <cell r="B53">
            <v>33</v>
          </cell>
          <cell r="C53" t="str">
            <v>England</v>
          </cell>
          <cell r="D53" t="str">
            <v>2023-2023</v>
          </cell>
          <cell r="E53">
            <v>9</v>
          </cell>
          <cell r="F53" t="str">
            <v>-</v>
          </cell>
          <cell r="G53">
            <v>0</v>
          </cell>
          <cell r="H53" t="str">
            <v>-</v>
          </cell>
          <cell r="I53" t="str">
            <v>-</v>
          </cell>
          <cell r="J53" t="str">
            <v>-</v>
          </cell>
          <cell r="L53" t="str">
            <v>-</v>
          </cell>
          <cell r="M53" t="str">
            <v>-</v>
          </cell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>
            <v>9</v>
          </cell>
          <cell r="S53">
            <v>2</v>
          </cell>
        </row>
        <row r="54">
          <cell r="A54" t="str">
            <v>JDS Neesham</v>
          </cell>
          <cell r="B54">
            <v>33</v>
          </cell>
          <cell r="C54" t="str">
            <v>New Zealand</v>
          </cell>
          <cell r="D54" t="str">
            <v>2023-2023</v>
          </cell>
          <cell r="E54">
            <v>3</v>
          </cell>
          <cell r="F54">
            <v>3</v>
          </cell>
          <cell r="G54">
            <v>87</v>
          </cell>
          <cell r="H54" t="str">
            <v>-</v>
          </cell>
          <cell r="I54">
            <v>157</v>
          </cell>
          <cell r="J54">
            <v>2</v>
          </cell>
          <cell r="L54">
            <v>11689</v>
          </cell>
          <cell r="M54">
            <v>78.5</v>
          </cell>
          <cell r="N54">
            <v>10.82</v>
          </cell>
          <cell r="O54">
            <v>43.5</v>
          </cell>
          <cell r="P54" t="str">
            <v>-</v>
          </cell>
          <cell r="Q54" t="str">
            <v>-</v>
          </cell>
          <cell r="R54">
            <v>1</v>
          </cell>
          <cell r="S54" t="str">
            <v>-</v>
          </cell>
        </row>
        <row r="55">
          <cell r="A55" t="str">
            <v>JE Root</v>
          </cell>
          <cell r="B55">
            <v>31</v>
          </cell>
          <cell r="C55" t="str">
            <v>England</v>
          </cell>
          <cell r="D55" t="str">
            <v>2023-2023</v>
          </cell>
          <cell r="E55">
            <v>9</v>
          </cell>
          <cell r="F55">
            <v>2</v>
          </cell>
          <cell r="G55">
            <v>61</v>
          </cell>
          <cell r="H55" t="str">
            <v>-</v>
          </cell>
          <cell r="I55">
            <v>67</v>
          </cell>
          <cell r="J55">
            <v>1</v>
          </cell>
          <cell r="L55">
            <v>43466</v>
          </cell>
          <cell r="M55">
            <v>67</v>
          </cell>
          <cell r="N55">
            <v>6.59</v>
          </cell>
          <cell r="O55">
            <v>61</v>
          </cell>
          <cell r="P55" t="str">
            <v>-</v>
          </cell>
          <cell r="Q55" t="str">
            <v>-</v>
          </cell>
          <cell r="R55">
            <v>5</v>
          </cell>
          <cell r="S55" t="str">
            <v>-</v>
          </cell>
        </row>
        <row r="56">
          <cell r="A56" t="str">
            <v>JJ Bumrah</v>
          </cell>
          <cell r="B56">
            <v>29</v>
          </cell>
          <cell r="C56" t="str">
            <v>India</v>
          </cell>
          <cell r="D56" t="str">
            <v>2023-2023</v>
          </cell>
          <cell r="E56">
            <v>11</v>
          </cell>
          <cell r="F56">
            <v>11</v>
          </cell>
          <cell r="G56">
            <v>551</v>
          </cell>
          <cell r="H56">
            <v>9</v>
          </cell>
          <cell r="I56">
            <v>373</v>
          </cell>
          <cell r="J56">
            <v>20</v>
          </cell>
          <cell r="L56">
            <v>14336</v>
          </cell>
          <cell r="M56">
            <v>18.649999999999999</v>
          </cell>
          <cell r="N56">
            <v>4.0599999999999996</v>
          </cell>
          <cell r="O56">
            <v>27.5</v>
          </cell>
          <cell r="P56" t="str">
            <v>-</v>
          </cell>
          <cell r="Q56" t="str">
            <v>-</v>
          </cell>
          <cell r="R56">
            <v>1</v>
          </cell>
          <cell r="S56" t="str">
            <v>-</v>
          </cell>
        </row>
        <row r="57">
          <cell r="A57" t="str">
            <v>JM Bairstow</v>
          </cell>
          <cell r="B57">
            <v>34</v>
          </cell>
          <cell r="C57" t="str">
            <v>England</v>
          </cell>
          <cell r="D57" t="str">
            <v>2023-2023</v>
          </cell>
          <cell r="E57">
            <v>9</v>
          </cell>
          <cell r="F57" t="str">
            <v>-</v>
          </cell>
          <cell r="G57">
            <v>0</v>
          </cell>
          <cell r="H57" t="str">
            <v>-</v>
          </cell>
          <cell r="I57" t="str">
            <v>-</v>
          </cell>
          <cell r="J57" t="str">
            <v>-</v>
          </cell>
          <cell r="L57" t="str">
            <v>-</v>
          </cell>
          <cell r="M57" t="str">
            <v>-</v>
          </cell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>
            <v>5</v>
          </cell>
          <cell r="S57" t="str">
            <v>-</v>
          </cell>
        </row>
        <row r="58">
          <cell r="A58" t="str">
            <v>JP Inglis</v>
          </cell>
          <cell r="B58">
            <v>28</v>
          </cell>
          <cell r="C58" t="str">
            <v>Australia</v>
          </cell>
          <cell r="D58" t="str">
            <v>2023-2023</v>
          </cell>
          <cell r="E58">
            <v>10</v>
          </cell>
          <cell r="F58" t="str">
            <v>-</v>
          </cell>
          <cell r="G58">
            <v>0</v>
          </cell>
          <cell r="H58" t="str">
            <v>-</v>
          </cell>
          <cell r="I58" t="str">
            <v>-</v>
          </cell>
          <cell r="J58" t="str">
            <v>-</v>
          </cell>
          <cell r="L58" t="str">
            <v>-</v>
          </cell>
          <cell r="M58" t="str">
            <v>-</v>
          </cell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>
            <v>14</v>
          </cell>
          <cell r="S58">
            <v>2</v>
          </cell>
        </row>
        <row r="59">
          <cell r="A59" t="str">
            <v>JR Hazlewood</v>
          </cell>
          <cell r="B59">
            <v>32</v>
          </cell>
          <cell r="C59" t="str">
            <v>Australia</v>
          </cell>
          <cell r="D59" t="str">
            <v>2023-2023</v>
          </cell>
          <cell r="E59">
            <v>11</v>
          </cell>
          <cell r="F59">
            <v>11</v>
          </cell>
          <cell r="G59">
            <v>559</v>
          </cell>
          <cell r="H59">
            <v>8</v>
          </cell>
          <cell r="I59">
            <v>449</v>
          </cell>
          <cell r="J59">
            <v>16</v>
          </cell>
          <cell r="L59">
            <v>13940</v>
          </cell>
          <cell r="M59">
            <v>28.06</v>
          </cell>
          <cell r="N59">
            <v>4.8099999999999996</v>
          </cell>
          <cell r="O59">
            <v>34.9</v>
          </cell>
          <cell r="P59" t="str">
            <v>-</v>
          </cell>
          <cell r="Q59" t="str">
            <v>-</v>
          </cell>
          <cell r="R59">
            <v>4</v>
          </cell>
          <cell r="S59" t="str">
            <v>-</v>
          </cell>
        </row>
        <row r="60">
          <cell r="A60" t="str">
            <v>K Rabada</v>
          </cell>
          <cell r="B60">
            <v>28</v>
          </cell>
          <cell r="C60" t="str">
            <v>South Africa</v>
          </cell>
          <cell r="D60" t="str">
            <v>2023-2023</v>
          </cell>
          <cell r="E60">
            <v>9</v>
          </cell>
          <cell r="F60">
            <v>9</v>
          </cell>
          <cell r="G60">
            <v>437</v>
          </cell>
          <cell r="H60">
            <v>7</v>
          </cell>
          <cell r="I60">
            <v>364</v>
          </cell>
          <cell r="J60">
            <v>13</v>
          </cell>
          <cell r="L60">
            <v>12114</v>
          </cell>
          <cell r="M60">
            <v>28</v>
          </cell>
          <cell r="N60">
            <v>4.99</v>
          </cell>
          <cell r="O60">
            <v>33.6</v>
          </cell>
          <cell r="P60" t="str">
            <v>-</v>
          </cell>
          <cell r="Q60" t="str">
            <v>-</v>
          </cell>
          <cell r="R60">
            <v>4</v>
          </cell>
          <cell r="S60" t="str">
            <v>-</v>
          </cell>
        </row>
        <row r="61">
          <cell r="A61" t="str">
            <v>KA Maharaj</v>
          </cell>
          <cell r="B61">
            <v>33</v>
          </cell>
          <cell r="C61" t="str">
            <v>South Africa</v>
          </cell>
          <cell r="D61" t="str">
            <v>2023-2023</v>
          </cell>
          <cell r="E61">
            <v>10</v>
          </cell>
          <cell r="F61">
            <v>10</v>
          </cell>
          <cell r="G61">
            <v>534</v>
          </cell>
          <cell r="H61">
            <v>1</v>
          </cell>
          <cell r="I61">
            <v>370</v>
          </cell>
          <cell r="J61">
            <v>15</v>
          </cell>
          <cell r="L61">
            <v>16893</v>
          </cell>
          <cell r="M61">
            <v>24.66</v>
          </cell>
          <cell r="N61">
            <v>4.1500000000000004</v>
          </cell>
          <cell r="O61">
            <v>35.6</v>
          </cell>
          <cell r="P61" t="str">
            <v>-</v>
          </cell>
          <cell r="Q61" t="str">
            <v>-</v>
          </cell>
          <cell r="R61">
            <v>4</v>
          </cell>
          <cell r="S61" t="str">
            <v>-</v>
          </cell>
        </row>
        <row r="62">
          <cell r="A62" t="str">
            <v>KIC Asalanka</v>
          </cell>
          <cell r="B62">
            <v>26</v>
          </cell>
          <cell r="C62" t="str">
            <v>Sri Lanka</v>
          </cell>
          <cell r="D62" t="str">
            <v>2023-2023</v>
          </cell>
          <cell r="E62">
            <v>9</v>
          </cell>
          <cell r="F62">
            <v>1</v>
          </cell>
          <cell r="G62">
            <v>6</v>
          </cell>
          <cell r="H62" t="str">
            <v>-</v>
          </cell>
          <cell r="I62">
            <v>10</v>
          </cell>
          <cell r="J62" t="str">
            <v>-</v>
          </cell>
          <cell r="L62" t="str">
            <v>-</v>
          </cell>
          <cell r="M62" t="str">
            <v>-</v>
          </cell>
          <cell r="N62">
            <v>10</v>
          </cell>
          <cell r="O62" t="str">
            <v>-</v>
          </cell>
          <cell r="P62" t="str">
            <v>-</v>
          </cell>
          <cell r="Q62" t="str">
            <v>-</v>
          </cell>
          <cell r="R62">
            <v>4</v>
          </cell>
          <cell r="S62" t="str">
            <v>-</v>
          </cell>
        </row>
        <row r="63">
          <cell r="A63" t="str">
            <v>KL Rahul</v>
          </cell>
          <cell r="B63">
            <v>31</v>
          </cell>
          <cell r="C63" t="str">
            <v>India</v>
          </cell>
          <cell r="D63" t="str">
            <v>2023-2023</v>
          </cell>
          <cell r="E63">
            <v>11</v>
          </cell>
          <cell r="F63" t="str">
            <v>-</v>
          </cell>
          <cell r="G63">
            <v>0</v>
          </cell>
          <cell r="H63" t="str">
            <v>-</v>
          </cell>
          <cell r="I63" t="str">
            <v>-</v>
          </cell>
          <cell r="J63" t="str">
            <v>-</v>
          </cell>
          <cell r="L63" t="str">
            <v>-</v>
          </cell>
          <cell r="M63" t="str">
            <v>-</v>
          </cell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>
            <v>16</v>
          </cell>
          <cell r="S63">
            <v>1</v>
          </cell>
        </row>
        <row r="64">
          <cell r="A64" t="str">
            <v>KS Williamson</v>
          </cell>
          <cell r="B64">
            <v>33</v>
          </cell>
          <cell r="C64" t="str">
            <v>New Zealand</v>
          </cell>
          <cell r="D64" t="str">
            <v>2023-2023</v>
          </cell>
          <cell r="E64">
            <v>4</v>
          </cell>
          <cell r="F64" t="str">
            <v>-</v>
          </cell>
          <cell r="G64">
            <v>0</v>
          </cell>
          <cell r="H64" t="str">
            <v>-</v>
          </cell>
          <cell r="I64" t="str">
            <v>-</v>
          </cell>
          <cell r="J64" t="str">
            <v>-</v>
          </cell>
          <cell r="L64" t="str">
            <v>-</v>
          </cell>
          <cell r="M64" t="str">
            <v>-</v>
          </cell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>
            <v>2</v>
          </cell>
          <cell r="S64" t="str">
            <v>-</v>
          </cell>
        </row>
        <row r="65">
          <cell r="A65" t="str">
            <v>Kuldeep Yadav</v>
          </cell>
          <cell r="B65">
            <v>28</v>
          </cell>
          <cell r="C65" t="str">
            <v>India</v>
          </cell>
          <cell r="D65" t="str">
            <v>2023-2023</v>
          </cell>
          <cell r="E65">
            <v>11</v>
          </cell>
          <cell r="F65">
            <v>11</v>
          </cell>
          <cell r="G65">
            <v>571</v>
          </cell>
          <cell r="H65">
            <v>2</v>
          </cell>
          <cell r="I65">
            <v>424</v>
          </cell>
          <cell r="J65">
            <v>15</v>
          </cell>
          <cell r="L65">
            <v>45109</v>
          </cell>
          <cell r="M65">
            <v>28.26</v>
          </cell>
          <cell r="N65">
            <v>4.45</v>
          </cell>
          <cell r="O65">
            <v>38</v>
          </cell>
          <cell r="P65" t="str">
            <v>-</v>
          </cell>
          <cell r="Q65" t="str">
            <v>-</v>
          </cell>
          <cell r="R65">
            <v>2</v>
          </cell>
          <cell r="S65" t="str">
            <v>-</v>
          </cell>
        </row>
        <row r="66">
          <cell r="A66" t="str">
            <v>L Ngidi</v>
          </cell>
          <cell r="B66">
            <v>27</v>
          </cell>
          <cell r="C66" t="str">
            <v>South Africa</v>
          </cell>
          <cell r="D66" t="str">
            <v>2023-2023</v>
          </cell>
          <cell r="E66">
            <v>8</v>
          </cell>
          <cell r="F66">
            <v>8</v>
          </cell>
          <cell r="G66">
            <v>363</v>
          </cell>
          <cell r="H66">
            <v>6</v>
          </cell>
          <cell r="I66">
            <v>355</v>
          </cell>
          <cell r="J66">
            <v>10</v>
          </cell>
          <cell r="L66">
            <v>46054</v>
          </cell>
          <cell r="M66">
            <v>35.5</v>
          </cell>
          <cell r="N66">
            <v>5.86</v>
          </cell>
          <cell r="O66">
            <v>36.299999999999997</v>
          </cell>
          <cell r="P66" t="str">
            <v>-</v>
          </cell>
          <cell r="Q66" t="str">
            <v>-</v>
          </cell>
          <cell r="R66">
            <v>1</v>
          </cell>
          <cell r="S66" t="str">
            <v>-</v>
          </cell>
        </row>
        <row r="67">
          <cell r="A67" t="str">
            <v>LB Williams</v>
          </cell>
          <cell r="B67">
            <v>30</v>
          </cell>
          <cell r="C67" t="str">
            <v>South Africa</v>
          </cell>
          <cell r="D67" t="str">
            <v>2023-2023</v>
          </cell>
          <cell r="E67">
            <v>1</v>
          </cell>
          <cell r="F67">
            <v>1</v>
          </cell>
          <cell r="G67">
            <v>52</v>
          </cell>
          <cell r="H67">
            <v>1</v>
          </cell>
          <cell r="I67">
            <v>56</v>
          </cell>
          <cell r="J67">
            <v>2</v>
          </cell>
          <cell r="L67">
            <v>20486</v>
          </cell>
          <cell r="M67">
            <v>28</v>
          </cell>
          <cell r="N67">
            <v>6.46</v>
          </cell>
          <cell r="O67">
            <v>26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-</v>
          </cell>
        </row>
        <row r="68">
          <cell r="A68" t="str">
            <v>LH Ferguson</v>
          </cell>
          <cell r="B68">
            <v>32</v>
          </cell>
          <cell r="C68" t="str">
            <v>New Zealand</v>
          </cell>
          <cell r="D68" t="str">
            <v>2023-2023</v>
          </cell>
          <cell r="E68">
            <v>7</v>
          </cell>
          <cell r="F68">
            <v>7</v>
          </cell>
          <cell r="G68">
            <v>324</v>
          </cell>
          <cell r="H68">
            <v>3</v>
          </cell>
          <cell r="I68">
            <v>301</v>
          </cell>
          <cell r="J68">
            <v>10</v>
          </cell>
          <cell r="L68">
            <v>43525</v>
          </cell>
          <cell r="M68">
            <v>30.1</v>
          </cell>
          <cell r="N68">
            <v>5.57</v>
          </cell>
          <cell r="O68">
            <v>32.4</v>
          </cell>
          <cell r="P68" t="str">
            <v>-</v>
          </cell>
          <cell r="Q68" t="str">
            <v>-</v>
          </cell>
          <cell r="R68" t="str">
            <v>-</v>
          </cell>
          <cell r="S68" t="str">
            <v>-</v>
          </cell>
        </row>
        <row r="69">
          <cell r="A69" t="str">
            <v>Litton Das</v>
          </cell>
          <cell r="B69">
            <v>29</v>
          </cell>
          <cell r="C69" t="str">
            <v>Bangladesh</v>
          </cell>
          <cell r="D69" t="str">
            <v>2023-2023</v>
          </cell>
          <cell r="E69">
            <v>9</v>
          </cell>
          <cell r="F69" t="str">
            <v>-</v>
          </cell>
          <cell r="G69">
            <v>0</v>
          </cell>
          <cell r="H69" t="str">
            <v>-</v>
          </cell>
          <cell r="I69" t="str">
            <v>-</v>
          </cell>
          <cell r="J69" t="str">
            <v>-</v>
          </cell>
          <cell r="L69" t="str">
            <v>-</v>
          </cell>
          <cell r="M69" t="str">
            <v>-</v>
          </cell>
          <cell r="N69" t="str">
            <v>-</v>
          </cell>
          <cell r="O69" t="str">
            <v>-</v>
          </cell>
          <cell r="P69" t="str">
            <v>-</v>
          </cell>
          <cell r="Q69" t="str">
            <v>-</v>
          </cell>
          <cell r="R69">
            <v>5</v>
          </cell>
          <cell r="S69" t="str">
            <v>-</v>
          </cell>
        </row>
        <row r="70">
          <cell r="A70" t="str">
            <v>LS Livingstone</v>
          </cell>
          <cell r="B70">
            <v>30</v>
          </cell>
          <cell r="C70" t="str">
            <v>England</v>
          </cell>
          <cell r="D70" t="str">
            <v>2023-2023</v>
          </cell>
          <cell r="E70">
            <v>6</v>
          </cell>
          <cell r="F70">
            <v>6</v>
          </cell>
          <cell r="G70">
            <v>174</v>
          </cell>
          <cell r="H70">
            <v>1</v>
          </cell>
          <cell r="I70">
            <v>158</v>
          </cell>
          <cell r="J70">
            <v>3</v>
          </cell>
          <cell r="L70">
            <v>41275</v>
          </cell>
          <cell r="M70">
            <v>52.66</v>
          </cell>
          <cell r="N70">
            <v>5.44</v>
          </cell>
          <cell r="O70">
            <v>58</v>
          </cell>
          <cell r="P70" t="str">
            <v>-</v>
          </cell>
          <cell r="Q70" t="str">
            <v>-</v>
          </cell>
          <cell r="R70">
            <v>2</v>
          </cell>
          <cell r="S70" t="str">
            <v>-</v>
          </cell>
        </row>
        <row r="71">
          <cell r="A71" t="str">
            <v>LV van Beek</v>
          </cell>
          <cell r="B71">
            <v>33</v>
          </cell>
          <cell r="C71" t="str">
            <v>Netherlands</v>
          </cell>
          <cell r="D71" t="str">
            <v>2023-2023</v>
          </cell>
          <cell r="E71">
            <v>8</v>
          </cell>
          <cell r="F71">
            <v>8</v>
          </cell>
          <cell r="G71">
            <v>425</v>
          </cell>
          <cell r="H71">
            <v>1</v>
          </cell>
          <cell r="I71">
            <v>476</v>
          </cell>
          <cell r="J71">
            <v>12</v>
          </cell>
          <cell r="L71">
            <v>27120</v>
          </cell>
          <cell r="M71">
            <v>39.659999999999997</v>
          </cell>
          <cell r="N71">
            <v>6.72</v>
          </cell>
          <cell r="O71">
            <v>35.4</v>
          </cell>
          <cell r="P71" t="str">
            <v>-</v>
          </cell>
          <cell r="Q71" t="str">
            <v>-</v>
          </cell>
          <cell r="R71">
            <v>2</v>
          </cell>
          <cell r="S71" t="str">
            <v>-</v>
          </cell>
        </row>
        <row r="72">
          <cell r="A72" t="str">
            <v>M Jansen</v>
          </cell>
          <cell r="B72">
            <v>23</v>
          </cell>
          <cell r="C72" t="str">
            <v>South Africa</v>
          </cell>
          <cell r="D72" t="str">
            <v>2023-2023</v>
          </cell>
          <cell r="E72">
            <v>9</v>
          </cell>
          <cell r="F72">
            <v>9</v>
          </cell>
          <cell r="G72">
            <v>414</v>
          </cell>
          <cell r="H72">
            <v>3</v>
          </cell>
          <cell r="I72">
            <v>450</v>
          </cell>
          <cell r="J72">
            <v>17</v>
          </cell>
          <cell r="L72">
            <v>11383</v>
          </cell>
          <cell r="M72">
            <v>26.47</v>
          </cell>
          <cell r="N72">
            <v>6.52</v>
          </cell>
          <cell r="O72">
            <v>24.3</v>
          </cell>
          <cell r="P72" t="str">
            <v>-</v>
          </cell>
          <cell r="Q72" t="str">
            <v>-</v>
          </cell>
          <cell r="R72">
            <v>3</v>
          </cell>
          <cell r="S72" t="str">
            <v>-</v>
          </cell>
        </row>
        <row r="73">
          <cell r="A73" t="str">
            <v>M Labuschagne</v>
          </cell>
          <cell r="B73">
            <v>29</v>
          </cell>
          <cell r="C73" t="str">
            <v>Australia</v>
          </cell>
          <cell r="D73" t="str">
            <v>2023-2023</v>
          </cell>
          <cell r="E73">
            <v>11</v>
          </cell>
          <cell r="F73" t="str">
            <v>-</v>
          </cell>
          <cell r="G73">
            <v>0</v>
          </cell>
          <cell r="H73" t="str">
            <v>-</v>
          </cell>
          <cell r="I73" t="str">
            <v>-</v>
          </cell>
          <cell r="J73" t="str">
            <v>-</v>
          </cell>
          <cell r="L73" t="str">
            <v>-</v>
          </cell>
          <cell r="M73" t="str">
            <v>-</v>
          </cell>
          <cell r="N73" t="str">
            <v>-</v>
          </cell>
          <cell r="O73" t="str">
            <v>-</v>
          </cell>
          <cell r="P73" t="str">
            <v>-</v>
          </cell>
          <cell r="Q73" t="str">
            <v>-</v>
          </cell>
          <cell r="R73">
            <v>8</v>
          </cell>
          <cell r="S73" t="str">
            <v>-</v>
          </cell>
        </row>
        <row r="74">
          <cell r="A74" t="str">
            <v>M Pathirana</v>
          </cell>
          <cell r="B74">
            <v>20</v>
          </cell>
          <cell r="C74" t="str">
            <v>Sri Lanka</v>
          </cell>
          <cell r="D74" t="str">
            <v>2023-2023</v>
          </cell>
          <cell r="E74">
            <v>2</v>
          </cell>
          <cell r="F74">
            <v>2</v>
          </cell>
          <cell r="G74">
            <v>114</v>
          </cell>
          <cell r="H74" t="str">
            <v>-</v>
          </cell>
          <cell r="I74">
            <v>185</v>
          </cell>
          <cell r="J74">
            <v>2</v>
          </cell>
          <cell r="L74">
            <v>32874</v>
          </cell>
          <cell r="M74">
            <v>92.5</v>
          </cell>
          <cell r="N74">
            <v>9.73</v>
          </cell>
          <cell r="O74">
            <v>57</v>
          </cell>
          <cell r="P74" t="str">
            <v>-</v>
          </cell>
          <cell r="Q74" t="str">
            <v>-</v>
          </cell>
          <cell r="R74" t="str">
            <v>-</v>
          </cell>
          <cell r="S74" t="str">
            <v>-</v>
          </cell>
        </row>
        <row r="75">
          <cell r="A75" t="str">
            <v>M Theekshana</v>
          </cell>
          <cell r="B75">
            <v>23</v>
          </cell>
          <cell r="C75" t="str">
            <v>Sri Lanka</v>
          </cell>
          <cell r="D75" t="str">
            <v>2023-2023</v>
          </cell>
          <cell r="E75">
            <v>8</v>
          </cell>
          <cell r="F75">
            <v>8</v>
          </cell>
          <cell r="G75">
            <v>428</v>
          </cell>
          <cell r="H75">
            <v>1</v>
          </cell>
          <cell r="I75">
            <v>382</v>
          </cell>
          <cell r="J75">
            <v>6</v>
          </cell>
          <cell r="L75">
            <v>16103</v>
          </cell>
          <cell r="M75">
            <v>63.66</v>
          </cell>
          <cell r="N75">
            <v>5.35</v>
          </cell>
          <cell r="O75">
            <v>71.3</v>
          </cell>
          <cell r="P75" t="str">
            <v>-</v>
          </cell>
          <cell r="Q75" t="str">
            <v>-</v>
          </cell>
          <cell r="R75">
            <v>2</v>
          </cell>
          <cell r="S75" t="str">
            <v>-</v>
          </cell>
        </row>
        <row r="76">
          <cell r="A76" t="str">
            <v>MA Starc</v>
          </cell>
          <cell r="B76">
            <v>33</v>
          </cell>
          <cell r="C76" t="str">
            <v>Australia</v>
          </cell>
          <cell r="D76" t="str">
            <v>2023-2023</v>
          </cell>
          <cell r="E76">
            <v>10</v>
          </cell>
          <cell r="F76">
            <v>10</v>
          </cell>
          <cell r="G76">
            <v>522</v>
          </cell>
          <cell r="H76">
            <v>2</v>
          </cell>
          <cell r="I76">
            <v>528</v>
          </cell>
          <cell r="J76">
            <v>16</v>
          </cell>
          <cell r="L76">
            <v>12479</v>
          </cell>
          <cell r="M76">
            <v>33</v>
          </cell>
          <cell r="N76">
            <v>6.06</v>
          </cell>
          <cell r="O76">
            <v>32.6</v>
          </cell>
          <cell r="P76" t="str">
            <v>-</v>
          </cell>
          <cell r="Q76" t="str">
            <v>-</v>
          </cell>
          <cell r="R76">
            <v>6</v>
          </cell>
          <cell r="S76" t="str">
            <v>-</v>
          </cell>
        </row>
        <row r="77">
          <cell r="A77" t="str">
            <v>MA Wood</v>
          </cell>
          <cell r="B77">
            <v>33</v>
          </cell>
          <cell r="C77" t="str">
            <v>England</v>
          </cell>
          <cell r="D77" t="str">
            <v>2023-2023</v>
          </cell>
          <cell r="E77">
            <v>7</v>
          </cell>
          <cell r="F77">
            <v>7</v>
          </cell>
          <cell r="G77">
            <v>324</v>
          </cell>
          <cell r="H77">
            <v>1</v>
          </cell>
          <cell r="I77">
            <v>349</v>
          </cell>
          <cell r="J77">
            <v>6</v>
          </cell>
          <cell r="L77">
            <v>18295</v>
          </cell>
          <cell r="M77">
            <v>58.16</v>
          </cell>
          <cell r="N77">
            <v>6.46</v>
          </cell>
          <cell r="O77">
            <v>54</v>
          </cell>
          <cell r="P77" t="str">
            <v>-</v>
          </cell>
          <cell r="Q77" t="str">
            <v>-</v>
          </cell>
          <cell r="R77">
            <v>1</v>
          </cell>
          <cell r="S77" t="str">
            <v>-</v>
          </cell>
        </row>
        <row r="78">
          <cell r="A78" t="str">
            <v>MADI Hemantha</v>
          </cell>
          <cell r="B78">
            <v>29</v>
          </cell>
          <cell r="C78" t="str">
            <v>Sri Lanka</v>
          </cell>
          <cell r="D78" t="str">
            <v>2023-2023</v>
          </cell>
          <cell r="E78">
            <v>2</v>
          </cell>
          <cell r="F78">
            <v>2</v>
          </cell>
          <cell r="G78">
            <v>96</v>
          </cell>
          <cell r="H78" t="str">
            <v>-</v>
          </cell>
          <cell r="I78">
            <v>94</v>
          </cell>
          <cell r="J78" t="str">
            <v>-</v>
          </cell>
          <cell r="L78" t="str">
            <v>-</v>
          </cell>
          <cell r="M78" t="str">
            <v>-</v>
          </cell>
          <cell r="N78">
            <v>5.87</v>
          </cell>
          <cell r="O78" t="str">
            <v>-</v>
          </cell>
          <cell r="P78" t="str">
            <v>-</v>
          </cell>
          <cell r="Q78" t="str">
            <v>-</v>
          </cell>
          <cell r="R78">
            <v>1</v>
          </cell>
          <cell r="S78" t="str">
            <v>-</v>
          </cell>
        </row>
        <row r="79">
          <cell r="A79" t="str">
            <v>Mahedi Hasan</v>
          </cell>
          <cell r="B79">
            <v>29</v>
          </cell>
          <cell r="C79" t="str">
            <v>Bangladesh</v>
          </cell>
          <cell r="D79" t="str">
            <v>2023-2023</v>
          </cell>
          <cell r="E79">
            <v>3</v>
          </cell>
          <cell r="F79">
            <v>3</v>
          </cell>
          <cell r="G79">
            <v>144</v>
          </cell>
          <cell r="H79" t="str">
            <v>-</v>
          </cell>
          <cell r="I79">
            <v>149</v>
          </cell>
          <cell r="J79">
            <v>6</v>
          </cell>
          <cell r="L79">
            <v>26024</v>
          </cell>
          <cell r="M79">
            <v>24.83</v>
          </cell>
          <cell r="N79">
            <v>6.2</v>
          </cell>
          <cell r="O79">
            <v>24</v>
          </cell>
          <cell r="P79" t="str">
            <v>-</v>
          </cell>
          <cell r="Q79" t="str">
            <v>-</v>
          </cell>
          <cell r="R79">
            <v>1</v>
          </cell>
          <cell r="S79" t="str">
            <v>-</v>
          </cell>
        </row>
        <row r="80">
          <cell r="A80" t="str">
            <v>Mahmudullah</v>
          </cell>
          <cell r="B80">
            <v>37</v>
          </cell>
          <cell r="C80" t="str">
            <v>Bangladesh</v>
          </cell>
          <cell r="D80" t="str">
            <v>2023-2023</v>
          </cell>
          <cell r="E80">
            <v>8</v>
          </cell>
          <cell r="F80">
            <v>3</v>
          </cell>
          <cell r="G80">
            <v>30</v>
          </cell>
          <cell r="H80" t="str">
            <v>-</v>
          </cell>
          <cell r="I80">
            <v>33</v>
          </cell>
          <cell r="J80" t="str">
            <v>-</v>
          </cell>
          <cell r="L80" t="str">
            <v>-</v>
          </cell>
          <cell r="M80" t="str">
            <v>-</v>
          </cell>
          <cell r="N80">
            <v>6.6</v>
          </cell>
          <cell r="O80" t="str">
            <v>-</v>
          </cell>
          <cell r="P80" t="str">
            <v>-</v>
          </cell>
          <cell r="Q80" t="str">
            <v>-</v>
          </cell>
          <cell r="R80">
            <v>5</v>
          </cell>
          <cell r="S80" t="str">
            <v>-</v>
          </cell>
        </row>
        <row r="81">
          <cell r="A81" t="str">
            <v>MD Shanaka</v>
          </cell>
          <cell r="B81">
            <v>32</v>
          </cell>
          <cell r="C81" t="str">
            <v>Sri Lanka</v>
          </cell>
          <cell r="D81" t="str">
            <v>2023-2023</v>
          </cell>
          <cell r="E81">
            <v>2</v>
          </cell>
          <cell r="F81">
            <v>2</v>
          </cell>
          <cell r="G81">
            <v>66</v>
          </cell>
          <cell r="H81" t="str">
            <v>-</v>
          </cell>
          <cell r="I81">
            <v>64</v>
          </cell>
          <cell r="J81" t="str">
            <v>-</v>
          </cell>
          <cell r="L81" t="str">
            <v>-</v>
          </cell>
          <cell r="M81" t="str">
            <v>-</v>
          </cell>
          <cell r="N81">
            <v>5.81</v>
          </cell>
          <cell r="O81" t="str">
            <v>-</v>
          </cell>
          <cell r="P81" t="str">
            <v>-</v>
          </cell>
          <cell r="Q81" t="str">
            <v>-</v>
          </cell>
          <cell r="R81">
            <v>1</v>
          </cell>
          <cell r="S81" t="str">
            <v>-</v>
          </cell>
        </row>
        <row r="82">
          <cell r="A82" t="str">
            <v>MDKJ Perera</v>
          </cell>
          <cell r="B82">
            <v>33</v>
          </cell>
          <cell r="C82" t="str">
            <v>Sri Lanka</v>
          </cell>
          <cell r="D82" t="str">
            <v>2023-2023</v>
          </cell>
          <cell r="E82">
            <v>7</v>
          </cell>
          <cell r="F82" t="str">
            <v>-</v>
          </cell>
          <cell r="G82">
            <v>0</v>
          </cell>
          <cell r="H82" t="str">
            <v>-</v>
          </cell>
          <cell r="I82" t="str">
            <v>-</v>
          </cell>
          <cell r="J82" t="str">
            <v>-</v>
          </cell>
          <cell r="L82" t="str">
            <v>-</v>
          </cell>
          <cell r="M82" t="str">
            <v>-</v>
          </cell>
          <cell r="N82" t="str">
            <v>-</v>
          </cell>
          <cell r="O82" t="str">
            <v>-</v>
          </cell>
          <cell r="P82" t="str">
            <v>-</v>
          </cell>
          <cell r="Q82" t="str">
            <v>-</v>
          </cell>
          <cell r="R82">
            <v>3</v>
          </cell>
          <cell r="S82" t="str">
            <v>-</v>
          </cell>
        </row>
        <row r="83">
          <cell r="A83" t="str">
            <v>Mehidy Hasan Miraz</v>
          </cell>
          <cell r="B83">
            <v>26</v>
          </cell>
          <cell r="C83" t="str">
            <v>Bangladesh</v>
          </cell>
          <cell r="D83" t="str">
            <v>2023-2023</v>
          </cell>
          <cell r="E83">
            <v>9</v>
          </cell>
          <cell r="F83">
            <v>9</v>
          </cell>
          <cell r="G83">
            <v>432</v>
          </cell>
          <cell r="H83">
            <v>3</v>
          </cell>
          <cell r="I83">
            <v>402</v>
          </cell>
          <cell r="J83">
            <v>10</v>
          </cell>
          <cell r="L83">
            <v>45717</v>
          </cell>
          <cell r="M83">
            <v>40.200000000000003</v>
          </cell>
          <cell r="N83">
            <v>5.58</v>
          </cell>
          <cell r="O83">
            <v>43.2</v>
          </cell>
          <cell r="P83" t="str">
            <v>-</v>
          </cell>
          <cell r="Q83" t="str">
            <v>-</v>
          </cell>
          <cell r="R83">
            <v>2</v>
          </cell>
          <cell r="S83" t="str">
            <v>-</v>
          </cell>
        </row>
        <row r="84">
          <cell r="A84" t="str">
            <v>MJ Henry</v>
          </cell>
          <cell r="B84">
            <v>31</v>
          </cell>
          <cell r="C84" t="str">
            <v>New Zealand</v>
          </cell>
          <cell r="D84" t="str">
            <v>2023-2023</v>
          </cell>
          <cell r="E84">
            <v>7</v>
          </cell>
          <cell r="F84">
            <v>7</v>
          </cell>
          <cell r="G84">
            <v>326</v>
          </cell>
          <cell r="H84">
            <v>3</v>
          </cell>
          <cell r="I84">
            <v>315</v>
          </cell>
          <cell r="J84">
            <v>11</v>
          </cell>
          <cell r="L84">
            <v>14671</v>
          </cell>
          <cell r="M84">
            <v>28.63</v>
          </cell>
          <cell r="N84">
            <v>5.79</v>
          </cell>
          <cell r="O84">
            <v>29.6</v>
          </cell>
          <cell r="P84" t="str">
            <v>-</v>
          </cell>
          <cell r="Q84" t="str">
            <v>-</v>
          </cell>
          <cell r="R84">
            <v>5</v>
          </cell>
          <cell r="S84" t="str">
            <v>-</v>
          </cell>
        </row>
        <row r="85">
          <cell r="A85" t="str">
            <v>MJ Santner</v>
          </cell>
          <cell r="B85">
            <v>31</v>
          </cell>
          <cell r="C85" t="str">
            <v>New Zealand</v>
          </cell>
          <cell r="D85" t="str">
            <v>2023-2023</v>
          </cell>
          <cell r="E85">
            <v>10</v>
          </cell>
          <cell r="F85">
            <v>10</v>
          </cell>
          <cell r="G85">
            <v>556</v>
          </cell>
          <cell r="H85">
            <v>4</v>
          </cell>
          <cell r="I85">
            <v>449</v>
          </cell>
          <cell r="J85">
            <v>16</v>
          </cell>
          <cell r="L85">
            <v>21671</v>
          </cell>
          <cell r="M85">
            <v>28.06</v>
          </cell>
          <cell r="N85">
            <v>4.84</v>
          </cell>
          <cell r="O85">
            <v>34.700000000000003</v>
          </cell>
          <cell r="P85">
            <v>1</v>
          </cell>
          <cell r="Q85" t="str">
            <v>-</v>
          </cell>
          <cell r="R85">
            <v>5</v>
          </cell>
          <cell r="S85" t="str">
            <v>-</v>
          </cell>
        </row>
        <row r="86">
          <cell r="A86" t="str">
            <v>MM Ali</v>
          </cell>
          <cell r="B86">
            <v>36</v>
          </cell>
          <cell r="C86" t="str">
            <v>England</v>
          </cell>
          <cell r="D86" t="str">
            <v>2023-2023</v>
          </cell>
          <cell r="E86">
            <v>6</v>
          </cell>
          <cell r="F86">
            <v>6</v>
          </cell>
          <cell r="G86">
            <v>256</v>
          </cell>
          <cell r="H86" t="str">
            <v>-</v>
          </cell>
          <cell r="I86">
            <v>248</v>
          </cell>
          <cell r="J86">
            <v>5</v>
          </cell>
          <cell r="L86">
            <v>15401</v>
          </cell>
          <cell r="M86">
            <v>49.6</v>
          </cell>
          <cell r="N86">
            <v>5.81</v>
          </cell>
          <cell r="O86">
            <v>51.2</v>
          </cell>
          <cell r="P86" t="str">
            <v>-</v>
          </cell>
          <cell r="Q86" t="str">
            <v>-</v>
          </cell>
          <cell r="R86">
            <v>4</v>
          </cell>
          <cell r="S86" t="str">
            <v>-</v>
          </cell>
        </row>
        <row r="87">
          <cell r="A87" t="str">
            <v>Mohammad Nabi</v>
          </cell>
          <cell r="B87">
            <v>38</v>
          </cell>
          <cell r="C87" t="str">
            <v>Afghanistan</v>
          </cell>
          <cell r="D87" t="str">
            <v>2023-2023</v>
          </cell>
          <cell r="E87">
            <v>9</v>
          </cell>
          <cell r="F87">
            <v>9</v>
          </cell>
          <cell r="G87">
            <v>369</v>
          </cell>
          <cell r="H87">
            <v>4</v>
          </cell>
          <cell r="I87">
            <v>254</v>
          </cell>
          <cell r="J87">
            <v>8</v>
          </cell>
          <cell r="L87">
            <v>46813</v>
          </cell>
          <cell r="M87">
            <v>31.75</v>
          </cell>
          <cell r="N87">
            <v>4.13</v>
          </cell>
          <cell r="O87">
            <v>46.1</v>
          </cell>
          <cell r="P87" t="str">
            <v>-</v>
          </cell>
          <cell r="Q87" t="str">
            <v>-</v>
          </cell>
          <cell r="R87">
            <v>5</v>
          </cell>
          <cell r="S87" t="str">
            <v>-</v>
          </cell>
        </row>
        <row r="88">
          <cell r="A88" t="str">
            <v>Mohammad Nawaz</v>
          </cell>
          <cell r="B88">
            <v>29</v>
          </cell>
          <cell r="C88" t="str">
            <v>Pakistan</v>
          </cell>
          <cell r="D88" t="str">
            <v>2023-2023</v>
          </cell>
          <cell r="E88">
            <v>5</v>
          </cell>
          <cell r="F88">
            <v>5</v>
          </cell>
          <cell r="G88">
            <v>227</v>
          </cell>
          <cell r="H88" t="str">
            <v>-</v>
          </cell>
          <cell r="I88">
            <v>223</v>
          </cell>
          <cell r="J88">
            <v>2</v>
          </cell>
          <cell r="L88">
            <v>11324</v>
          </cell>
          <cell r="M88">
            <v>111.5</v>
          </cell>
          <cell r="N88">
            <v>5.89</v>
          </cell>
          <cell r="O88">
            <v>113.5</v>
          </cell>
          <cell r="P88" t="str">
            <v>-</v>
          </cell>
          <cell r="Q88" t="str">
            <v>-</v>
          </cell>
          <cell r="R88">
            <v>1</v>
          </cell>
          <cell r="S88" t="str">
            <v>-</v>
          </cell>
        </row>
        <row r="89">
          <cell r="A89" t="str">
            <v>Mohammad Rizwan</v>
          </cell>
          <cell r="B89">
            <v>31</v>
          </cell>
          <cell r="C89" t="str">
            <v>Pakistan</v>
          </cell>
          <cell r="D89" t="str">
            <v>2023-2023</v>
          </cell>
          <cell r="E89">
            <v>9</v>
          </cell>
          <cell r="F89" t="str">
            <v>-</v>
          </cell>
          <cell r="G89">
            <v>0</v>
          </cell>
          <cell r="H89" t="str">
            <v>-</v>
          </cell>
          <cell r="I89" t="str">
            <v>-</v>
          </cell>
          <cell r="J89" t="str">
            <v>-</v>
          </cell>
          <cell r="L89" t="str">
            <v>-</v>
          </cell>
          <cell r="M89" t="str">
            <v>-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>
            <v>11</v>
          </cell>
          <cell r="S89" t="str">
            <v>-</v>
          </cell>
        </row>
        <row r="90">
          <cell r="A90" t="str">
            <v>Mohammad Wasim</v>
          </cell>
          <cell r="B90">
            <v>22</v>
          </cell>
          <cell r="C90" t="str">
            <v>Pakistan</v>
          </cell>
          <cell r="D90" t="str">
            <v>2023-2023</v>
          </cell>
          <cell r="E90">
            <v>4</v>
          </cell>
          <cell r="F90">
            <v>4</v>
          </cell>
          <cell r="G90">
            <v>229</v>
          </cell>
          <cell r="H90">
            <v>2</v>
          </cell>
          <cell r="I90">
            <v>215</v>
          </cell>
          <cell r="J90">
            <v>10</v>
          </cell>
          <cell r="L90">
            <v>11383</v>
          </cell>
          <cell r="M90">
            <v>21.5</v>
          </cell>
          <cell r="N90">
            <v>5.63</v>
          </cell>
          <cell r="O90">
            <v>22.9</v>
          </cell>
          <cell r="P90" t="str">
            <v>-</v>
          </cell>
          <cell r="Q90" t="str">
            <v>-</v>
          </cell>
          <cell r="R90">
            <v>1</v>
          </cell>
          <cell r="S90" t="str">
            <v>-</v>
          </cell>
        </row>
        <row r="91">
          <cell r="A91" t="str">
            <v>Mohammed Shami</v>
          </cell>
          <cell r="B91">
            <v>33</v>
          </cell>
          <cell r="C91" t="str">
            <v>India</v>
          </cell>
          <cell r="D91" t="str">
            <v>2023-2023</v>
          </cell>
          <cell r="E91">
            <v>7</v>
          </cell>
          <cell r="F91">
            <v>7</v>
          </cell>
          <cell r="G91">
            <v>293</v>
          </cell>
          <cell r="H91">
            <v>4</v>
          </cell>
          <cell r="I91">
            <v>257</v>
          </cell>
          <cell r="J91">
            <v>24</v>
          </cell>
          <cell r="L91">
            <v>21002</v>
          </cell>
          <cell r="M91">
            <v>10.7</v>
          </cell>
          <cell r="N91">
            <v>5.26</v>
          </cell>
          <cell r="O91">
            <v>12.2</v>
          </cell>
          <cell r="P91">
            <v>3</v>
          </cell>
          <cell r="Q91" t="str">
            <v>-</v>
          </cell>
          <cell r="R91">
            <v>2</v>
          </cell>
          <cell r="S91" t="str">
            <v>-</v>
          </cell>
        </row>
        <row r="92">
          <cell r="A92" t="str">
            <v>Mohammed Siraj</v>
          </cell>
          <cell r="B92">
            <v>29</v>
          </cell>
          <cell r="C92" t="str">
            <v>India</v>
          </cell>
          <cell r="D92" t="str">
            <v>2023-2023</v>
          </cell>
          <cell r="E92">
            <v>11</v>
          </cell>
          <cell r="F92">
            <v>11</v>
          </cell>
          <cell r="G92">
            <v>495</v>
          </cell>
          <cell r="H92">
            <v>6</v>
          </cell>
          <cell r="I92">
            <v>469</v>
          </cell>
          <cell r="J92">
            <v>14</v>
          </cell>
          <cell r="L92">
            <v>42430</v>
          </cell>
          <cell r="M92">
            <v>33.5</v>
          </cell>
          <cell r="N92">
            <v>5.68</v>
          </cell>
          <cell r="O92">
            <v>35.299999999999997</v>
          </cell>
          <cell r="P92" t="str">
            <v>-</v>
          </cell>
          <cell r="Q92" t="str">
            <v>-</v>
          </cell>
          <cell r="R92" t="str">
            <v>-</v>
          </cell>
          <cell r="S92" t="str">
            <v>-</v>
          </cell>
        </row>
        <row r="93">
          <cell r="A93" t="str">
            <v>MP O'Dowd</v>
          </cell>
          <cell r="B93">
            <v>29</v>
          </cell>
          <cell r="C93" t="str">
            <v>Netherlands</v>
          </cell>
          <cell r="D93" t="str">
            <v>2023-2023</v>
          </cell>
          <cell r="E93">
            <v>9</v>
          </cell>
          <cell r="F93" t="str">
            <v>-</v>
          </cell>
          <cell r="G93">
            <v>0</v>
          </cell>
          <cell r="H93" t="str">
            <v>-</v>
          </cell>
          <cell r="I93" t="str">
            <v>-</v>
          </cell>
          <cell r="J93" t="str">
            <v>-</v>
          </cell>
          <cell r="L93" t="str">
            <v>-</v>
          </cell>
          <cell r="M93" t="str">
            <v>-</v>
          </cell>
          <cell r="N93" t="str">
            <v>-</v>
          </cell>
          <cell r="O93" t="str">
            <v>-</v>
          </cell>
          <cell r="P93" t="str">
            <v>-</v>
          </cell>
          <cell r="Q93" t="str">
            <v>-</v>
          </cell>
          <cell r="R93" t="str">
            <v>-</v>
          </cell>
          <cell r="S93" t="str">
            <v>-</v>
          </cell>
        </row>
        <row r="94">
          <cell r="A94" t="str">
            <v>MP Stoinis</v>
          </cell>
          <cell r="B94">
            <v>34</v>
          </cell>
          <cell r="C94" t="str">
            <v>Australia</v>
          </cell>
          <cell r="D94" t="str">
            <v>2023-2023</v>
          </cell>
          <cell r="E94">
            <v>6</v>
          </cell>
          <cell r="F94">
            <v>6</v>
          </cell>
          <cell r="G94">
            <v>114</v>
          </cell>
          <cell r="H94" t="str">
            <v>-</v>
          </cell>
          <cell r="I94">
            <v>143</v>
          </cell>
          <cell r="J94">
            <v>4</v>
          </cell>
          <cell r="L94">
            <v>14642</v>
          </cell>
          <cell r="M94">
            <v>35.75</v>
          </cell>
          <cell r="N94">
            <v>7.52</v>
          </cell>
          <cell r="O94">
            <v>28.5</v>
          </cell>
          <cell r="P94" t="str">
            <v>-</v>
          </cell>
          <cell r="Q94" t="str">
            <v>-</v>
          </cell>
          <cell r="R94">
            <v>2</v>
          </cell>
          <cell r="S94" t="str">
            <v>-</v>
          </cell>
        </row>
        <row r="95">
          <cell r="A95" t="str">
            <v>MR Marsh</v>
          </cell>
          <cell r="B95">
            <v>31</v>
          </cell>
          <cell r="C95" t="str">
            <v>Australia</v>
          </cell>
          <cell r="D95" t="str">
            <v>2023-2023</v>
          </cell>
          <cell r="E95">
            <v>10</v>
          </cell>
          <cell r="F95">
            <v>5</v>
          </cell>
          <cell r="G95">
            <v>78</v>
          </cell>
          <cell r="H95" t="str">
            <v>-</v>
          </cell>
          <cell r="I95">
            <v>96</v>
          </cell>
          <cell r="J95">
            <v>2</v>
          </cell>
          <cell r="L95">
            <v>43497</v>
          </cell>
          <cell r="M95">
            <v>48</v>
          </cell>
          <cell r="N95">
            <v>7.38</v>
          </cell>
          <cell r="O95">
            <v>39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</row>
        <row r="96">
          <cell r="A96" t="str">
            <v>MS Chapman</v>
          </cell>
          <cell r="B96">
            <v>29</v>
          </cell>
          <cell r="C96" t="str">
            <v>New Zealand</v>
          </cell>
          <cell r="D96" t="str">
            <v>2023-2023</v>
          </cell>
          <cell r="E96">
            <v>8</v>
          </cell>
          <cell r="F96" t="str">
            <v>-</v>
          </cell>
          <cell r="G96">
            <v>0</v>
          </cell>
          <cell r="H96" t="str">
            <v>-</v>
          </cell>
          <cell r="I96" t="str">
            <v>-</v>
          </cell>
          <cell r="J96" t="str">
            <v>-</v>
          </cell>
          <cell r="L96" t="str">
            <v>-</v>
          </cell>
          <cell r="M96" t="str">
            <v>-</v>
          </cell>
          <cell r="N96" t="str">
            <v>-</v>
          </cell>
          <cell r="O96" t="str">
            <v>-</v>
          </cell>
          <cell r="P96" t="str">
            <v>-</v>
          </cell>
          <cell r="Q96" t="str">
            <v>-</v>
          </cell>
          <cell r="R96">
            <v>1</v>
          </cell>
          <cell r="S96" t="str">
            <v>-</v>
          </cell>
        </row>
        <row r="97">
          <cell r="A97" t="str">
            <v>Mujeeb Ur Rahman</v>
          </cell>
          <cell r="B97">
            <v>22</v>
          </cell>
          <cell r="C97" t="str">
            <v>Afghanistan</v>
          </cell>
          <cell r="D97" t="str">
            <v>2023-2023</v>
          </cell>
          <cell r="E97">
            <v>9</v>
          </cell>
          <cell r="F97">
            <v>9</v>
          </cell>
          <cell r="G97">
            <v>491</v>
          </cell>
          <cell r="H97">
            <v>2</v>
          </cell>
          <cell r="I97">
            <v>458</v>
          </cell>
          <cell r="J97">
            <v>8</v>
          </cell>
          <cell r="L97">
            <v>18688</v>
          </cell>
          <cell r="M97">
            <v>57.25</v>
          </cell>
          <cell r="N97">
            <v>5.59</v>
          </cell>
          <cell r="O97">
            <v>61.3</v>
          </cell>
          <cell r="P97" t="str">
            <v>-</v>
          </cell>
          <cell r="Q97" t="str">
            <v>-</v>
          </cell>
          <cell r="R97">
            <v>1</v>
          </cell>
          <cell r="S97" t="str">
            <v>-</v>
          </cell>
        </row>
        <row r="98">
          <cell r="A98" t="str">
            <v>Mushfiqur Rahim</v>
          </cell>
          <cell r="B98">
            <v>36</v>
          </cell>
          <cell r="C98" t="str">
            <v>Bangladesh</v>
          </cell>
          <cell r="D98" t="str">
            <v>2023-2023</v>
          </cell>
          <cell r="E98">
            <v>9</v>
          </cell>
          <cell r="F98" t="str">
            <v>-</v>
          </cell>
          <cell r="G98">
            <v>0</v>
          </cell>
          <cell r="H98" t="str">
            <v>-</v>
          </cell>
          <cell r="I98" t="str">
            <v>-</v>
          </cell>
          <cell r="J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 t="str">
            <v>-</v>
          </cell>
          <cell r="P98" t="str">
            <v>-</v>
          </cell>
          <cell r="Q98" t="str">
            <v>-</v>
          </cell>
          <cell r="R98">
            <v>4</v>
          </cell>
          <cell r="S98">
            <v>1</v>
          </cell>
        </row>
        <row r="99">
          <cell r="A99" t="str">
            <v>Mustafizur Rahman</v>
          </cell>
          <cell r="B99">
            <v>28</v>
          </cell>
          <cell r="C99" t="str">
            <v>Bangladesh</v>
          </cell>
          <cell r="D99" t="str">
            <v>2023-2023</v>
          </cell>
          <cell r="E99">
            <v>8</v>
          </cell>
          <cell r="F99">
            <v>8</v>
          </cell>
          <cell r="G99">
            <v>394</v>
          </cell>
          <cell r="H99">
            <v>3</v>
          </cell>
          <cell r="I99">
            <v>398</v>
          </cell>
          <cell r="J99">
            <v>5</v>
          </cell>
          <cell r="L99">
            <v>13181</v>
          </cell>
          <cell r="M99">
            <v>79.599999999999994</v>
          </cell>
          <cell r="N99">
            <v>6.06</v>
          </cell>
          <cell r="O99">
            <v>78.8</v>
          </cell>
          <cell r="P99" t="str">
            <v>-</v>
          </cell>
          <cell r="Q99" t="str">
            <v>-</v>
          </cell>
          <cell r="R99">
            <v>1</v>
          </cell>
          <cell r="S99" t="str">
            <v>-</v>
          </cell>
        </row>
        <row r="100">
          <cell r="A100" t="str">
            <v>Najibullah Zadran</v>
          </cell>
          <cell r="B100">
            <v>30</v>
          </cell>
          <cell r="C100" t="str">
            <v>Afghanistan</v>
          </cell>
          <cell r="D100" t="str">
            <v>2023-2023</v>
          </cell>
          <cell r="E100">
            <v>2</v>
          </cell>
          <cell r="F100" t="str">
            <v>-</v>
          </cell>
          <cell r="G100">
            <v>0</v>
          </cell>
          <cell r="H100" t="str">
            <v>-</v>
          </cell>
          <cell r="I100" t="str">
            <v>-</v>
          </cell>
          <cell r="J100" t="str">
            <v>-</v>
          </cell>
          <cell r="L100" t="str">
            <v>-</v>
          </cell>
          <cell r="M100" t="str">
            <v>-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 t="str">
            <v>-</v>
          </cell>
        </row>
        <row r="101">
          <cell r="A101" t="str">
            <v>Najmul Hossain Shanto</v>
          </cell>
          <cell r="B101">
            <v>25</v>
          </cell>
          <cell r="C101" t="str">
            <v>Bangladesh</v>
          </cell>
          <cell r="D101" t="str">
            <v>2023-2023</v>
          </cell>
          <cell r="E101">
            <v>9</v>
          </cell>
          <cell r="F101">
            <v>1</v>
          </cell>
          <cell r="G101">
            <v>6</v>
          </cell>
          <cell r="H101" t="str">
            <v>-</v>
          </cell>
          <cell r="I101">
            <v>5</v>
          </cell>
          <cell r="J101" t="str">
            <v>-</v>
          </cell>
          <cell r="L101" t="str">
            <v>-</v>
          </cell>
          <cell r="M101" t="str">
            <v>-</v>
          </cell>
          <cell r="N101">
            <v>5</v>
          </cell>
          <cell r="O101" t="str">
            <v>-</v>
          </cell>
          <cell r="P101" t="str">
            <v>-</v>
          </cell>
          <cell r="Q101" t="str">
            <v>-</v>
          </cell>
          <cell r="R101">
            <v>3</v>
          </cell>
          <cell r="S101" t="str">
            <v>-</v>
          </cell>
        </row>
        <row r="102">
          <cell r="A102" t="str">
            <v>Nasum Ahmed</v>
          </cell>
          <cell r="B102">
            <v>29</v>
          </cell>
          <cell r="C102" t="str">
            <v>Bangladesh</v>
          </cell>
          <cell r="D102" t="str">
            <v>2023-2023</v>
          </cell>
          <cell r="E102">
            <v>3</v>
          </cell>
          <cell r="F102">
            <v>3</v>
          </cell>
          <cell r="G102">
            <v>147</v>
          </cell>
          <cell r="H102" t="str">
            <v>-</v>
          </cell>
          <cell r="I102">
            <v>172</v>
          </cell>
          <cell r="J102" t="str">
            <v>-</v>
          </cell>
          <cell r="L102" t="str">
            <v>-</v>
          </cell>
          <cell r="M102" t="str">
            <v>-</v>
          </cell>
          <cell r="N102">
            <v>7.02</v>
          </cell>
          <cell r="O102" t="str">
            <v>-</v>
          </cell>
          <cell r="P102" t="str">
            <v>-</v>
          </cell>
          <cell r="Q102" t="str">
            <v>-</v>
          </cell>
          <cell r="R102">
            <v>1</v>
          </cell>
          <cell r="S102" t="str">
            <v>-</v>
          </cell>
        </row>
        <row r="103">
          <cell r="A103" t="str">
            <v>Naveen-ul-Haq</v>
          </cell>
          <cell r="B103">
            <v>24</v>
          </cell>
          <cell r="C103" t="str">
            <v>Afghanistan</v>
          </cell>
          <cell r="D103" t="str">
            <v>2023-2023</v>
          </cell>
          <cell r="E103">
            <v>8</v>
          </cell>
          <cell r="F103">
            <v>8</v>
          </cell>
          <cell r="G103">
            <v>322</v>
          </cell>
          <cell r="H103">
            <v>1</v>
          </cell>
          <cell r="I103">
            <v>352</v>
          </cell>
          <cell r="J103">
            <v>8</v>
          </cell>
          <cell r="L103">
            <v>17199</v>
          </cell>
          <cell r="M103">
            <v>44</v>
          </cell>
          <cell r="N103">
            <v>6.55</v>
          </cell>
          <cell r="O103">
            <v>40.200000000000003</v>
          </cell>
          <cell r="P103" t="str">
            <v>-</v>
          </cell>
          <cell r="Q103" t="str">
            <v>-</v>
          </cell>
          <cell r="R103">
            <v>2</v>
          </cell>
          <cell r="S103" t="str">
            <v>-</v>
          </cell>
        </row>
        <row r="104">
          <cell r="A104" t="str">
            <v>Noor Ahmad</v>
          </cell>
          <cell r="B104">
            <v>18</v>
          </cell>
          <cell r="C104" t="str">
            <v>Afghanistan</v>
          </cell>
          <cell r="D104" t="str">
            <v>2023-2023</v>
          </cell>
          <cell r="E104">
            <v>4</v>
          </cell>
          <cell r="F104">
            <v>4</v>
          </cell>
          <cell r="G104">
            <v>228</v>
          </cell>
          <cell r="H104">
            <v>1</v>
          </cell>
          <cell r="I104">
            <v>182</v>
          </cell>
          <cell r="J104">
            <v>5</v>
          </cell>
          <cell r="L104">
            <v>17958</v>
          </cell>
          <cell r="M104">
            <v>36.4</v>
          </cell>
          <cell r="N104">
            <v>4.78</v>
          </cell>
          <cell r="O104">
            <v>45.6</v>
          </cell>
          <cell r="P104" t="str">
            <v>-</v>
          </cell>
          <cell r="Q104" t="str">
            <v>-</v>
          </cell>
          <cell r="R104" t="str">
            <v>-</v>
          </cell>
          <cell r="S104" t="str">
            <v>-</v>
          </cell>
        </row>
        <row r="105">
          <cell r="A105" t="str">
            <v>P Nissanka</v>
          </cell>
          <cell r="B105">
            <v>25</v>
          </cell>
          <cell r="C105" t="str">
            <v>Sri Lanka</v>
          </cell>
          <cell r="D105" t="str">
            <v>2023-2023</v>
          </cell>
          <cell r="E105">
            <v>9</v>
          </cell>
          <cell r="F105" t="str">
            <v>-</v>
          </cell>
          <cell r="G105">
            <v>0</v>
          </cell>
          <cell r="H105" t="str">
            <v>-</v>
          </cell>
          <cell r="I105" t="str">
            <v>-</v>
          </cell>
          <cell r="J105" t="str">
            <v>-</v>
          </cell>
          <cell r="L105" t="str">
            <v>-</v>
          </cell>
          <cell r="M105" t="str">
            <v>-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-</v>
          </cell>
          <cell r="R105">
            <v>2</v>
          </cell>
          <cell r="S105" t="str">
            <v>-</v>
          </cell>
        </row>
        <row r="106">
          <cell r="A106" t="str">
            <v>PA van Meekeren</v>
          </cell>
          <cell r="B106">
            <v>30</v>
          </cell>
          <cell r="C106" t="str">
            <v>Netherlands</v>
          </cell>
          <cell r="D106" t="str">
            <v>2023-2023</v>
          </cell>
          <cell r="E106">
            <v>9</v>
          </cell>
          <cell r="F106">
            <v>9</v>
          </cell>
          <cell r="G106">
            <v>446</v>
          </cell>
          <cell r="H106">
            <v>1</v>
          </cell>
          <cell r="I106">
            <v>447</v>
          </cell>
          <cell r="J106">
            <v>12</v>
          </cell>
          <cell r="L106">
            <v>45017</v>
          </cell>
          <cell r="M106">
            <v>37.25</v>
          </cell>
          <cell r="N106">
            <v>6.01</v>
          </cell>
          <cell r="O106">
            <v>37.1</v>
          </cell>
          <cell r="P106" t="str">
            <v>-</v>
          </cell>
          <cell r="Q106" t="str">
            <v>-</v>
          </cell>
          <cell r="R106">
            <v>2</v>
          </cell>
          <cell r="S106" t="str">
            <v>-</v>
          </cell>
        </row>
        <row r="107">
          <cell r="A107" t="str">
            <v>PJ Cummins</v>
          </cell>
          <cell r="B107">
            <v>30</v>
          </cell>
          <cell r="C107" t="str">
            <v>Australia</v>
          </cell>
          <cell r="D107" t="str">
            <v>2023-2023</v>
          </cell>
          <cell r="E107">
            <v>11</v>
          </cell>
          <cell r="F107">
            <v>11</v>
          </cell>
          <cell r="G107">
            <v>537</v>
          </cell>
          <cell r="H107">
            <v>1</v>
          </cell>
          <cell r="I107">
            <v>515</v>
          </cell>
          <cell r="J107">
            <v>15</v>
          </cell>
          <cell r="L107">
            <v>18688</v>
          </cell>
          <cell r="M107">
            <v>34.33</v>
          </cell>
          <cell r="N107">
            <v>5.75</v>
          </cell>
          <cell r="O107">
            <v>35.799999999999997</v>
          </cell>
          <cell r="P107" t="str">
            <v>-</v>
          </cell>
          <cell r="Q107" t="str">
            <v>-</v>
          </cell>
          <cell r="R107">
            <v>4</v>
          </cell>
          <cell r="S107" t="str">
            <v>-</v>
          </cell>
        </row>
        <row r="108">
          <cell r="A108" t="str">
            <v>PVD Chameera</v>
          </cell>
          <cell r="B108">
            <v>31</v>
          </cell>
          <cell r="C108" t="str">
            <v>Sri Lanka</v>
          </cell>
          <cell r="D108" t="str">
            <v>2023-2023</v>
          </cell>
          <cell r="E108">
            <v>4</v>
          </cell>
          <cell r="F108">
            <v>4</v>
          </cell>
          <cell r="G108">
            <v>188</v>
          </cell>
          <cell r="H108">
            <v>3</v>
          </cell>
          <cell r="I108">
            <v>196</v>
          </cell>
          <cell r="J108">
            <v>2</v>
          </cell>
          <cell r="L108">
            <v>43831</v>
          </cell>
          <cell r="M108">
            <v>98</v>
          </cell>
          <cell r="N108">
            <v>6.25</v>
          </cell>
          <cell r="O108">
            <v>94</v>
          </cell>
          <cell r="P108" t="str">
            <v>-</v>
          </cell>
          <cell r="Q108" t="str">
            <v>-</v>
          </cell>
          <cell r="R108" t="str">
            <v>-</v>
          </cell>
          <cell r="S108" t="str">
            <v>-</v>
          </cell>
        </row>
        <row r="109">
          <cell r="A109" t="str">
            <v>Q de Kock</v>
          </cell>
          <cell r="B109">
            <v>31</v>
          </cell>
          <cell r="C109" t="str">
            <v>South Africa</v>
          </cell>
          <cell r="D109" t="str">
            <v>2023-2023</v>
          </cell>
          <cell r="E109">
            <v>10</v>
          </cell>
          <cell r="F109" t="str">
            <v>-</v>
          </cell>
          <cell r="G109">
            <v>0</v>
          </cell>
          <cell r="H109" t="str">
            <v>-</v>
          </cell>
          <cell r="I109" t="str">
            <v>-</v>
          </cell>
          <cell r="J109" t="str">
            <v>-</v>
          </cell>
          <cell r="L109" t="str">
            <v>-</v>
          </cell>
          <cell r="M109" t="str">
            <v>-</v>
          </cell>
          <cell r="N109" t="str">
            <v>-</v>
          </cell>
          <cell r="O109" t="str">
            <v>-</v>
          </cell>
          <cell r="P109" t="str">
            <v>-</v>
          </cell>
          <cell r="Q109" t="str">
            <v>-</v>
          </cell>
          <cell r="R109">
            <v>19</v>
          </cell>
          <cell r="S109">
            <v>1</v>
          </cell>
        </row>
        <row r="110">
          <cell r="A110" t="str">
            <v>R Ashwin</v>
          </cell>
          <cell r="B110">
            <v>37</v>
          </cell>
          <cell r="C110" t="str">
            <v>India</v>
          </cell>
          <cell r="D110" t="str">
            <v>2023-2023</v>
          </cell>
          <cell r="E110">
            <v>1</v>
          </cell>
          <cell r="F110">
            <v>1</v>
          </cell>
          <cell r="G110">
            <v>60</v>
          </cell>
          <cell r="H110">
            <v>1</v>
          </cell>
          <cell r="I110">
            <v>34</v>
          </cell>
          <cell r="J110">
            <v>1</v>
          </cell>
          <cell r="L110">
            <v>12420</v>
          </cell>
          <cell r="M110">
            <v>34</v>
          </cell>
          <cell r="N110">
            <v>3.4</v>
          </cell>
          <cell r="O110">
            <v>60</v>
          </cell>
          <cell r="P110" t="str">
            <v>-</v>
          </cell>
          <cell r="Q110" t="str">
            <v>-</v>
          </cell>
          <cell r="R110" t="str">
            <v>-</v>
          </cell>
          <cell r="S110" t="str">
            <v>-</v>
          </cell>
        </row>
        <row r="111">
          <cell r="A111" t="str">
            <v>R Klein</v>
          </cell>
          <cell r="B111">
            <v>26</v>
          </cell>
          <cell r="C111" t="str">
            <v>Netherlands</v>
          </cell>
          <cell r="D111" t="str">
            <v>2023-2023</v>
          </cell>
          <cell r="E111">
            <v>1</v>
          </cell>
          <cell r="F111">
            <v>1</v>
          </cell>
          <cell r="G111">
            <v>42</v>
          </cell>
          <cell r="H111">
            <v>1</v>
          </cell>
          <cell r="I111">
            <v>41</v>
          </cell>
          <cell r="J111" t="str">
            <v>-</v>
          </cell>
          <cell r="L111" t="str">
            <v>-</v>
          </cell>
          <cell r="M111" t="str">
            <v>-</v>
          </cell>
          <cell r="N111">
            <v>5.85</v>
          </cell>
          <cell r="O111" t="str">
            <v>-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</row>
        <row r="112">
          <cell r="A112" t="str">
            <v>R Ravindra</v>
          </cell>
          <cell r="B112">
            <v>23</v>
          </cell>
          <cell r="C112" t="str">
            <v>New Zealand</v>
          </cell>
          <cell r="D112" t="str">
            <v>2023-2023</v>
          </cell>
          <cell r="E112">
            <v>10</v>
          </cell>
          <cell r="F112">
            <v>9</v>
          </cell>
          <cell r="G112">
            <v>394</v>
          </cell>
          <cell r="H112" t="str">
            <v>-</v>
          </cell>
          <cell r="I112">
            <v>393</v>
          </cell>
          <cell r="J112">
            <v>5</v>
          </cell>
          <cell r="L112">
            <v>44228</v>
          </cell>
          <cell r="M112">
            <v>78.599999999999994</v>
          </cell>
          <cell r="N112">
            <v>5.98</v>
          </cell>
          <cell r="O112">
            <v>78.8</v>
          </cell>
          <cell r="P112" t="str">
            <v>-</v>
          </cell>
          <cell r="Q112" t="str">
            <v>-</v>
          </cell>
          <cell r="R112">
            <v>3</v>
          </cell>
          <cell r="S112" t="str">
            <v>-</v>
          </cell>
        </row>
        <row r="113">
          <cell r="A113" t="str">
            <v>RA Jadeja</v>
          </cell>
          <cell r="B113">
            <v>35</v>
          </cell>
          <cell r="C113" t="str">
            <v>India</v>
          </cell>
          <cell r="D113" t="str">
            <v>2023-2023</v>
          </cell>
          <cell r="E113">
            <v>11</v>
          </cell>
          <cell r="F113">
            <v>11</v>
          </cell>
          <cell r="G113">
            <v>561</v>
          </cell>
          <cell r="H113">
            <v>4</v>
          </cell>
          <cell r="I113">
            <v>398</v>
          </cell>
          <cell r="J113">
            <v>16</v>
          </cell>
          <cell r="L113">
            <v>12175</v>
          </cell>
          <cell r="M113">
            <v>24.87</v>
          </cell>
          <cell r="N113">
            <v>4.25</v>
          </cell>
          <cell r="O113">
            <v>35</v>
          </cell>
          <cell r="P113">
            <v>1</v>
          </cell>
          <cell r="Q113" t="str">
            <v>-</v>
          </cell>
          <cell r="R113">
            <v>7</v>
          </cell>
          <cell r="S113" t="str">
            <v>-</v>
          </cell>
        </row>
        <row r="114">
          <cell r="A114" t="str">
            <v>Rahmanullah Gurbaz</v>
          </cell>
          <cell r="B114">
            <v>22</v>
          </cell>
          <cell r="C114" t="str">
            <v>Afghanistan</v>
          </cell>
          <cell r="D114" t="str">
            <v>2023-2023</v>
          </cell>
          <cell r="E114">
            <v>9</v>
          </cell>
          <cell r="F114" t="str">
            <v>-</v>
          </cell>
          <cell r="G114">
            <v>0</v>
          </cell>
          <cell r="H114" t="str">
            <v>-</v>
          </cell>
          <cell r="I114" t="str">
            <v>-</v>
          </cell>
          <cell r="J114" t="str">
            <v>-</v>
          </cell>
          <cell r="L114" t="str">
            <v>-</v>
          </cell>
          <cell r="M114" t="str">
            <v>-</v>
          </cell>
          <cell r="N114" t="str">
            <v>-</v>
          </cell>
          <cell r="O114" t="str">
            <v>-</v>
          </cell>
          <cell r="P114" t="str">
            <v>-</v>
          </cell>
          <cell r="Q114" t="str">
            <v>-</v>
          </cell>
          <cell r="R114">
            <v>2</v>
          </cell>
          <cell r="S114" t="str">
            <v>-</v>
          </cell>
        </row>
        <row r="115">
          <cell r="A115" t="str">
            <v>Rahmat Shah</v>
          </cell>
          <cell r="B115">
            <v>30</v>
          </cell>
          <cell r="C115" t="str">
            <v>Afghanistan</v>
          </cell>
          <cell r="D115" t="str">
            <v>2023-2023</v>
          </cell>
          <cell r="E115">
            <v>9</v>
          </cell>
          <cell r="F115">
            <v>1</v>
          </cell>
          <cell r="G115">
            <v>6</v>
          </cell>
          <cell r="H115" t="str">
            <v>-</v>
          </cell>
          <cell r="I115">
            <v>12</v>
          </cell>
          <cell r="J115" t="str">
            <v>-</v>
          </cell>
          <cell r="L115" t="str">
            <v>-</v>
          </cell>
          <cell r="M115" t="str">
            <v>-</v>
          </cell>
          <cell r="N115">
            <v>12</v>
          </cell>
          <cell r="O115" t="str">
            <v>-</v>
          </cell>
          <cell r="P115" t="str">
            <v>-</v>
          </cell>
          <cell r="Q115" t="str">
            <v>-</v>
          </cell>
          <cell r="R115">
            <v>2</v>
          </cell>
          <cell r="S115" t="str">
            <v>-</v>
          </cell>
        </row>
        <row r="116">
          <cell r="A116" t="str">
            <v>Rashid Khan</v>
          </cell>
          <cell r="B116">
            <v>25</v>
          </cell>
          <cell r="C116" t="str">
            <v>Afghanistan</v>
          </cell>
          <cell r="D116" t="str">
            <v>2023-2023</v>
          </cell>
          <cell r="E116">
            <v>9</v>
          </cell>
          <cell r="F116">
            <v>9</v>
          </cell>
          <cell r="G116">
            <v>519</v>
          </cell>
          <cell r="H116">
            <v>2</v>
          </cell>
          <cell r="I116">
            <v>388</v>
          </cell>
          <cell r="J116">
            <v>11</v>
          </cell>
          <cell r="L116">
            <v>13575</v>
          </cell>
          <cell r="M116">
            <v>35.270000000000003</v>
          </cell>
          <cell r="N116">
            <v>4.4800000000000004</v>
          </cell>
          <cell r="O116">
            <v>47.1</v>
          </cell>
          <cell r="P116" t="str">
            <v>-</v>
          </cell>
          <cell r="Q116" t="str">
            <v>-</v>
          </cell>
          <cell r="R116">
            <v>3</v>
          </cell>
          <cell r="S116" t="str">
            <v>-</v>
          </cell>
        </row>
        <row r="117">
          <cell r="A117" t="str">
            <v>RE van der Merwe</v>
          </cell>
          <cell r="B117">
            <v>38</v>
          </cell>
          <cell r="C117" t="str">
            <v>Netherlands</v>
          </cell>
          <cell r="D117" t="str">
            <v>2023-2023</v>
          </cell>
          <cell r="E117">
            <v>8</v>
          </cell>
          <cell r="F117">
            <v>8</v>
          </cell>
          <cell r="G117">
            <v>336</v>
          </cell>
          <cell r="H117" t="str">
            <v>-</v>
          </cell>
          <cell r="I117">
            <v>311</v>
          </cell>
          <cell r="J117">
            <v>6</v>
          </cell>
          <cell r="L117">
            <v>12451</v>
          </cell>
          <cell r="M117">
            <v>51.83</v>
          </cell>
          <cell r="N117">
            <v>5.55</v>
          </cell>
          <cell r="O117">
            <v>56</v>
          </cell>
          <cell r="P117" t="str">
            <v>-</v>
          </cell>
          <cell r="Q117" t="str">
            <v>-</v>
          </cell>
          <cell r="R117">
            <v>2</v>
          </cell>
          <cell r="S117" t="str">
            <v>-</v>
          </cell>
        </row>
        <row r="118">
          <cell r="A118" t="str">
            <v>RG Sharma</v>
          </cell>
          <cell r="B118">
            <v>36</v>
          </cell>
          <cell r="C118" t="str">
            <v>India</v>
          </cell>
          <cell r="D118" t="str">
            <v>2023-2023</v>
          </cell>
          <cell r="E118">
            <v>11</v>
          </cell>
          <cell r="F118">
            <v>1</v>
          </cell>
          <cell r="G118">
            <v>5</v>
          </cell>
          <cell r="H118" t="str">
            <v>-</v>
          </cell>
          <cell r="I118">
            <v>7</v>
          </cell>
          <cell r="J118">
            <v>1</v>
          </cell>
          <cell r="L118">
            <v>45108</v>
          </cell>
          <cell r="M118">
            <v>7</v>
          </cell>
          <cell r="N118">
            <v>8.4</v>
          </cell>
          <cell r="O118">
            <v>5</v>
          </cell>
          <cell r="P118" t="str">
            <v>-</v>
          </cell>
          <cell r="Q118" t="str">
            <v>-</v>
          </cell>
          <cell r="R118">
            <v>2</v>
          </cell>
          <cell r="S118" t="str">
            <v>-</v>
          </cell>
        </row>
        <row r="119">
          <cell r="A119" t="str">
            <v>RJW Topley</v>
          </cell>
          <cell r="B119">
            <v>29</v>
          </cell>
          <cell r="C119" t="str">
            <v>England</v>
          </cell>
          <cell r="D119" t="str">
            <v>2023-2023</v>
          </cell>
          <cell r="E119">
            <v>3</v>
          </cell>
          <cell r="F119">
            <v>3</v>
          </cell>
          <cell r="G119">
            <v>166</v>
          </cell>
          <cell r="H119">
            <v>2</v>
          </cell>
          <cell r="I119">
            <v>183</v>
          </cell>
          <cell r="J119">
            <v>8</v>
          </cell>
          <cell r="L119">
            <v>15797</v>
          </cell>
          <cell r="M119">
            <v>22.87</v>
          </cell>
          <cell r="N119">
            <v>6.61</v>
          </cell>
          <cell r="O119">
            <v>20.7</v>
          </cell>
          <cell r="P119" t="str">
            <v>-</v>
          </cell>
          <cell r="Q119" t="str">
            <v>-</v>
          </cell>
          <cell r="R119" t="str">
            <v>-</v>
          </cell>
          <cell r="S119" t="str">
            <v>-</v>
          </cell>
        </row>
        <row r="120">
          <cell r="A120" t="str">
            <v>RR Hendricks</v>
          </cell>
          <cell r="B120">
            <v>34</v>
          </cell>
          <cell r="C120" t="str">
            <v>South Africa</v>
          </cell>
          <cell r="D120" t="str">
            <v>2023-2023</v>
          </cell>
          <cell r="E120">
            <v>2</v>
          </cell>
          <cell r="F120" t="str">
            <v>-</v>
          </cell>
          <cell r="G120">
            <v>0</v>
          </cell>
          <cell r="H120" t="str">
            <v>-</v>
          </cell>
          <cell r="I120" t="str">
            <v>-</v>
          </cell>
          <cell r="J120" t="str">
            <v>-</v>
          </cell>
          <cell r="L120" t="str">
            <v>-</v>
          </cell>
          <cell r="M120" t="str">
            <v>-</v>
          </cell>
          <cell r="N120" t="str">
            <v>-</v>
          </cell>
          <cell r="O120" t="str">
            <v>-</v>
          </cell>
          <cell r="P120" t="str">
            <v>-</v>
          </cell>
          <cell r="Q120" t="str">
            <v>-</v>
          </cell>
          <cell r="R120">
            <v>1</v>
          </cell>
          <cell r="S120" t="str">
            <v>-</v>
          </cell>
        </row>
        <row r="121">
          <cell r="A121" t="str">
            <v>S Samarawickrama</v>
          </cell>
          <cell r="B121">
            <v>28</v>
          </cell>
          <cell r="C121" t="str">
            <v>Sri Lanka</v>
          </cell>
          <cell r="D121" t="str">
            <v>2023-2023</v>
          </cell>
          <cell r="E121">
            <v>9</v>
          </cell>
          <cell r="F121" t="str">
            <v>-</v>
          </cell>
          <cell r="G121">
            <v>0</v>
          </cell>
          <cell r="H121" t="str">
            <v>-</v>
          </cell>
          <cell r="I121" t="str">
            <v>-</v>
          </cell>
          <cell r="J121" t="str">
            <v>-</v>
          </cell>
          <cell r="L121" t="str">
            <v>-</v>
          </cell>
          <cell r="M121" t="str">
            <v>-</v>
          </cell>
          <cell r="N121" t="str">
            <v>-</v>
          </cell>
          <cell r="O121" t="str">
            <v>-</v>
          </cell>
          <cell r="P121" t="str">
            <v>-</v>
          </cell>
          <cell r="Q121" t="str">
            <v>-</v>
          </cell>
          <cell r="R121">
            <v>3</v>
          </cell>
          <cell r="S121" t="str">
            <v>-</v>
          </cell>
        </row>
        <row r="122">
          <cell r="A122" t="str">
            <v>SA Abbott</v>
          </cell>
          <cell r="B122">
            <v>31</v>
          </cell>
          <cell r="C122" t="str">
            <v>Australia</v>
          </cell>
          <cell r="D122" t="str">
            <v>2023-2023</v>
          </cell>
          <cell r="E122">
            <v>1</v>
          </cell>
          <cell r="F122">
            <v>1</v>
          </cell>
          <cell r="G122">
            <v>60</v>
          </cell>
          <cell r="H122" t="str">
            <v>-</v>
          </cell>
          <cell r="I122">
            <v>61</v>
          </cell>
          <cell r="J122">
            <v>2</v>
          </cell>
          <cell r="L122">
            <v>22313</v>
          </cell>
          <cell r="M122">
            <v>30.5</v>
          </cell>
          <cell r="N122">
            <v>6.1</v>
          </cell>
          <cell r="O122">
            <v>30</v>
          </cell>
          <cell r="P122" t="str">
            <v>-</v>
          </cell>
          <cell r="Q122" t="str">
            <v>-</v>
          </cell>
          <cell r="R122">
            <v>1</v>
          </cell>
          <cell r="S122" t="str">
            <v>-</v>
          </cell>
        </row>
        <row r="123">
          <cell r="A123" t="str">
            <v>SA Edwards</v>
          </cell>
          <cell r="B123">
            <v>27</v>
          </cell>
          <cell r="C123" t="str">
            <v>Netherlands</v>
          </cell>
          <cell r="D123" t="str">
            <v>2023-2023</v>
          </cell>
          <cell r="E123">
            <v>9</v>
          </cell>
          <cell r="F123" t="str">
            <v>-</v>
          </cell>
          <cell r="G123">
            <v>0</v>
          </cell>
          <cell r="H123" t="str">
            <v>-</v>
          </cell>
          <cell r="I123" t="str">
            <v>-</v>
          </cell>
          <cell r="J123" t="str">
            <v>-</v>
          </cell>
          <cell r="L123" t="str">
            <v>-</v>
          </cell>
          <cell r="M123" t="str">
            <v>-</v>
          </cell>
          <cell r="N123" t="str">
            <v>-</v>
          </cell>
          <cell r="O123" t="str">
            <v>-</v>
          </cell>
          <cell r="P123" t="str">
            <v>-</v>
          </cell>
          <cell r="Q123" t="str">
            <v>-</v>
          </cell>
          <cell r="R123">
            <v>13</v>
          </cell>
          <cell r="S123">
            <v>2</v>
          </cell>
        </row>
        <row r="124">
          <cell r="A124" t="str">
            <v>SA Engelbrecht</v>
          </cell>
          <cell r="B124">
            <v>35</v>
          </cell>
          <cell r="C124" t="str">
            <v>Netherlands</v>
          </cell>
          <cell r="D124" t="str">
            <v>2023-2023</v>
          </cell>
          <cell r="E124">
            <v>8</v>
          </cell>
          <cell r="F124" t="str">
            <v>-</v>
          </cell>
          <cell r="G124">
            <v>0</v>
          </cell>
          <cell r="H124" t="str">
            <v>-</v>
          </cell>
          <cell r="I124" t="str">
            <v>-</v>
          </cell>
          <cell r="J124" t="str">
            <v>-</v>
          </cell>
          <cell r="L124" t="str">
            <v>-</v>
          </cell>
          <cell r="M124" t="str">
            <v>-</v>
          </cell>
          <cell r="N124" t="str">
            <v>-</v>
          </cell>
          <cell r="O124" t="str">
            <v>-</v>
          </cell>
          <cell r="P124" t="str">
            <v>-</v>
          </cell>
          <cell r="Q124" t="str">
            <v>-</v>
          </cell>
          <cell r="R124">
            <v>6</v>
          </cell>
          <cell r="S124" t="str">
            <v>-</v>
          </cell>
        </row>
        <row r="125">
          <cell r="A125" t="str">
            <v>SA Yadav</v>
          </cell>
          <cell r="B125">
            <v>33</v>
          </cell>
          <cell r="C125" t="str">
            <v>India</v>
          </cell>
          <cell r="D125" t="str">
            <v>2023-2023</v>
          </cell>
          <cell r="E125">
            <v>7</v>
          </cell>
          <cell r="F125">
            <v>1</v>
          </cell>
          <cell r="G125">
            <v>12</v>
          </cell>
          <cell r="H125" t="str">
            <v>-</v>
          </cell>
          <cell r="I125">
            <v>17</v>
          </cell>
          <cell r="J125" t="str">
            <v>-</v>
          </cell>
          <cell r="L125" t="str">
            <v>-</v>
          </cell>
          <cell r="M125" t="str">
            <v>-</v>
          </cell>
          <cell r="N125">
            <v>8.5</v>
          </cell>
          <cell r="O125" t="str">
            <v>-</v>
          </cell>
          <cell r="P125" t="str">
            <v>-</v>
          </cell>
          <cell r="Q125" t="str">
            <v>-</v>
          </cell>
          <cell r="R125">
            <v>1</v>
          </cell>
          <cell r="S125" t="str">
            <v>-</v>
          </cell>
        </row>
        <row r="126">
          <cell r="A126" t="str">
            <v>Saqib Zulfiqar</v>
          </cell>
          <cell r="B126">
            <v>26</v>
          </cell>
          <cell r="C126" t="str">
            <v>Netherlands</v>
          </cell>
          <cell r="D126" t="str">
            <v>2023-2023</v>
          </cell>
          <cell r="E126">
            <v>2</v>
          </cell>
          <cell r="F126">
            <v>2</v>
          </cell>
          <cell r="G126">
            <v>30</v>
          </cell>
          <cell r="H126" t="str">
            <v>-</v>
          </cell>
          <cell r="I126">
            <v>40</v>
          </cell>
          <cell r="J126">
            <v>1</v>
          </cell>
          <cell r="L126">
            <v>45658</v>
          </cell>
          <cell r="M126">
            <v>40</v>
          </cell>
          <cell r="N126">
            <v>8</v>
          </cell>
          <cell r="O126">
            <v>30</v>
          </cell>
          <cell r="P126" t="str">
            <v>-</v>
          </cell>
          <cell r="Q126" t="str">
            <v>-</v>
          </cell>
          <cell r="R126">
            <v>3</v>
          </cell>
          <cell r="S126" t="str">
            <v>-</v>
          </cell>
        </row>
        <row r="127">
          <cell r="A127" t="str">
            <v>Saud Shakeel</v>
          </cell>
          <cell r="B127">
            <v>28</v>
          </cell>
          <cell r="C127" t="str">
            <v>Pakistan</v>
          </cell>
          <cell r="D127" t="str">
            <v>2023-2023</v>
          </cell>
          <cell r="E127">
            <v>9</v>
          </cell>
          <cell r="F127" t="str">
            <v>-</v>
          </cell>
          <cell r="G127">
            <v>0</v>
          </cell>
          <cell r="H127" t="str">
            <v>-</v>
          </cell>
          <cell r="I127" t="str">
            <v>-</v>
          </cell>
          <cell r="J127" t="str">
            <v>-</v>
          </cell>
          <cell r="L127" t="str">
            <v>-</v>
          </cell>
          <cell r="M127" t="str">
            <v>-</v>
          </cell>
          <cell r="N127" t="str">
            <v>-</v>
          </cell>
          <cell r="O127" t="str">
            <v>-</v>
          </cell>
          <cell r="P127" t="str">
            <v>-</v>
          </cell>
          <cell r="Q127" t="str">
            <v>-</v>
          </cell>
          <cell r="R127">
            <v>3</v>
          </cell>
          <cell r="S127" t="str">
            <v>-</v>
          </cell>
        </row>
        <row r="128">
          <cell r="A128" t="str">
            <v>Shadab Khan</v>
          </cell>
          <cell r="B128">
            <v>24</v>
          </cell>
          <cell r="C128" t="str">
            <v>Pakistan</v>
          </cell>
          <cell r="D128" t="str">
            <v>2023-2023</v>
          </cell>
          <cell r="E128">
            <v>6</v>
          </cell>
          <cell r="F128">
            <v>5</v>
          </cell>
          <cell r="G128">
            <v>228</v>
          </cell>
          <cell r="H128" t="str">
            <v>-</v>
          </cell>
          <cell r="I128">
            <v>237</v>
          </cell>
          <cell r="J128">
            <v>2</v>
          </cell>
          <cell r="L128">
            <v>16438</v>
          </cell>
          <cell r="M128">
            <v>118.5</v>
          </cell>
          <cell r="N128">
            <v>6.23</v>
          </cell>
          <cell r="O128">
            <v>114</v>
          </cell>
          <cell r="P128" t="str">
            <v>-</v>
          </cell>
          <cell r="Q128" t="str">
            <v>-</v>
          </cell>
          <cell r="R128">
            <v>2</v>
          </cell>
          <cell r="S128" t="str">
            <v>-</v>
          </cell>
        </row>
        <row r="129">
          <cell r="A129" t="str">
            <v>Shaheen Shah Afridi</v>
          </cell>
          <cell r="B129">
            <v>26</v>
          </cell>
          <cell r="C129" t="str">
            <v>Pakistan</v>
          </cell>
          <cell r="D129" t="str">
            <v>2023-2023</v>
          </cell>
          <cell r="E129">
            <v>9</v>
          </cell>
          <cell r="F129">
            <v>9</v>
          </cell>
          <cell r="G129">
            <v>486</v>
          </cell>
          <cell r="H129">
            <v>3</v>
          </cell>
          <cell r="I129">
            <v>481</v>
          </cell>
          <cell r="J129">
            <v>18</v>
          </cell>
          <cell r="L129">
            <v>19845</v>
          </cell>
          <cell r="M129">
            <v>26.72</v>
          </cell>
          <cell r="N129">
            <v>5.93</v>
          </cell>
          <cell r="O129">
            <v>27</v>
          </cell>
          <cell r="P129">
            <v>1</v>
          </cell>
          <cell r="Q129" t="str">
            <v>-</v>
          </cell>
          <cell r="R129">
            <v>3</v>
          </cell>
          <cell r="S129" t="str">
            <v>-</v>
          </cell>
        </row>
        <row r="130">
          <cell r="A130" t="str">
            <v>Shakib Al Hasan</v>
          </cell>
          <cell r="B130">
            <v>36</v>
          </cell>
          <cell r="C130" t="str">
            <v>Bangladesh</v>
          </cell>
          <cell r="D130" t="str">
            <v>2023-2023</v>
          </cell>
          <cell r="E130">
            <v>7</v>
          </cell>
          <cell r="F130">
            <v>7</v>
          </cell>
          <cell r="G130">
            <v>375</v>
          </cell>
          <cell r="H130">
            <v>1</v>
          </cell>
          <cell r="I130">
            <v>329</v>
          </cell>
          <cell r="J130">
            <v>9</v>
          </cell>
          <cell r="L130">
            <v>11018</v>
          </cell>
          <cell r="M130">
            <v>36.549999999999997</v>
          </cell>
          <cell r="N130">
            <v>5.26</v>
          </cell>
          <cell r="O130">
            <v>41.6</v>
          </cell>
          <cell r="P130" t="str">
            <v>-</v>
          </cell>
          <cell r="Q130" t="str">
            <v>-</v>
          </cell>
          <cell r="R130">
            <v>2</v>
          </cell>
          <cell r="S130" t="str">
            <v>-</v>
          </cell>
        </row>
        <row r="131">
          <cell r="A131" t="str">
            <v>Shariz Ahmad</v>
          </cell>
          <cell r="B131">
            <v>20</v>
          </cell>
          <cell r="C131" t="str">
            <v>Netherlands</v>
          </cell>
          <cell r="D131" t="str">
            <v>2023-2023</v>
          </cell>
          <cell r="E131">
            <v>1</v>
          </cell>
          <cell r="F131">
            <v>1</v>
          </cell>
          <cell r="G131">
            <v>12</v>
          </cell>
          <cell r="H131" t="str">
            <v>-</v>
          </cell>
          <cell r="I131">
            <v>13</v>
          </cell>
          <cell r="J131" t="str">
            <v>-</v>
          </cell>
          <cell r="L131" t="str">
            <v>-</v>
          </cell>
          <cell r="M131" t="str">
            <v>-</v>
          </cell>
          <cell r="N131">
            <v>6.5</v>
          </cell>
          <cell r="O131" t="str">
            <v>-</v>
          </cell>
          <cell r="P131" t="str">
            <v>-</v>
          </cell>
          <cell r="Q131" t="str">
            <v>-</v>
          </cell>
          <cell r="R131" t="str">
            <v>-</v>
          </cell>
          <cell r="S131" t="str">
            <v>-</v>
          </cell>
        </row>
        <row r="132">
          <cell r="A132" t="str">
            <v>Shoriful Islam</v>
          </cell>
          <cell r="B132">
            <v>22</v>
          </cell>
          <cell r="C132" t="str">
            <v>Bangladesh</v>
          </cell>
          <cell r="D132" t="str">
            <v>2023-2023</v>
          </cell>
          <cell r="E132">
            <v>8</v>
          </cell>
          <cell r="F132">
            <v>8</v>
          </cell>
          <cell r="G132">
            <v>388</v>
          </cell>
          <cell r="H132">
            <v>3</v>
          </cell>
          <cell r="I132">
            <v>409</v>
          </cell>
          <cell r="J132">
            <v>10</v>
          </cell>
          <cell r="L132">
            <v>27454</v>
          </cell>
          <cell r="M132">
            <v>40.9</v>
          </cell>
          <cell r="N132">
            <v>6.32</v>
          </cell>
          <cell r="O132">
            <v>38.799999999999997</v>
          </cell>
          <cell r="P132" t="str">
            <v>-</v>
          </cell>
          <cell r="Q132" t="str">
            <v>-</v>
          </cell>
          <cell r="R132">
            <v>1</v>
          </cell>
          <cell r="S132" t="str">
            <v>-</v>
          </cell>
        </row>
        <row r="133">
          <cell r="A133" t="str">
            <v>Shubman Gill</v>
          </cell>
          <cell r="B133">
            <v>24</v>
          </cell>
          <cell r="C133" t="str">
            <v>India</v>
          </cell>
          <cell r="D133" t="str">
            <v>2023-2023</v>
          </cell>
          <cell r="E133">
            <v>9</v>
          </cell>
          <cell r="F133">
            <v>1</v>
          </cell>
          <cell r="G133">
            <v>12</v>
          </cell>
          <cell r="H133" t="str">
            <v>-</v>
          </cell>
          <cell r="I133">
            <v>11</v>
          </cell>
          <cell r="J133" t="str">
            <v>-</v>
          </cell>
          <cell r="L133" t="str">
            <v>-</v>
          </cell>
          <cell r="M133" t="str">
            <v>-</v>
          </cell>
          <cell r="N133">
            <v>5.5</v>
          </cell>
          <cell r="O133" t="str">
            <v>-</v>
          </cell>
          <cell r="P133" t="str">
            <v>-</v>
          </cell>
          <cell r="Q133" t="str">
            <v>-</v>
          </cell>
          <cell r="R133">
            <v>6</v>
          </cell>
          <cell r="S133" t="str">
            <v>-</v>
          </cell>
        </row>
        <row r="134">
          <cell r="A134" t="str">
            <v>SM Curran</v>
          </cell>
          <cell r="B134">
            <v>25</v>
          </cell>
          <cell r="C134" t="str">
            <v>England</v>
          </cell>
          <cell r="D134" t="str">
            <v>2023-2023</v>
          </cell>
          <cell r="E134">
            <v>3</v>
          </cell>
          <cell r="F134">
            <v>3</v>
          </cell>
          <cell r="G134">
            <v>104</v>
          </cell>
          <cell r="H134">
            <v>2</v>
          </cell>
          <cell r="I134">
            <v>140</v>
          </cell>
          <cell r="J134">
            <v>2</v>
          </cell>
          <cell r="L134">
            <v>17168</v>
          </cell>
          <cell r="M134">
            <v>70</v>
          </cell>
          <cell r="N134">
            <v>8.07</v>
          </cell>
          <cell r="O134">
            <v>52</v>
          </cell>
          <cell r="P134" t="str">
            <v>-</v>
          </cell>
          <cell r="Q134" t="str">
            <v>-</v>
          </cell>
          <cell r="R134">
            <v>1</v>
          </cell>
          <cell r="S134" t="str">
            <v>-</v>
          </cell>
        </row>
        <row r="135">
          <cell r="A135" t="str">
            <v>SN Thakur</v>
          </cell>
          <cell r="B135">
            <v>31</v>
          </cell>
          <cell r="C135" t="str">
            <v>India</v>
          </cell>
          <cell r="D135" t="str">
            <v>2023-2023</v>
          </cell>
          <cell r="E135">
            <v>3</v>
          </cell>
          <cell r="F135">
            <v>3</v>
          </cell>
          <cell r="G135">
            <v>102</v>
          </cell>
          <cell r="H135" t="str">
            <v>-</v>
          </cell>
          <cell r="I135">
            <v>102</v>
          </cell>
          <cell r="J135">
            <v>2</v>
          </cell>
          <cell r="L135">
            <v>11324</v>
          </cell>
          <cell r="M135">
            <v>51</v>
          </cell>
          <cell r="N135">
            <v>6</v>
          </cell>
          <cell r="O135">
            <v>51</v>
          </cell>
          <cell r="P135" t="str">
            <v>-</v>
          </cell>
          <cell r="Q135" t="str">
            <v>-</v>
          </cell>
          <cell r="R135">
            <v>1</v>
          </cell>
          <cell r="S135" t="str">
            <v>-</v>
          </cell>
        </row>
        <row r="136">
          <cell r="A136" t="str">
            <v>SPD Smith</v>
          </cell>
          <cell r="B136">
            <v>34</v>
          </cell>
          <cell r="C136" t="str">
            <v>Australia</v>
          </cell>
          <cell r="D136" t="str">
            <v>2023-2023</v>
          </cell>
          <cell r="E136">
            <v>10</v>
          </cell>
          <cell r="F136" t="str">
            <v>-</v>
          </cell>
          <cell r="G136">
            <v>0</v>
          </cell>
          <cell r="H136" t="str">
            <v>-</v>
          </cell>
          <cell r="I136" t="str">
            <v>-</v>
          </cell>
          <cell r="J136" t="str">
            <v>-</v>
          </cell>
          <cell r="L136" t="str">
            <v>-</v>
          </cell>
          <cell r="M136" t="str">
            <v>-</v>
          </cell>
          <cell r="N136" t="str">
            <v>-</v>
          </cell>
          <cell r="O136" t="str">
            <v>-</v>
          </cell>
          <cell r="P136" t="str">
            <v>-</v>
          </cell>
          <cell r="Q136" t="str">
            <v>-</v>
          </cell>
          <cell r="R136">
            <v>2</v>
          </cell>
          <cell r="S136" t="str">
            <v>-</v>
          </cell>
        </row>
        <row r="137">
          <cell r="A137" t="str">
            <v>SS Iyer</v>
          </cell>
          <cell r="B137">
            <v>29</v>
          </cell>
          <cell r="C137" t="str">
            <v>India</v>
          </cell>
          <cell r="D137" t="str">
            <v>2023-2023</v>
          </cell>
          <cell r="E137">
            <v>11</v>
          </cell>
          <cell r="F137" t="str">
            <v>-</v>
          </cell>
          <cell r="G137">
            <v>0</v>
          </cell>
          <cell r="H137" t="str">
            <v>-</v>
          </cell>
          <cell r="I137" t="str">
            <v>-</v>
          </cell>
          <cell r="J137" t="str">
            <v>-</v>
          </cell>
          <cell r="L137" t="str">
            <v>-</v>
          </cell>
          <cell r="M137" t="str">
            <v>-</v>
          </cell>
          <cell r="N137" t="str">
            <v>-</v>
          </cell>
          <cell r="O137" t="str">
            <v>-</v>
          </cell>
          <cell r="P137" t="str">
            <v>-</v>
          </cell>
          <cell r="Q137" t="str">
            <v>-</v>
          </cell>
          <cell r="R137">
            <v>5</v>
          </cell>
          <cell r="S137" t="str">
            <v>-</v>
          </cell>
        </row>
        <row r="138">
          <cell r="A138" t="str">
            <v>T Bavuma</v>
          </cell>
          <cell r="B138">
            <v>33</v>
          </cell>
          <cell r="C138" t="str">
            <v>South Africa</v>
          </cell>
          <cell r="D138" t="str">
            <v>2023-2023</v>
          </cell>
          <cell r="E138">
            <v>8</v>
          </cell>
          <cell r="F138" t="str">
            <v>-</v>
          </cell>
          <cell r="G138">
            <v>0</v>
          </cell>
          <cell r="H138" t="str">
            <v>-</v>
          </cell>
          <cell r="I138" t="str">
            <v>-</v>
          </cell>
          <cell r="J138" t="str">
            <v>-</v>
          </cell>
          <cell r="L138" t="str">
            <v>-</v>
          </cell>
          <cell r="M138" t="str">
            <v>-</v>
          </cell>
          <cell r="N138" t="str">
            <v>-</v>
          </cell>
          <cell r="O138" t="str">
            <v>-</v>
          </cell>
          <cell r="P138" t="str">
            <v>-</v>
          </cell>
          <cell r="Q138" t="str">
            <v>-</v>
          </cell>
          <cell r="R138">
            <v>3</v>
          </cell>
          <cell r="S138" t="str">
            <v>-</v>
          </cell>
        </row>
        <row r="139">
          <cell r="A139" t="str">
            <v>T Shamsi</v>
          </cell>
          <cell r="B139">
            <v>33</v>
          </cell>
          <cell r="C139" t="str">
            <v>South Africa</v>
          </cell>
          <cell r="D139" t="str">
            <v>2023-2023</v>
          </cell>
          <cell r="E139">
            <v>4</v>
          </cell>
          <cell r="F139">
            <v>4</v>
          </cell>
          <cell r="G139">
            <v>227</v>
          </cell>
          <cell r="H139" t="str">
            <v>-</v>
          </cell>
          <cell r="I139">
            <v>212</v>
          </cell>
          <cell r="J139">
            <v>9</v>
          </cell>
          <cell r="L139">
            <v>22007</v>
          </cell>
          <cell r="M139">
            <v>23.55</v>
          </cell>
          <cell r="N139">
            <v>5.6</v>
          </cell>
          <cell r="O139">
            <v>25.2</v>
          </cell>
          <cell r="P139" t="str">
            <v>-</v>
          </cell>
          <cell r="Q139" t="str">
            <v>-</v>
          </cell>
          <cell r="R139" t="str">
            <v>-</v>
          </cell>
          <cell r="S139" t="str">
            <v>-</v>
          </cell>
        </row>
        <row r="140">
          <cell r="A140" t="str">
            <v>TA Boult</v>
          </cell>
          <cell r="B140">
            <v>34</v>
          </cell>
          <cell r="C140" t="str">
            <v>New Zealand</v>
          </cell>
          <cell r="D140" t="str">
            <v>2023-2023</v>
          </cell>
          <cell r="E140">
            <v>10</v>
          </cell>
          <cell r="F140">
            <v>10</v>
          </cell>
          <cell r="G140">
            <v>546</v>
          </cell>
          <cell r="H140">
            <v>6</v>
          </cell>
          <cell r="I140">
            <v>504</v>
          </cell>
          <cell r="J140">
            <v>14</v>
          </cell>
          <cell r="L140">
            <v>13575</v>
          </cell>
          <cell r="M140">
            <v>36</v>
          </cell>
          <cell r="N140">
            <v>5.53</v>
          </cell>
          <cell r="O140">
            <v>39</v>
          </cell>
          <cell r="P140" t="str">
            <v>-</v>
          </cell>
          <cell r="Q140" t="str">
            <v>-</v>
          </cell>
          <cell r="R140">
            <v>4</v>
          </cell>
          <cell r="S140" t="str">
            <v>-</v>
          </cell>
        </row>
        <row r="141">
          <cell r="A141" t="str">
            <v>Tanzid Hasan</v>
          </cell>
          <cell r="B141">
            <v>23</v>
          </cell>
          <cell r="C141" t="str">
            <v>Bangladesh</v>
          </cell>
          <cell r="D141" t="str">
            <v>2023-2023</v>
          </cell>
          <cell r="E141">
            <v>9</v>
          </cell>
          <cell r="F141" t="str">
            <v>-</v>
          </cell>
          <cell r="G141">
            <v>0</v>
          </cell>
          <cell r="H141" t="str">
            <v>-</v>
          </cell>
          <cell r="I141" t="str">
            <v>-</v>
          </cell>
          <cell r="J141" t="str">
            <v>-</v>
          </cell>
          <cell r="L141" t="str">
            <v>-</v>
          </cell>
          <cell r="M141" t="str">
            <v>-</v>
          </cell>
          <cell r="N141" t="str">
            <v>-</v>
          </cell>
          <cell r="O141" t="str">
            <v>-</v>
          </cell>
          <cell r="P141" t="str">
            <v>-</v>
          </cell>
          <cell r="Q141" t="str">
            <v>-</v>
          </cell>
          <cell r="R141">
            <v>3</v>
          </cell>
          <cell r="S141" t="str">
            <v>-</v>
          </cell>
        </row>
        <row r="142">
          <cell r="A142" t="str">
            <v>Tanzim Hasan Sakib</v>
          </cell>
          <cell r="B142">
            <v>21</v>
          </cell>
          <cell r="C142" t="str">
            <v>Bangladesh</v>
          </cell>
          <cell r="D142" t="str">
            <v>2023-2023</v>
          </cell>
          <cell r="E142">
            <v>1</v>
          </cell>
          <cell r="F142">
            <v>1</v>
          </cell>
          <cell r="G142">
            <v>60</v>
          </cell>
          <cell r="H142" t="str">
            <v>-</v>
          </cell>
          <cell r="I142">
            <v>80</v>
          </cell>
          <cell r="J142">
            <v>3</v>
          </cell>
          <cell r="L142">
            <v>29281</v>
          </cell>
          <cell r="M142">
            <v>26.66</v>
          </cell>
          <cell r="N142">
            <v>8</v>
          </cell>
          <cell r="O142">
            <v>20</v>
          </cell>
          <cell r="P142" t="str">
            <v>-</v>
          </cell>
          <cell r="Q142" t="str">
            <v>-</v>
          </cell>
          <cell r="R142" t="str">
            <v>-</v>
          </cell>
          <cell r="S142" t="str">
            <v>-</v>
          </cell>
        </row>
        <row r="143">
          <cell r="A143" t="str">
            <v>Taskin Ahmed</v>
          </cell>
          <cell r="B143">
            <v>28</v>
          </cell>
          <cell r="C143" t="str">
            <v>Bangladesh</v>
          </cell>
          <cell r="D143" t="str">
            <v>2023-2023</v>
          </cell>
          <cell r="E143">
            <v>7</v>
          </cell>
          <cell r="F143">
            <v>7</v>
          </cell>
          <cell r="G143">
            <v>330</v>
          </cell>
          <cell r="H143">
            <v>3</v>
          </cell>
          <cell r="I143">
            <v>305</v>
          </cell>
          <cell r="J143">
            <v>5</v>
          </cell>
          <cell r="L143">
            <v>15738</v>
          </cell>
          <cell r="M143">
            <v>61</v>
          </cell>
          <cell r="N143">
            <v>5.54</v>
          </cell>
          <cell r="O143">
            <v>66</v>
          </cell>
          <cell r="P143" t="str">
            <v>-</v>
          </cell>
          <cell r="Q143" t="str">
            <v>-</v>
          </cell>
          <cell r="R143" t="str">
            <v>-</v>
          </cell>
          <cell r="S143" t="str">
            <v>-</v>
          </cell>
        </row>
        <row r="144">
          <cell r="A144" t="str">
            <v>TG Southee</v>
          </cell>
          <cell r="B144">
            <v>34</v>
          </cell>
          <cell r="C144" t="str">
            <v>New Zealand</v>
          </cell>
          <cell r="D144" t="str">
            <v>2023-2023</v>
          </cell>
          <cell r="E144">
            <v>4</v>
          </cell>
          <cell r="F144">
            <v>4</v>
          </cell>
          <cell r="G144">
            <v>198</v>
          </cell>
          <cell r="H144" t="str">
            <v>-</v>
          </cell>
          <cell r="I144">
            <v>256</v>
          </cell>
          <cell r="J144">
            <v>7</v>
          </cell>
          <cell r="L144" t="str">
            <v>3/100</v>
          </cell>
          <cell r="M144">
            <v>36.57</v>
          </cell>
          <cell r="N144">
            <v>7.75</v>
          </cell>
          <cell r="O144">
            <v>28.2</v>
          </cell>
          <cell r="P144" t="str">
            <v>-</v>
          </cell>
          <cell r="Q144" t="str">
            <v>-</v>
          </cell>
          <cell r="R144" t="str">
            <v>-</v>
          </cell>
          <cell r="S144" t="str">
            <v>-</v>
          </cell>
        </row>
        <row r="145">
          <cell r="A145" t="str">
            <v>TM Head</v>
          </cell>
          <cell r="B145">
            <v>28</v>
          </cell>
          <cell r="C145" t="str">
            <v>Australia</v>
          </cell>
          <cell r="D145" t="str">
            <v>2023-2023</v>
          </cell>
          <cell r="E145">
            <v>6</v>
          </cell>
          <cell r="F145">
            <v>5</v>
          </cell>
          <cell r="G145">
            <v>126</v>
          </cell>
          <cell r="H145" t="str">
            <v>-</v>
          </cell>
          <cell r="I145">
            <v>101</v>
          </cell>
          <cell r="J145">
            <v>2</v>
          </cell>
          <cell r="L145">
            <v>44228</v>
          </cell>
          <cell r="M145">
            <v>50.5</v>
          </cell>
          <cell r="N145">
            <v>4.8</v>
          </cell>
          <cell r="O145">
            <v>63</v>
          </cell>
          <cell r="P145" t="str">
            <v>-</v>
          </cell>
          <cell r="Q145" t="str">
            <v>-</v>
          </cell>
          <cell r="R145">
            <v>3</v>
          </cell>
          <cell r="S145" t="str">
            <v>-</v>
          </cell>
        </row>
        <row r="146">
          <cell r="A146" t="str">
            <v>Towhid Hridoy</v>
          </cell>
          <cell r="B146">
            <v>23</v>
          </cell>
          <cell r="C146" t="str">
            <v>Bangladesh</v>
          </cell>
          <cell r="D146" t="str">
            <v>2023-2023</v>
          </cell>
          <cell r="E146">
            <v>7</v>
          </cell>
          <cell r="F146" t="str">
            <v>-</v>
          </cell>
          <cell r="G146">
            <v>0</v>
          </cell>
          <cell r="H146" t="str">
            <v>-</v>
          </cell>
          <cell r="I146" t="str">
            <v>-</v>
          </cell>
          <cell r="J146" t="str">
            <v>-</v>
          </cell>
          <cell r="L146" t="str">
            <v>-</v>
          </cell>
          <cell r="M146" t="str">
            <v>-</v>
          </cell>
          <cell r="N146" t="str">
            <v>-</v>
          </cell>
          <cell r="O146" t="str">
            <v>-</v>
          </cell>
          <cell r="P146" t="str">
            <v>-</v>
          </cell>
          <cell r="Q146" t="str">
            <v>-</v>
          </cell>
          <cell r="R146">
            <v>4</v>
          </cell>
          <cell r="S146" t="str">
            <v>-</v>
          </cell>
        </row>
        <row r="147">
          <cell r="A147" t="str">
            <v>TWM Latham</v>
          </cell>
          <cell r="B147">
            <v>31</v>
          </cell>
          <cell r="C147" t="str">
            <v>New Zealand</v>
          </cell>
          <cell r="D147" t="str">
            <v>2023-2023</v>
          </cell>
          <cell r="E147">
            <v>10</v>
          </cell>
          <cell r="F147" t="str">
            <v>-</v>
          </cell>
          <cell r="G147">
            <v>0</v>
          </cell>
          <cell r="H147" t="str">
            <v>-</v>
          </cell>
          <cell r="I147" t="str">
            <v>-</v>
          </cell>
          <cell r="J147" t="str">
            <v>-</v>
          </cell>
          <cell r="L147" t="str">
            <v>-</v>
          </cell>
          <cell r="M147" t="str">
            <v>-</v>
          </cell>
          <cell r="N147" t="str">
            <v>-</v>
          </cell>
          <cell r="O147" t="str">
            <v>-</v>
          </cell>
          <cell r="P147" t="str">
            <v>-</v>
          </cell>
          <cell r="Q147" t="str">
            <v>-</v>
          </cell>
          <cell r="R147">
            <v>9</v>
          </cell>
          <cell r="S147" t="str">
            <v>-</v>
          </cell>
        </row>
        <row r="148">
          <cell r="A148" t="str">
            <v>Usama Mir</v>
          </cell>
          <cell r="B148">
            <v>27</v>
          </cell>
          <cell r="C148" t="str">
            <v>Pakistan</v>
          </cell>
          <cell r="D148" t="str">
            <v>2023-2023</v>
          </cell>
          <cell r="E148">
            <v>4</v>
          </cell>
          <cell r="F148">
            <v>4</v>
          </cell>
          <cell r="G148">
            <v>210</v>
          </cell>
          <cell r="H148" t="str">
            <v>-</v>
          </cell>
          <cell r="I148">
            <v>248</v>
          </cell>
          <cell r="J148">
            <v>4</v>
          </cell>
          <cell r="L148">
            <v>16469</v>
          </cell>
          <cell r="M148">
            <v>62</v>
          </cell>
          <cell r="N148">
            <v>7.08</v>
          </cell>
          <cell r="O148">
            <v>52.5</v>
          </cell>
          <cell r="P148" t="str">
            <v>-</v>
          </cell>
          <cell r="Q148" t="str">
            <v>-</v>
          </cell>
          <cell r="R148">
            <v>5</v>
          </cell>
          <cell r="S148" t="str">
            <v>-</v>
          </cell>
        </row>
        <row r="149">
          <cell r="A149" t="str">
            <v>V Kohli</v>
          </cell>
          <cell r="B149">
            <v>34</v>
          </cell>
          <cell r="C149" t="str">
            <v>India</v>
          </cell>
          <cell r="D149" t="str">
            <v>2023-2023</v>
          </cell>
          <cell r="E149">
            <v>11</v>
          </cell>
          <cell r="F149">
            <v>2</v>
          </cell>
          <cell r="G149">
            <v>21</v>
          </cell>
          <cell r="H149" t="str">
            <v>-</v>
          </cell>
          <cell r="I149">
            <v>15</v>
          </cell>
          <cell r="J149">
            <v>1</v>
          </cell>
          <cell r="L149">
            <v>41275</v>
          </cell>
          <cell r="M149">
            <v>15</v>
          </cell>
          <cell r="N149">
            <v>4.28</v>
          </cell>
          <cell r="O149">
            <v>21</v>
          </cell>
          <cell r="P149" t="str">
            <v>-</v>
          </cell>
          <cell r="Q149" t="str">
            <v>-</v>
          </cell>
          <cell r="R149">
            <v>6</v>
          </cell>
          <cell r="S149" t="str">
            <v>-</v>
          </cell>
        </row>
        <row r="150">
          <cell r="A150" t="str">
            <v>Vikramjit Singh</v>
          </cell>
          <cell r="B150">
            <v>20</v>
          </cell>
          <cell r="C150" t="str">
            <v>Netherlands</v>
          </cell>
          <cell r="D150" t="str">
            <v>2023-2023</v>
          </cell>
          <cell r="E150">
            <v>6</v>
          </cell>
          <cell r="F150">
            <v>3</v>
          </cell>
          <cell r="G150">
            <v>42</v>
          </cell>
          <cell r="H150" t="str">
            <v>-</v>
          </cell>
          <cell r="I150">
            <v>52</v>
          </cell>
          <cell r="J150" t="str">
            <v>-</v>
          </cell>
          <cell r="L150" t="str">
            <v>-</v>
          </cell>
          <cell r="M150" t="str">
            <v>-</v>
          </cell>
          <cell r="N150">
            <v>7.42</v>
          </cell>
          <cell r="O150" t="str">
            <v>-</v>
          </cell>
          <cell r="P150" t="str">
            <v>-</v>
          </cell>
          <cell r="Q150" t="str">
            <v>-</v>
          </cell>
          <cell r="R150">
            <v>1</v>
          </cell>
          <cell r="S150" t="str">
            <v>-</v>
          </cell>
        </row>
        <row r="151">
          <cell r="A151" t="str">
            <v>W Barresi</v>
          </cell>
          <cell r="B151">
            <v>39</v>
          </cell>
          <cell r="C151" t="str">
            <v>Netherlands</v>
          </cell>
          <cell r="D151" t="str">
            <v>2023-2023</v>
          </cell>
          <cell r="E151">
            <v>4</v>
          </cell>
          <cell r="F151" t="str">
            <v>-</v>
          </cell>
          <cell r="G151">
            <v>0</v>
          </cell>
          <cell r="H151" t="str">
            <v>-</v>
          </cell>
          <cell r="I151" t="str">
            <v>-</v>
          </cell>
          <cell r="J151" t="str">
            <v>-</v>
          </cell>
          <cell r="L151" t="str">
            <v>-</v>
          </cell>
          <cell r="M151" t="str">
            <v>-</v>
          </cell>
          <cell r="N151" t="str">
            <v>-</v>
          </cell>
          <cell r="O151" t="str">
            <v>-</v>
          </cell>
          <cell r="P151" t="str">
            <v>-</v>
          </cell>
          <cell r="Q151" t="str">
            <v>-</v>
          </cell>
          <cell r="R151">
            <v>1</v>
          </cell>
          <cell r="S151" t="str">
            <v>-</v>
          </cell>
        </row>
        <row r="152">
          <cell r="A152" t="str">
            <v>WA Young</v>
          </cell>
          <cell r="B152">
            <v>30</v>
          </cell>
          <cell r="C152" t="str">
            <v>New Zealand</v>
          </cell>
          <cell r="D152" t="str">
            <v>2023-2023</v>
          </cell>
          <cell r="E152">
            <v>6</v>
          </cell>
          <cell r="F152" t="str">
            <v>-</v>
          </cell>
          <cell r="G152">
            <v>0</v>
          </cell>
          <cell r="H152" t="str">
            <v>-</v>
          </cell>
          <cell r="I152" t="str">
            <v>-</v>
          </cell>
          <cell r="J152" t="str">
            <v>-</v>
          </cell>
          <cell r="L152" t="str">
            <v>-</v>
          </cell>
          <cell r="M152" t="str">
            <v>-</v>
          </cell>
          <cell r="N152" t="str">
            <v>-</v>
          </cell>
          <cell r="O152" t="str">
            <v>-</v>
          </cell>
          <cell r="P152" t="str">
            <v>-</v>
          </cell>
          <cell r="Q152" t="str">
            <v>-</v>
          </cell>
          <cell r="R152">
            <v>2</v>
          </cell>
          <cell r="S152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8CAC-1275-43BC-8E29-36D18E5A314F}">
  <dimension ref="A1:W152"/>
  <sheetViews>
    <sheetView tabSelected="1" workbookViewId="0">
      <selection activeCell="C3" sqref="C3"/>
    </sheetView>
  </sheetViews>
  <sheetFormatPr defaultRowHeight="14.4" x14ac:dyDescent="0.3"/>
  <cols>
    <col min="1" max="7" width="26.77734375" customWidth="1"/>
  </cols>
  <sheetData>
    <row r="1" spans="1:23" x14ac:dyDescent="0.3">
      <c r="A1" t="s">
        <v>0</v>
      </c>
      <c r="B1" t="s">
        <v>266</v>
      </c>
      <c r="C1" t="s">
        <v>267</v>
      </c>
      <c r="D1" t="s">
        <v>264</v>
      </c>
      <c r="E1" t="s">
        <v>253</v>
      </c>
      <c r="F1" t="s">
        <v>260</v>
      </c>
      <c r="G1" t="s">
        <v>263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>
        <v>100</v>
      </c>
      <c r="S1">
        <v>50</v>
      </c>
      <c r="T1">
        <v>0</v>
      </c>
      <c r="U1" t="s">
        <v>11</v>
      </c>
      <c r="V1" t="s">
        <v>12</v>
      </c>
      <c r="W1" t="s">
        <v>265</v>
      </c>
    </row>
    <row r="2" spans="1:23" x14ac:dyDescent="0.3">
      <c r="A2" t="s">
        <v>161</v>
      </c>
      <c r="B2">
        <v>0</v>
      </c>
      <c r="C2">
        <f>IF(OR(H2="India", H2="Srilanka", H2="Pakistan", H2="Bangladesh", H2="Afghanistan"), 1, 0)</f>
        <v>0</v>
      </c>
      <c r="D2">
        <v>20</v>
      </c>
      <c r="E2" t="s">
        <v>254</v>
      </c>
      <c r="F2">
        <v>0</v>
      </c>
      <c r="G2">
        <v>0</v>
      </c>
      <c r="H2" t="s">
        <v>14</v>
      </c>
      <c r="I2" t="s">
        <v>25</v>
      </c>
      <c r="J2">
        <v>25</v>
      </c>
      <c r="K2">
        <v>18</v>
      </c>
      <c r="L2">
        <v>4</v>
      </c>
      <c r="M2">
        <v>100</v>
      </c>
      <c r="N2" s="1">
        <v>16</v>
      </c>
      <c r="O2">
        <v>7.14</v>
      </c>
      <c r="P2">
        <v>171</v>
      </c>
      <c r="Q2">
        <v>58.47</v>
      </c>
      <c r="R2">
        <v>0</v>
      </c>
      <c r="S2">
        <v>0</v>
      </c>
      <c r="T2">
        <v>3</v>
      </c>
      <c r="U2">
        <v>7</v>
      </c>
      <c r="V2">
        <v>2</v>
      </c>
      <c r="W2">
        <v>70</v>
      </c>
    </row>
    <row r="3" spans="1:23" x14ac:dyDescent="0.3">
      <c r="A3" t="s">
        <v>136</v>
      </c>
      <c r="B3">
        <v>1</v>
      </c>
      <c r="C3">
        <v>0</v>
      </c>
      <c r="D3">
        <v>31</v>
      </c>
      <c r="E3" t="s">
        <v>254</v>
      </c>
      <c r="F3" t="s">
        <v>262</v>
      </c>
      <c r="G3">
        <v>0</v>
      </c>
      <c r="H3" t="s">
        <v>35</v>
      </c>
      <c r="I3" t="s">
        <v>25</v>
      </c>
      <c r="J3">
        <v>24</v>
      </c>
      <c r="K3">
        <v>14</v>
      </c>
      <c r="L3">
        <v>7</v>
      </c>
      <c r="M3">
        <v>109</v>
      </c>
      <c r="N3" s="1">
        <v>36</v>
      </c>
      <c r="O3">
        <v>15.57</v>
      </c>
      <c r="P3">
        <v>160</v>
      </c>
      <c r="Q3">
        <v>68.12</v>
      </c>
      <c r="R3">
        <v>0</v>
      </c>
      <c r="S3">
        <v>0</v>
      </c>
      <c r="T3">
        <v>1</v>
      </c>
      <c r="U3">
        <v>13</v>
      </c>
      <c r="V3">
        <v>0</v>
      </c>
      <c r="W3">
        <v>48</v>
      </c>
    </row>
    <row r="4" spans="1:23" x14ac:dyDescent="0.3">
      <c r="A4" t="s">
        <v>177</v>
      </c>
      <c r="B4">
        <v>0</v>
      </c>
      <c r="C4">
        <v>0</v>
      </c>
      <c r="D4">
        <v>25</v>
      </c>
      <c r="E4" t="s">
        <v>254</v>
      </c>
      <c r="F4" t="s">
        <v>262</v>
      </c>
      <c r="G4">
        <v>0</v>
      </c>
      <c r="H4" t="s">
        <v>31</v>
      </c>
      <c r="I4" t="s">
        <v>22</v>
      </c>
      <c r="J4">
        <v>3</v>
      </c>
      <c r="K4">
        <v>1</v>
      </c>
      <c r="L4">
        <v>0</v>
      </c>
      <c r="M4">
        <v>2</v>
      </c>
      <c r="N4" s="1">
        <v>2</v>
      </c>
      <c r="O4">
        <v>2</v>
      </c>
      <c r="P4">
        <v>3</v>
      </c>
      <c r="Q4">
        <v>66.66</v>
      </c>
      <c r="R4">
        <v>0</v>
      </c>
      <c r="S4">
        <v>0</v>
      </c>
      <c r="T4">
        <v>0</v>
      </c>
      <c r="U4">
        <v>0</v>
      </c>
      <c r="V4">
        <v>0</v>
      </c>
      <c r="W4">
        <v>37</v>
      </c>
    </row>
    <row r="5" spans="1:23" x14ac:dyDescent="0.3">
      <c r="A5" t="s">
        <v>127</v>
      </c>
      <c r="B5">
        <v>0</v>
      </c>
      <c r="C5">
        <v>1</v>
      </c>
      <c r="D5">
        <v>23</v>
      </c>
      <c r="E5" t="s">
        <v>254</v>
      </c>
      <c r="F5" t="s">
        <v>261</v>
      </c>
      <c r="G5">
        <v>0</v>
      </c>
      <c r="H5" t="s">
        <v>33</v>
      </c>
      <c r="I5" t="s">
        <v>37</v>
      </c>
      <c r="J5">
        <v>4</v>
      </c>
      <c r="K5">
        <v>4</v>
      </c>
      <c r="L5">
        <v>0</v>
      </c>
      <c r="M5">
        <v>80</v>
      </c>
      <c r="N5" s="1">
        <v>52</v>
      </c>
      <c r="O5">
        <v>20</v>
      </c>
      <c r="P5">
        <v>111</v>
      </c>
      <c r="Q5">
        <v>72.069999999999993</v>
      </c>
      <c r="R5">
        <v>0</v>
      </c>
      <c r="S5">
        <v>1</v>
      </c>
      <c r="T5">
        <v>0</v>
      </c>
      <c r="U5">
        <v>3</v>
      </c>
      <c r="V5">
        <v>3</v>
      </c>
      <c r="W5">
        <v>336</v>
      </c>
    </row>
    <row r="6" spans="1:23" x14ac:dyDescent="0.3">
      <c r="A6" t="s">
        <v>155</v>
      </c>
      <c r="B6">
        <v>0</v>
      </c>
      <c r="C6">
        <v>1</v>
      </c>
      <c r="D6">
        <v>36</v>
      </c>
      <c r="E6" t="s">
        <v>254</v>
      </c>
      <c r="F6" t="s">
        <v>261</v>
      </c>
      <c r="G6">
        <v>0</v>
      </c>
      <c r="H6" t="s">
        <v>27</v>
      </c>
      <c r="I6" t="s">
        <v>25</v>
      </c>
      <c r="J6">
        <v>4</v>
      </c>
      <c r="K6">
        <v>4</v>
      </c>
      <c r="L6">
        <v>0</v>
      </c>
      <c r="M6">
        <v>35</v>
      </c>
      <c r="N6" s="1">
        <v>18</v>
      </c>
      <c r="O6">
        <v>8.75</v>
      </c>
      <c r="P6">
        <v>61</v>
      </c>
      <c r="Q6">
        <v>57.37</v>
      </c>
      <c r="R6">
        <v>0</v>
      </c>
      <c r="S6">
        <v>0</v>
      </c>
      <c r="T6">
        <v>1</v>
      </c>
      <c r="U6">
        <v>3</v>
      </c>
      <c r="V6">
        <v>0</v>
      </c>
      <c r="W6">
        <v>51</v>
      </c>
    </row>
    <row r="7" spans="1:23" x14ac:dyDescent="0.3">
      <c r="A7" t="s">
        <v>71</v>
      </c>
      <c r="B7">
        <v>0</v>
      </c>
      <c r="C7">
        <v>1</v>
      </c>
      <c r="D7">
        <v>29</v>
      </c>
      <c r="E7" t="s">
        <v>254</v>
      </c>
      <c r="F7" t="s">
        <v>262</v>
      </c>
      <c r="G7">
        <v>0</v>
      </c>
      <c r="H7" t="s">
        <v>33</v>
      </c>
      <c r="I7" t="s">
        <v>37</v>
      </c>
      <c r="J7">
        <v>18</v>
      </c>
      <c r="K7">
        <v>16</v>
      </c>
      <c r="L7">
        <v>5</v>
      </c>
      <c r="M7">
        <v>436</v>
      </c>
      <c r="N7" s="1">
        <v>58</v>
      </c>
      <c r="O7">
        <v>39.630000000000003</v>
      </c>
      <c r="P7">
        <v>452</v>
      </c>
      <c r="Q7">
        <v>96.46</v>
      </c>
      <c r="R7">
        <v>0</v>
      </c>
      <c r="S7">
        <v>3</v>
      </c>
      <c r="T7">
        <v>0</v>
      </c>
      <c r="U7">
        <v>38</v>
      </c>
      <c r="V7">
        <v>8</v>
      </c>
      <c r="W7">
        <v>51</v>
      </c>
    </row>
    <row r="8" spans="1:23" x14ac:dyDescent="0.3">
      <c r="A8" t="s">
        <v>60</v>
      </c>
      <c r="B8">
        <v>1</v>
      </c>
      <c r="C8">
        <v>0</v>
      </c>
      <c r="D8">
        <v>28</v>
      </c>
      <c r="E8" t="s">
        <v>254</v>
      </c>
      <c r="F8">
        <v>0</v>
      </c>
      <c r="G8">
        <v>0</v>
      </c>
      <c r="H8" t="s">
        <v>19</v>
      </c>
      <c r="I8" t="s">
        <v>25</v>
      </c>
      <c r="J8">
        <v>29</v>
      </c>
      <c r="K8">
        <v>28</v>
      </c>
      <c r="L8">
        <v>4</v>
      </c>
      <c r="M8">
        <v>1022</v>
      </c>
      <c r="N8" s="1">
        <v>175</v>
      </c>
      <c r="O8">
        <v>42.58</v>
      </c>
      <c r="P8">
        <v>973</v>
      </c>
      <c r="Q8">
        <v>105.03</v>
      </c>
      <c r="R8">
        <v>2</v>
      </c>
      <c r="S8">
        <v>5</v>
      </c>
      <c r="T8">
        <v>3</v>
      </c>
      <c r="U8">
        <v>93</v>
      </c>
      <c r="V8">
        <v>30</v>
      </c>
      <c r="W8">
        <v>406</v>
      </c>
    </row>
    <row r="9" spans="1:23" x14ac:dyDescent="0.3">
      <c r="A9" t="s">
        <v>134</v>
      </c>
      <c r="B9">
        <v>0</v>
      </c>
      <c r="C9">
        <v>0</v>
      </c>
      <c r="D9">
        <v>27</v>
      </c>
      <c r="E9" t="s">
        <v>254</v>
      </c>
      <c r="F9">
        <v>0</v>
      </c>
      <c r="G9">
        <v>0</v>
      </c>
      <c r="H9" t="s">
        <v>19</v>
      </c>
      <c r="I9" t="s">
        <v>25</v>
      </c>
      <c r="J9">
        <v>18</v>
      </c>
      <c r="K9">
        <v>15</v>
      </c>
      <c r="L9">
        <v>2</v>
      </c>
      <c r="M9">
        <v>218</v>
      </c>
      <c r="N9" s="1">
        <v>54</v>
      </c>
      <c r="O9">
        <v>16.760000000000002</v>
      </c>
      <c r="P9">
        <v>244</v>
      </c>
      <c r="Q9">
        <v>89.34</v>
      </c>
      <c r="R9">
        <v>0</v>
      </c>
      <c r="S9">
        <v>1</v>
      </c>
      <c r="T9">
        <v>0</v>
      </c>
      <c r="U9">
        <v>14</v>
      </c>
      <c r="V9">
        <v>12</v>
      </c>
      <c r="W9">
        <v>39</v>
      </c>
    </row>
    <row r="10" spans="1:23" x14ac:dyDescent="0.3">
      <c r="A10" t="s">
        <v>96</v>
      </c>
      <c r="B10">
        <v>0</v>
      </c>
      <c r="C10">
        <v>0</v>
      </c>
      <c r="D10">
        <v>32</v>
      </c>
      <c r="E10" t="s">
        <v>255</v>
      </c>
      <c r="F10" t="s">
        <v>261</v>
      </c>
      <c r="G10">
        <v>1</v>
      </c>
      <c r="H10" t="s">
        <v>35</v>
      </c>
      <c r="I10" t="s">
        <v>25</v>
      </c>
      <c r="J10">
        <v>29</v>
      </c>
      <c r="K10">
        <v>28</v>
      </c>
      <c r="L10">
        <v>4</v>
      </c>
      <c r="M10">
        <v>723</v>
      </c>
      <c r="N10" s="1">
        <v>99</v>
      </c>
      <c r="O10">
        <v>30.12</v>
      </c>
      <c r="P10">
        <v>861</v>
      </c>
      <c r="Q10">
        <v>83.97</v>
      </c>
      <c r="R10">
        <v>0</v>
      </c>
      <c r="S10">
        <v>4</v>
      </c>
      <c r="T10">
        <v>1</v>
      </c>
      <c r="U10">
        <v>58</v>
      </c>
      <c r="V10">
        <v>10</v>
      </c>
      <c r="W10" t="s">
        <v>15</v>
      </c>
    </row>
    <row r="11" spans="1:23" x14ac:dyDescent="0.3">
      <c r="A11" t="s">
        <v>100</v>
      </c>
      <c r="B11">
        <v>0</v>
      </c>
      <c r="C11">
        <v>0</v>
      </c>
      <c r="D11">
        <v>29</v>
      </c>
      <c r="E11" t="s">
        <v>254</v>
      </c>
      <c r="F11" t="s">
        <v>261</v>
      </c>
      <c r="G11">
        <v>0</v>
      </c>
      <c r="H11" t="s">
        <v>14</v>
      </c>
      <c r="I11" t="s">
        <v>37</v>
      </c>
      <c r="J11">
        <v>20</v>
      </c>
      <c r="K11">
        <v>20</v>
      </c>
      <c r="L11">
        <v>3</v>
      </c>
      <c r="M11">
        <v>501</v>
      </c>
      <c r="N11" s="1">
        <v>111</v>
      </c>
      <c r="O11">
        <v>29.47</v>
      </c>
      <c r="P11">
        <v>527</v>
      </c>
      <c r="Q11">
        <v>95.06</v>
      </c>
      <c r="R11">
        <v>2</v>
      </c>
      <c r="S11">
        <v>2</v>
      </c>
      <c r="T11">
        <v>4</v>
      </c>
      <c r="U11">
        <v>35</v>
      </c>
      <c r="V11">
        <v>12</v>
      </c>
      <c r="W11">
        <v>164</v>
      </c>
    </row>
    <row r="12" spans="1:23" x14ac:dyDescent="0.3">
      <c r="A12" t="s">
        <v>131</v>
      </c>
      <c r="B12">
        <v>1</v>
      </c>
      <c r="C12">
        <v>0</v>
      </c>
      <c r="D12">
        <v>35</v>
      </c>
      <c r="E12" t="s">
        <v>254</v>
      </c>
      <c r="F12" t="s">
        <v>262</v>
      </c>
      <c r="G12">
        <v>0</v>
      </c>
      <c r="H12" t="s">
        <v>31</v>
      </c>
      <c r="I12" t="s">
        <v>25</v>
      </c>
      <c r="J12">
        <v>20</v>
      </c>
      <c r="K12">
        <v>11</v>
      </c>
      <c r="L12">
        <v>6</v>
      </c>
      <c r="M12">
        <v>90</v>
      </c>
      <c r="N12" s="1">
        <v>19</v>
      </c>
      <c r="O12">
        <v>18</v>
      </c>
      <c r="P12">
        <v>121</v>
      </c>
      <c r="Q12">
        <v>74.38</v>
      </c>
      <c r="R12">
        <v>0</v>
      </c>
      <c r="S12">
        <v>0</v>
      </c>
      <c r="T12">
        <v>2</v>
      </c>
      <c r="U12">
        <v>6</v>
      </c>
      <c r="V12">
        <v>1</v>
      </c>
      <c r="W12">
        <v>92</v>
      </c>
    </row>
    <row r="13" spans="1:23" x14ac:dyDescent="0.3">
      <c r="A13" t="s">
        <v>115</v>
      </c>
      <c r="B13">
        <v>0</v>
      </c>
      <c r="C13">
        <v>1</v>
      </c>
      <c r="D13">
        <v>23</v>
      </c>
      <c r="E13" t="s">
        <v>254</v>
      </c>
      <c r="F13">
        <v>0</v>
      </c>
      <c r="G13">
        <v>0</v>
      </c>
      <c r="H13" t="s">
        <v>24</v>
      </c>
      <c r="I13" t="s">
        <v>25</v>
      </c>
      <c r="J13">
        <v>13</v>
      </c>
      <c r="K13">
        <v>8</v>
      </c>
      <c r="L13">
        <v>2</v>
      </c>
      <c r="M13">
        <v>137</v>
      </c>
      <c r="N13" s="1">
        <v>56</v>
      </c>
      <c r="O13">
        <v>22.83</v>
      </c>
      <c r="P13">
        <v>177</v>
      </c>
      <c r="Q13">
        <v>77.400000000000006</v>
      </c>
      <c r="R13">
        <v>0</v>
      </c>
      <c r="S13">
        <v>1</v>
      </c>
      <c r="T13">
        <v>0</v>
      </c>
      <c r="U13">
        <v>13</v>
      </c>
      <c r="V13">
        <v>4</v>
      </c>
      <c r="W13">
        <v>353</v>
      </c>
    </row>
    <row r="14" spans="1:23" x14ac:dyDescent="0.3">
      <c r="A14" t="s">
        <v>69</v>
      </c>
      <c r="B14">
        <v>1</v>
      </c>
      <c r="C14">
        <v>0</v>
      </c>
      <c r="D14">
        <v>32</v>
      </c>
      <c r="E14" t="s">
        <v>255</v>
      </c>
      <c r="F14">
        <v>0</v>
      </c>
      <c r="G14">
        <v>0</v>
      </c>
      <c r="H14" t="s">
        <v>31</v>
      </c>
      <c r="I14" t="s">
        <v>25</v>
      </c>
      <c r="J14">
        <v>13</v>
      </c>
      <c r="K14">
        <v>12</v>
      </c>
      <c r="L14">
        <v>0</v>
      </c>
      <c r="M14">
        <v>477</v>
      </c>
      <c r="N14" s="1">
        <v>182</v>
      </c>
      <c r="O14">
        <v>39.75</v>
      </c>
      <c r="P14">
        <v>423</v>
      </c>
      <c r="Q14">
        <v>112.76</v>
      </c>
      <c r="R14">
        <v>1</v>
      </c>
      <c r="S14">
        <v>2</v>
      </c>
      <c r="T14">
        <v>1</v>
      </c>
      <c r="U14">
        <v>39</v>
      </c>
      <c r="V14">
        <v>23</v>
      </c>
      <c r="W14">
        <v>304</v>
      </c>
    </row>
    <row r="15" spans="1:23" x14ac:dyDescent="0.3">
      <c r="A15" t="s">
        <v>32</v>
      </c>
      <c r="B15">
        <v>0</v>
      </c>
      <c r="C15">
        <v>1</v>
      </c>
      <c r="D15">
        <v>28</v>
      </c>
      <c r="E15" t="s">
        <v>254</v>
      </c>
      <c r="F15" t="s">
        <v>261</v>
      </c>
      <c r="G15">
        <v>0</v>
      </c>
      <c r="H15" t="s">
        <v>33</v>
      </c>
      <c r="I15" t="s">
        <v>25</v>
      </c>
      <c r="J15">
        <v>31</v>
      </c>
      <c r="K15">
        <v>30</v>
      </c>
      <c r="L15">
        <v>1</v>
      </c>
      <c r="M15">
        <v>1829</v>
      </c>
      <c r="N15" s="1">
        <v>158</v>
      </c>
      <c r="O15">
        <v>63.06</v>
      </c>
      <c r="P15">
        <v>1995</v>
      </c>
      <c r="Q15">
        <v>91.67</v>
      </c>
      <c r="R15">
        <v>7</v>
      </c>
      <c r="S15">
        <v>12</v>
      </c>
      <c r="T15">
        <v>2</v>
      </c>
      <c r="U15">
        <v>176</v>
      </c>
      <c r="V15">
        <v>22</v>
      </c>
      <c r="W15">
        <v>320</v>
      </c>
    </row>
    <row r="16" spans="1:23" x14ac:dyDescent="0.3">
      <c r="A16" t="s">
        <v>102</v>
      </c>
      <c r="B16">
        <v>0</v>
      </c>
      <c r="C16">
        <v>0</v>
      </c>
      <c r="D16">
        <v>24</v>
      </c>
      <c r="E16" t="s">
        <v>254</v>
      </c>
      <c r="F16">
        <v>0</v>
      </c>
      <c r="G16">
        <v>0</v>
      </c>
      <c r="H16" t="s">
        <v>14</v>
      </c>
      <c r="I16" t="s">
        <v>25</v>
      </c>
      <c r="J16">
        <v>27</v>
      </c>
      <c r="K16">
        <v>26</v>
      </c>
      <c r="L16">
        <v>1</v>
      </c>
      <c r="M16">
        <v>733</v>
      </c>
      <c r="N16" s="1">
        <v>123</v>
      </c>
      <c r="O16">
        <v>29.32</v>
      </c>
      <c r="P16">
        <v>1074</v>
      </c>
      <c r="Q16">
        <v>68.239999999999995</v>
      </c>
      <c r="R16">
        <v>1</v>
      </c>
      <c r="S16">
        <v>2</v>
      </c>
      <c r="T16">
        <v>2</v>
      </c>
      <c r="U16">
        <v>47</v>
      </c>
      <c r="V16">
        <v>12</v>
      </c>
      <c r="W16">
        <v>139</v>
      </c>
    </row>
    <row r="17" spans="1:23" x14ac:dyDescent="0.3">
      <c r="A17" t="s">
        <v>78</v>
      </c>
      <c r="B17">
        <v>0</v>
      </c>
      <c r="C17">
        <v>1</v>
      </c>
      <c r="D17">
        <v>28</v>
      </c>
      <c r="E17" t="s">
        <v>254</v>
      </c>
      <c r="F17" t="s">
        <v>261</v>
      </c>
      <c r="G17">
        <v>1</v>
      </c>
      <c r="H17" t="s">
        <v>27</v>
      </c>
      <c r="I17" t="s">
        <v>25</v>
      </c>
      <c r="J17">
        <v>36</v>
      </c>
      <c r="K17">
        <v>35</v>
      </c>
      <c r="L17">
        <v>6</v>
      </c>
      <c r="M17">
        <v>1048</v>
      </c>
      <c r="N17" s="1">
        <v>92</v>
      </c>
      <c r="O17">
        <v>36.130000000000003</v>
      </c>
      <c r="P17">
        <v>1248</v>
      </c>
      <c r="Q17">
        <v>83.97</v>
      </c>
      <c r="R17">
        <v>0</v>
      </c>
      <c r="S17">
        <v>8</v>
      </c>
      <c r="T17">
        <v>4</v>
      </c>
      <c r="U17">
        <v>105</v>
      </c>
      <c r="V17">
        <v>14</v>
      </c>
      <c r="W17">
        <v>294</v>
      </c>
    </row>
    <row r="18" spans="1:23" x14ac:dyDescent="0.3">
      <c r="A18" t="s">
        <v>68</v>
      </c>
      <c r="B18">
        <v>1</v>
      </c>
      <c r="C18">
        <v>0</v>
      </c>
      <c r="D18">
        <v>24</v>
      </c>
      <c r="E18" t="s">
        <v>254</v>
      </c>
      <c r="F18">
        <v>0</v>
      </c>
      <c r="G18">
        <v>0</v>
      </c>
      <c r="H18" t="s">
        <v>35</v>
      </c>
      <c r="I18" t="s">
        <v>25</v>
      </c>
      <c r="J18">
        <v>19</v>
      </c>
      <c r="K18">
        <v>16</v>
      </c>
      <c r="L18">
        <v>7</v>
      </c>
      <c r="M18">
        <v>358</v>
      </c>
      <c r="N18" s="1">
        <v>89</v>
      </c>
      <c r="O18">
        <v>39.770000000000003</v>
      </c>
      <c r="P18">
        <v>420</v>
      </c>
      <c r="Q18">
        <v>85.23</v>
      </c>
      <c r="R18">
        <v>0</v>
      </c>
      <c r="S18">
        <v>1</v>
      </c>
      <c r="T18">
        <v>0</v>
      </c>
      <c r="U18">
        <v>29</v>
      </c>
      <c r="V18">
        <v>8</v>
      </c>
      <c r="W18">
        <v>63</v>
      </c>
    </row>
    <row r="19" spans="1:23" x14ac:dyDescent="0.3">
      <c r="A19" t="s">
        <v>108</v>
      </c>
      <c r="B19">
        <v>0</v>
      </c>
      <c r="C19">
        <v>1</v>
      </c>
      <c r="D19">
        <v>35</v>
      </c>
      <c r="E19" t="s">
        <v>254</v>
      </c>
      <c r="F19">
        <v>0</v>
      </c>
      <c r="G19">
        <v>0</v>
      </c>
      <c r="H19" t="s">
        <v>27</v>
      </c>
      <c r="I19" t="s">
        <v>25</v>
      </c>
      <c r="J19">
        <v>23</v>
      </c>
      <c r="K19">
        <v>22</v>
      </c>
      <c r="L19">
        <v>6</v>
      </c>
      <c r="M19">
        <v>443</v>
      </c>
      <c r="N19" s="1">
        <v>75</v>
      </c>
      <c r="O19">
        <v>27.68</v>
      </c>
      <c r="P19">
        <v>547</v>
      </c>
      <c r="Q19">
        <v>80.98</v>
      </c>
      <c r="R19">
        <v>0</v>
      </c>
      <c r="S19">
        <v>1</v>
      </c>
      <c r="T19">
        <v>0</v>
      </c>
      <c r="U19">
        <v>31</v>
      </c>
      <c r="V19">
        <v>8</v>
      </c>
      <c r="W19">
        <v>8</v>
      </c>
    </row>
    <row r="20" spans="1:23" x14ac:dyDescent="0.3">
      <c r="A20" t="s">
        <v>152</v>
      </c>
      <c r="B20">
        <v>0</v>
      </c>
      <c r="C20">
        <v>1</v>
      </c>
      <c r="D20">
        <v>30</v>
      </c>
      <c r="E20" t="s">
        <v>254</v>
      </c>
      <c r="F20" t="s">
        <v>262</v>
      </c>
      <c r="G20">
        <v>0</v>
      </c>
      <c r="H20" t="s">
        <v>27</v>
      </c>
      <c r="I20" t="s">
        <v>25</v>
      </c>
      <c r="J20">
        <v>19</v>
      </c>
      <c r="K20">
        <v>12</v>
      </c>
      <c r="L20">
        <v>5</v>
      </c>
      <c r="M20">
        <v>65</v>
      </c>
      <c r="N20" s="1">
        <v>17</v>
      </c>
      <c r="O20">
        <v>9.2799999999999994</v>
      </c>
      <c r="P20">
        <v>117</v>
      </c>
      <c r="Q20">
        <v>55.55</v>
      </c>
      <c r="R20">
        <v>0</v>
      </c>
      <c r="S20">
        <v>0</v>
      </c>
      <c r="T20">
        <v>2</v>
      </c>
      <c r="U20">
        <v>8</v>
      </c>
      <c r="V20">
        <v>0</v>
      </c>
      <c r="W20">
        <v>52</v>
      </c>
    </row>
    <row r="21" spans="1:23" x14ac:dyDescent="0.3">
      <c r="A21" t="s">
        <v>169</v>
      </c>
      <c r="B21">
        <v>0</v>
      </c>
      <c r="C21">
        <v>1</v>
      </c>
      <c r="D21">
        <v>26</v>
      </c>
      <c r="E21" t="s">
        <v>255</v>
      </c>
      <c r="F21" t="s">
        <v>262</v>
      </c>
      <c r="G21">
        <v>0</v>
      </c>
      <c r="H21" t="s">
        <v>27</v>
      </c>
      <c r="I21" t="s">
        <v>25</v>
      </c>
      <c r="J21">
        <v>13</v>
      </c>
      <c r="K21">
        <v>9</v>
      </c>
      <c r="L21">
        <v>3</v>
      </c>
      <c r="M21">
        <v>34</v>
      </c>
      <c r="N21" s="1">
        <v>10</v>
      </c>
      <c r="O21">
        <v>5.66</v>
      </c>
      <c r="P21">
        <v>69</v>
      </c>
      <c r="Q21">
        <v>49.27</v>
      </c>
      <c r="R21">
        <v>0</v>
      </c>
      <c r="S21">
        <v>0</v>
      </c>
      <c r="T21">
        <v>1</v>
      </c>
      <c r="U21">
        <v>4</v>
      </c>
      <c r="V21">
        <v>1</v>
      </c>
      <c r="W21">
        <v>4</v>
      </c>
    </row>
    <row r="22" spans="1:23" x14ac:dyDescent="0.3">
      <c r="A22" t="s">
        <v>81</v>
      </c>
      <c r="B22">
        <v>0</v>
      </c>
      <c r="C22">
        <v>0</v>
      </c>
      <c r="D22">
        <v>32</v>
      </c>
      <c r="E22" t="s">
        <v>254</v>
      </c>
      <c r="F22">
        <v>0</v>
      </c>
      <c r="G22">
        <v>0</v>
      </c>
      <c r="H22" t="s">
        <v>14</v>
      </c>
      <c r="I22" t="s">
        <v>25</v>
      </c>
      <c r="J22">
        <v>7</v>
      </c>
      <c r="K22">
        <v>6</v>
      </c>
      <c r="L22">
        <v>0</v>
      </c>
      <c r="M22">
        <v>211</v>
      </c>
      <c r="N22" s="1">
        <v>81</v>
      </c>
      <c r="O22">
        <v>35.159999999999997</v>
      </c>
      <c r="P22">
        <v>280</v>
      </c>
      <c r="Q22">
        <v>75.349999999999994</v>
      </c>
      <c r="R22">
        <v>0</v>
      </c>
      <c r="S22">
        <v>2</v>
      </c>
      <c r="T22">
        <v>0</v>
      </c>
      <c r="U22">
        <v>18</v>
      </c>
      <c r="V22">
        <v>2</v>
      </c>
      <c r="W22">
        <v>216</v>
      </c>
    </row>
    <row r="23" spans="1:23" x14ac:dyDescent="0.3">
      <c r="A23" t="s">
        <v>146</v>
      </c>
      <c r="B23">
        <v>1</v>
      </c>
      <c r="C23">
        <v>0</v>
      </c>
      <c r="D23">
        <v>34</v>
      </c>
      <c r="E23" t="s">
        <v>254</v>
      </c>
      <c r="F23">
        <v>0</v>
      </c>
      <c r="G23">
        <v>0</v>
      </c>
      <c r="H23" t="s">
        <v>31</v>
      </c>
      <c r="I23" t="s">
        <v>25</v>
      </c>
      <c r="J23">
        <v>10</v>
      </c>
      <c r="K23">
        <v>8</v>
      </c>
      <c r="L23">
        <v>2</v>
      </c>
      <c r="M23">
        <v>78</v>
      </c>
      <c r="N23" s="1">
        <v>34</v>
      </c>
      <c r="O23">
        <v>13</v>
      </c>
      <c r="P23">
        <v>108</v>
      </c>
      <c r="Q23">
        <v>72.22</v>
      </c>
      <c r="R23">
        <v>0</v>
      </c>
      <c r="S23">
        <v>0</v>
      </c>
      <c r="T23">
        <v>1</v>
      </c>
      <c r="U23">
        <v>6</v>
      </c>
      <c r="V23">
        <v>0</v>
      </c>
      <c r="W23">
        <v>131</v>
      </c>
    </row>
    <row r="24" spans="1:23" x14ac:dyDescent="0.3">
      <c r="A24" t="s">
        <v>26</v>
      </c>
      <c r="B24">
        <v>1</v>
      </c>
      <c r="C24">
        <v>1</v>
      </c>
      <c r="D24">
        <v>23</v>
      </c>
      <c r="E24" t="s">
        <v>254</v>
      </c>
      <c r="F24">
        <v>0</v>
      </c>
      <c r="G24">
        <v>0</v>
      </c>
      <c r="H24" t="s">
        <v>27</v>
      </c>
      <c r="I24" t="s">
        <v>25</v>
      </c>
      <c r="J24">
        <v>6</v>
      </c>
      <c r="K24">
        <v>3</v>
      </c>
      <c r="L24">
        <v>3</v>
      </c>
      <c r="M24">
        <v>5</v>
      </c>
      <c r="N24" s="1">
        <v>4</v>
      </c>
      <c r="O24" t="s">
        <v>15</v>
      </c>
      <c r="P24">
        <v>7</v>
      </c>
      <c r="Q24">
        <v>71.42</v>
      </c>
      <c r="R24">
        <v>0</v>
      </c>
      <c r="S24">
        <v>0</v>
      </c>
      <c r="T24">
        <v>0</v>
      </c>
      <c r="U24">
        <v>1</v>
      </c>
      <c r="V24">
        <v>0</v>
      </c>
      <c r="W24">
        <v>28</v>
      </c>
    </row>
    <row r="25" spans="1:23" x14ac:dyDescent="0.3">
      <c r="A25" t="s">
        <v>42</v>
      </c>
      <c r="B25">
        <v>1</v>
      </c>
      <c r="C25">
        <v>0</v>
      </c>
      <c r="D25">
        <v>34</v>
      </c>
      <c r="E25" t="s">
        <v>255</v>
      </c>
      <c r="F25" t="s">
        <v>261</v>
      </c>
      <c r="G25">
        <v>0</v>
      </c>
      <c r="H25" t="s">
        <v>19</v>
      </c>
      <c r="I25" t="s">
        <v>25</v>
      </c>
      <c r="J25">
        <v>28</v>
      </c>
      <c r="K25">
        <v>23</v>
      </c>
      <c r="L25">
        <v>7</v>
      </c>
      <c r="M25">
        <v>859</v>
      </c>
      <c r="N25" s="1">
        <v>91</v>
      </c>
      <c r="O25">
        <v>53.68</v>
      </c>
      <c r="P25">
        <v>747</v>
      </c>
      <c r="Q25">
        <v>114.99</v>
      </c>
      <c r="R25">
        <v>0</v>
      </c>
      <c r="S25">
        <v>9</v>
      </c>
      <c r="T25">
        <v>1</v>
      </c>
      <c r="U25">
        <v>67</v>
      </c>
      <c r="V25">
        <v>30</v>
      </c>
      <c r="W25">
        <v>356</v>
      </c>
    </row>
    <row r="26" spans="1:23" x14ac:dyDescent="0.3">
      <c r="A26" t="s">
        <v>59</v>
      </c>
      <c r="B26">
        <v>1</v>
      </c>
      <c r="C26">
        <v>0</v>
      </c>
      <c r="D26">
        <v>36</v>
      </c>
      <c r="E26" t="s">
        <v>255</v>
      </c>
      <c r="F26" t="s">
        <v>261</v>
      </c>
      <c r="G26">
        <v>0</v>
      </c>
      <c r="H26" t="s">
        <v>35</v>
      </c>
      <c r="I26" t="s">
        <v>25</v>
      </c>
      <c r="J26">
        <v>22</v>
      </c>
      <c r="K26">
        <v>22</v>
      </c>
      <c r="L26">
        <v>0</v>
      </c>
      <c r="M26">
        <v>942</v>
      </c>
      <c r="N26" s="1">
        <v>106</v>
      </c>
      <c r="O26">
        <v>42.81</v>
      </c>
      <c r="P26">
        <v>923</v>
      </c>
      <c r="Q26">
        <v>102.05</v>
      </c>
      <c r="R26">
        <v>2</v>
      </c>
      <c r="S26">
        <v>8</v>
      </c>
      <c r="T26">
        <v>2</v>
      </c>
      <c r="U26">
        <v>112</v>
      </c>
      <c r="V26">
        <v>21</v>
      </c>
      <c r="W26">
        <v>535</v>
      </c>
    </row>
    <row r="27" spans="1:23" x14ac:dyDescent="0.3">
      <c r="A27" t="s">
        <v>30</v>
      </c>
      <c r="B27">
        <v>0</v>
      </c>
      <c r="C27">
        <v>0</v>
      </c>
      <c r="D27">
        <v>36</v>
      </c>
      <c r="E27" t="s">
        <v>255</v>
      </c>
      <c r="F27" t="s">
        <v>261</v>
      </c>
      <c r="G27">
        <v>0</v>
      </c>
      <c r="H27" t="s">
        <v>31</v>
      </c>
      <c r="I27" t="s">
        <v>25</v>
      </c>
      <c r="J27">
        <v>20</v>
      </c>
      <c r="K27">
        <v>20</v>
      </c>
      <c r="L27">
        <v>4</v>
      </c>
      <c r="M27">
        <v>1022</v>
      </c>
      <c r="N27" s="1">
        <v>134</v>
      </c>
      <c r="O27">
        <v>63.87</v>
      </c>
      <c r="P27">
        <v>1058</v>
      </c>
      <c r="Q27">
        <v>96.59</v>
      </c>
      <c r="R27">
        <v>5</v>
      </c>
      <c r="S27">
        <v>5</v>
      </c>
      <c r="T27">
        <v>5</v>
      </c>
      <c r="U27">
        <v>97</v>
      </c>
      <c r="V27">
        <v>23</v>
      </c>
      <c r="W27">
        <v>404</v>
      </c>
    </row>
    <row r="28" spans="1:23" x14ac:dyDescent="0.3">
      <c r="A28" t="s">
        <v>49</v>
      </c>
      <c r="B28">
        <v>0</v>
      </c>
      <c r="C28">
        <v>0</v>
      </c>
      <c r="D28">
        <v>32</v>
      </c>
      <c r="E28" t="s">
        <v>254</v>
      </c>
      <c r="F28" t="s">
        <v>261</v>
      </c>
      <c r="G28">
        <v>0</v>
      </c>
      <c r="H28" t="s">
        <v>40</v>
      </c>
      <c r="I28" t="s">
        <v>25</v>
      </c>
      <c r="J28">
        <v>29</v>
      </c>
      <c r="K28">
        <v>26</v>
      </c>
      <c r="L28">
        <v>4</v>
      </c>
      <c r="M28">
        <v>1025</v>
      </c>
      <c r="N28" s="1">
        <v>129</v>
      </c>
      <c r="O28">
        <v>46.59</v>
      </c>
      <c r="P28">
        <v>1111</v>
      </c>
      <c r="Q28">
        <v>92.25</v>
      </c>
      <c r="R28">
        <v>4</v>
      </c>
      <c r="S28">
        <v>3</v>
      </c>
      <c r="T28">
        <v>0</v>
      </c>
      <c r="U28">
        <v>80</v>
      </c>
      <c r="V28">
        <v>22</v>
      </c>
      <c r="W28">
        <v>552</v>
      </c>
    </row>
    <row r="29" spans="1:23" x14ac:dyDescent="0.3">
      <c r="A29" t="s">
        <v>99</v>
      </c>
      <c r="B29">
        <v>1</v>
      </c>
      <c r="C29">
        <v>0</v>
      </c>
      <c r="D29">
        <v>33</v>
      </c>
      <c r="E29" t="s">
        <v>255</v>
      </c>
      <c r="F29">
        <v>0</v>
      </c>
      <c r="G29">
        <v>0</v>
      </c>
      <c r="H29" t="s">
        <v>31</v>
      </c>
      <c r="I29" t="s">
        <v>25</v>
      </c>
      <c r="J29">
        <v>18</v>
      </c>
      <c r="K29">
        <v>11</v>
      </c>
      <c r="L29">
        <v>4</v>
      </c>
      <c r="M29">
        <v>208</v>
      </c>
      <c r="N29" s="1">
        <v>41</v>
      </c>
      <c r="O29">
        <v>29.71</v>
      </c>
      <c r="P29">
        <v>199</v>
      </c>
      <c r="Q29">
        <v>104.52</v>
      </c>
      <c r="R29">
        <v>0</v>
      </c>
      <c r="S29">
        <v>0</v>
      </c>
      <c r="T29">
        <v>0</v>
      </c>
      <c r="U29">
        <v>19</v>
      </c>
      <c r="V29">
        <v>7</v>
      </c>
      <c r="W29">
        <v>78</v>
      </c>
    </row>
    <row r="30" spans="1:23" x14ac:dyDescent="0.3">
      <c r="A30" t="s">
        <v>109</v>
      </c>
      <c r="B30">
        <v>0</v>
      </c>
      <c r="C30">
        <v>1</v>
      </c>
      <c r="D30">
        <v>32</v>
      </c>
      <c r="E30" t="s">
        <v>254</v>
      </c>
      <c r="F30">
        <v>0</v>
      </c>
      <c r="G30">
        <v>0</v>
      </c>
      <c r="H30" t="s">
        <v>27</v>
      </c>
      <c r="I30" t="s">
        <v>25</v>
      </c>
      <c r="J30">
        <v>37</v>
      </c>
      <c r="K30">
        <v>33</v>
      </c>
      <c r="L30">
        <v>3</v>
      </c>
      <c r="M30">
        <v>830</v>
      </c>
      <c r="N30" s="1">
        <v>93</v>
      </c>
      <c r="O30">
        <v>27.66</v>
      </c>
      <c r="P30">
        <v>1035</v>
      </c>
      <c r="Q30">
        <v>80.19</v>
      </c>
      <c r="R30">
        <v>0</v>
      </c>
      <c r="S30">
        <v>5</v>
      </c>
      <c r="T30">
        <v>1</v>
      </c>
      <c r="U30">
        <v>83</v>
      </c>
      <c r="V30">
        <v>5</v>
      </c>
      <c r="W30">
        <v>140</v>
      </c>
    </row>
    <row r="31" spans="1:23" x14ac:dyDescent="0.3">
      <c r="A31" t="s">
        <v>116</v>
      </c>
      <c r="B31">
        <v>0</v>
      </c>
      <c r="C31">
        <v>1</v>
      </c>
      <c r="D31">
        <v>32</v>
      </c>
      <c r="E31" t="s">
        <v>255</v>
      </c>
      <c r="F31" t="s">
        <v>262</v>
      </c>
      <c r="G31">
        <v>0</v>
      </c>
      <c r="H31" t="s">
        <v>27</v>
      </c>
      <c r="I31" t="s">
        <v>25</v>
      </c>
      <c r="J31">
        <v>15</v>
      </c>
      <c r="K31">
        <v>12</v>
      </c>
      <c r="L31">
        <v>3</v>
      </c>
      <c r="M31">
        <v>195</v>
      </c>
      <c r="N31" s="1">
        <v>42</v>
      </c>
      <c r="O31">
        <v>21.66</v>
      </c>
      <c r="P31">
        <v>251</v>
      </c>
      <c r="Q31">
        <v>77.680000000000007</v>
      </c>
      <c r="R31">
        <v>0</v>
      </c>
      <c r="S31">
        <v>0</v>
      </c>
      <c r="T31">
        <v>2</v>
      </c>
      <c r="U31">
        <v>15</v>
      </c>
      <c r="V31">
        <v>5</v>
      </c>
      <c r="W31">
        <v>12</v>
      </c>
    </row>
    <row r="32" spans="1:23" x14ac:dyDescent="0.3">
      <c r="A32" t="s">
        <v>50</v>
      </c>
      <c r="B32">
        <v>1</v>
      </c>
      <c r="C32">
        <v>0</v>
      </c>
      <c r="D32">
        <v>32</v>
      </c>
      <c r="E32" t="s">
        <v>255</v>
      </c>
      <c r="F32" t="s">
        <v>261</v>
      </c>
      <c r="G32">
        <v>1</v>
      </c>
      <c r="H32" t="s">
        <v>40</v>
      </c>
      <c r="I32" t="s">
        <v>25</v>
      </c>
      <c r="J32">
        <v>22</v>
      </c>
      <c r="K32">
        <v>21</v>
      </c>
      <c r="L32">
        <v>2</v>
      </c>
      <c r="M32">
        <v>874</v>
      </c>
      <c r="N32" s="1">
        <v>138</v>
      </c>
      <c r="O32">
        <v>46</v>
      </c>
      <c r="P32">
        <v>1022</v>
      </c>
      <c r="Q32">
        <v>85.51</v>
      </c>
      <c r="R32">
        <v>4</v>
      </c>
      <c r="S32">
        <v>3</v>
      </c>
      <c r="T32">
        <v>1</v>
      </c>
      <c r="U32">
        <v>100</v>
      </c>
      <c r="V32">
        <v>12</v>
      </c>
      <c r="W32">
        <v>372</v>
      </c>
    </row>
    <row r="33" spans="1:23" x14ac:dyDescent="0.3">
      <c r="A33" t="s">
        <v>53</v>
      </c>
      <c r="B33">
        <v>0</v>
      </c>
      <c r="C33">
        <v>1</v>
      </c>
      <c r="D33">
        <v>33</v>
      </c>
      <c r="E33" t="s">
        <v>255</v>
      </c>
      <c r="F33" t="s">
        <v>261</v>
      </c>
      <c r="G33">
        <v>0</v>
      </c>
      <c r="H33" t="s">
        <v>33</v>
      </c>
      <c r="I33" t="s">
        <v>25</v>
      </c>
      <c r="J33">
        <v>31</v>
      </c>
      <c r="K33">
        <v>30</v>
      </c>
      <c r="L33">
        <v>1</v>
      </c>
      <c r="M33">
        <v>1312</v>
      </c>
      <c r="N33" s="1">
        <v>193</v>
      </c>
      <c r="O33">
        <v>45.24</v>
      </c>
      <c r="P33">
        <v>1500</v>
      </c>
      <c r="Q33">
        <v>87.46</v>
      </c>
      <c r="R33">
        <v>6</v>
      </c>
      <c r="S33">
        <v>2</v>
      </c>
      <c r="T33">
        <v>1</v>
      </c>
      <c r="U33">
        <v>149</v>
      </c>
      <c r="V33">
        <v>24</v>
      </c>
      <c r="W33">
        <v>220</v>
      </c>
    </row>
    <row r="34" spans="1:23" x14ac:dyDescent="0.3">
      <c r="A34" t="s">
        <v>175</v>
      </c>
      <c r="B34">
        <v>1</v>
      </c>
      <c r="C34">
        <v>1</v>
      </c>
      <c r="D34">
        <v>23</v>
      </c>
      <c r="E34" t="s">
        <v>254</v>
      </c>
      <c r="F34" t="s">
        <v>262</v>
      </c>
      <c r="G34">
        <v>0</v>
      </c>
      <c r="H34" t="s">
        <v>24</v>
      </c>
      <c r="I34" t="s">
        <v>25</v>
      </c>
      <c r="J34">
        <v>21</v>
      </c>
      <c r="K34">
        <v>11</v>
      </c>
      <c r="L34">
        <v>7</v>
      </c>
      <c r="M34">
        <v>14</v>
      </c>
      <c r="N34" s="1">
        <v>6</v>
      </c>
      <c r="O34">
        <v>3.5</v>
      </c>
      <c r="P34">
        <v>42</v>
      </c>
      <c r="Q34">
        <v>33.33</v>
      </c>
      <c r="R34">
        <v>0</v>
      </c>
      <c r="S34">
        <v>0</v>
      </c>
      <c r="T34">
        <v>2</v>
      </c>
      <c r="U34">
        <v>2</v>
      </c>
      <c r="V34">
        <v>0</v>
      </c>
      <c r="W34">
        <v>2</v>
      </c>
    </row>
    <row r="35" spans="1:23" x14ac:dyDescent="0.3">
      <c r="A35" t="s">
        <v>63</v>
      </c>
      <c r="B35">
        <v>0</v>
      </c>
      <c r="C35">
        <v>1</v>
      </c>
      <c r="D35">
        <v>35</v>
      </c>
      <c r="E35" t="s">
        <v>255</v>
      </c>
      <c r="F35" t="s">
        <v>261</v>
      </c>
      <c r="G35">
        <v>0</v>
      </c>
      <c r="H35" t="s">
        <v>27</v>
      </c>
      <c r="I35" t="s">
        <v>25</v>
      </c>
      <c r="J35">
        <v>17</v>
      </c>
      <c r="K35">
        <v>17</v>
      </c>
      <c r="L35">
        <v>2</v>
      </c>
      <c r="M35">
        <v>618</v>
      </c>
      <c r="N35" s="1">
        <v>103</v>
      </c>
      <c r="O35">
        <v>41.2</v>
      </c>
      <c r="P35">
        <v>712</v>
      </c>
      <c r="Q35">
        <v>86.79</v>
      </c>
      <c r="R35">
        <v>1</v>
      </c>
      <c r="S35">
        <v>6</v>
      </c>
      <c r="T35">
        <v>0</v>
      </c>
      <c r="U35">
        <v>64</v>
      </c>
      <c r="V35">
        <v>1</v>
      </c>
      <c r="W35">
        <v>15</v>
      </c>
    </row>
    <row r="36" spans="1:23" x14ac:dyDescent="0.3">
      <c r="A36" t="s">
        <v>179</v>
      </c>
      <c r="B36">
        <v>0</v>
      </c>
      <c r="C36">
        <v>0</v>
      </c>
      <c r="D36">
        <v>23</v>
      </c>
      <c r="E36" t="s">
        <v>254</v>
      </c>
      <c r="F36" t="s">
        <v>262</v>
      </c>
      <c r="G36">
        <v>0</v>
      </c>
      <c r="H36" t="s">
        <v>19</v>
      </c>
      <c r="I36" t="s">
        <v>22</v>
      </c>
      <c r="J36">
        <v>6</v>
      </c>
      <c r="K36">
        <v>3</v>
      </c>
      <c r="L36">
        <v>0</v>
      </c>
      <c r="M36">
        <v>3</v>
      </c>
      <c r="N36" s="1">
        <v>2</v>
      </c>
      <c r="O36">
        <v>1</v>
      </c>
      <c r="P36">
        <v>12</v>
      </c>
      <c r="Q36">
        <v>25</v>
      </c>
      <c r="R36">
        <v>0</v>
      </c>
      <c r="S36">
        <v>0</v>
      </c>
      <c r="T36">
        <v>1</v>
      </c>
      <c r="U36">
        <v>0</v>
      </c>
      <c r="V36">
        <v>0</v>
      </c>
      <c r="W36">
        <v>54</v>
      </c>
    </row>
    <row r="37" spans="1:23" x14ac:dyDescent="0.3">
      <c r="A37" t="s">
        <v>91</v>
      </c>
      <c r="B37">
        <v>1</v>
      </c>
      <c r="C37">
        <v>0</v>
      </c>
      <c r="D37">
        <v>26</v>
      </c>
      <c r="E37" t="s">
        <v>254</v>
      </c>
      <c r="F37">
        <v>0</v>
      </c>
      <c r="G37">
        <v>0</v>
      </c>
      <c r="H37" t="s">
        <v>40</v>
      </c>
      <c r="I37" t="s">
        <v>37</v>
      </c>
      <c r="J37">
        <v>20</v>
      </c>
      <c r="K37">
        <v>15</v>
      </c>
      <c r="L37">
        <v>1</v>
      </c>
      <c r="M37">
        <v>450</v>
      </c>
      <c r="N37" s="1">
        <v>72</v>
      </c>
      <c r="O37">
        <v>32.14</v>
      </c>
      <c r="P37">
        <v>499</v>
      </c>
      <c r="Q37">
        <v>90.18</v>
      </c>
      <c r="R37">
        <v>0</v>
      </c>
      <c r="S37">
        <v>2</v>
      </c>
      <c r="T37">
        <v>0</v>
      </c>
      <c r="U37">
        <v>33</v>
      </c>
      <c r="V37">
        <v>16</v>
      </c>
      <c r="W37">
        <v>285</v>
      </c>
    </row>
    <row r="38" spans="1:23" x14ac:dyDescent="0.3">
      <c r="A38" t="s">
        <v>110</v>
      </c>
      <c r="B38">
        <v>1</v>
      </c>
      <c r="C38">
        <v>0</v>
      </c>
      <c r="D38">
        <v>34</v>
      </c>
      <c r="E38" t="s">
        <v>254</v>
      </c>
      <c r="F38">
        <v>0</v>
      </c>
      <c r="G38">
        <v>0</v>
      </c>
      <c r="H38" t="s">
        <v>35</v>
      </c>
      <c r="I38" t="s">
        <v>25</v>
      </c>
      <c r="J38">
        <v>13</v>
      </c>
      <c r="K38">
        <v>12</v>
      </c>
      <c r="L38">
        <v>2</v>
      </c>
      <c r="M38">
        <v>265</v>
      </c>
      <c r="N38" s="1">
        <v>80</v>
      </c>
      <c r="O38">
        <v>26.5</v>
      </c>
      <c r="P38">
        <v>228</v>
      </c>
      <c r="Q38">
        <v>116.22</v>
      </c>
      <c r="R38">
        <v>0</v>
      </c>
      <c r="S38">
        <v>1</v>
      </c>
      <c r="T38">
        <v>0</v>
      </c>
      <c r="U38">
        <v>24</v>
      </c>
      <c r="V38">
        <v>12</v>
      </c>
      <c r="W38">
        <v>400</v>
      </c>
    </row>
    <row r="39" spans="1:23" x14ac:dyDescent="0.3">
      <c r="A39" t="s">
        <v>62</v>
      </c>
      <c r="B39">
        <v>1</v>
      </c>
      <c r="C39">
        <v>0</v>
      </c>
      <c r="D39">
        <v>32</v>
      </c>
      <c r="E39" t="s">
        <v>254</v>
      </c>
      <c r="F39" t="s">
        <v>261</v>
      </c>
      <c r="G39">
        <v>1</v>
      </c>
      <c r="H39" t="s">
        <v>19</v>
      </c>
      <c r="I39" t="s">
        <v>25</v>
      </c>
      <c r="J39">
        <v>24</v>
      </c>
      <c r="K39">
        <v>22</v>
      </c>
      <c r="L39">
        <v>2</v>
      </c>
      <c r="M39">
        <v>830</v>
      </c>
      <c r="N39" s="1">
        <v>174</v>
      </c>
      <c r="O39">
        <v>41.5</v>
      </c>
      <c r="P39">
        <v>665</v>
      </c>
      <c r="Q39">
        <v>124.81</v>
      </c>
      <c r="R39">
        <v>2</v>
      </c>
      <c r="S39">
        <v>2</v>
      </c>
      <c r="T39">
        <v>1</v>
      </c>
      <c r="U39">
        <v>73</v>
      </c>
      <c r="V39">
        <v>30</v>
      </c>
      <c r="W39">
        <v>373</v>
      </c>
    </row>
    <row r="40" spans="1:23" x14ac:dyDescent="0.3">
      <c r="A40" t="s">
        <v>176</v>
      </c>
      <c r="B40">
        <v>0</v>
      </c>
      <c r="C40">
        <v>1</v>
      </c>
      <c r="D40">
        <v>29</v>
      </c>
      <c r="E40" t="s">
        <v>254</v>
      </c>
      <c r="F40" t="s">
        <v>262</v>
      </c>
      <c r="G40">
        <v>0</v>
      </c>
      <c r="H40" t="s">
        <v>33</v>
      </c>
      <c r="I40" t="s">
        <v>25</v>
      </c>
      <c r="J40">
        <v>26</v>
      </c>
      <c r="K40">
        <v>10</v>
      </c>
      <c r="L40">
        <v>5</v>
      </c>
      <c r="M40">
        <v>15</v>
      </c>
      <c r="N40" s="1">
        <v>7</v>
      </c>
      <c r="O40">
        <v>3</v>
      </c>
      <c r="P40">
        <v>45</v>
      </c>
      <c r="Q40">
        <v>33.33</v>
      </c>
      <c r="R40">
        <v>0</v>
      </c>
      <c r="S40">
        <v>0</v>
      </c>
      <c r="T40">
        <v>1</v>
      </c>
      <c r="U40">
        <v>1</v>
      </c>
      <c r="V40">
        <v>0</v>
      </c>
      <c r="W40">
        <v>53</v>
      </c>
    </row>
    <row r="41" spans="1:23" x14ac:dyDescent="0.3">
      <c r="A41" t="s">
        <v>120</v>
      </c>
      <c r="B41">
        <v>0</v>
      </c>
      <c r="C41">
        <v>1</v>
      </c>
      <c r="D41">
        <v>29</v>
      </c>
      <c r="E41" t="s">
        <v>254</v>
      </c>
      <c r="F41" t="s">
        <v>262</v>
      </c>
      <c r="G41">
        <v>0</v>
      </c>
      <c r="H41" t="s">
        <v>33</v>
      </c>
      <c r="I41" t="s">
        <v>121</v>
      </c>
      <c r="J41">
        <v>7</v>
      </c>
      <c r="K41">
        <v>6</v>
      </c>
      <c r="L41">
        <v>2</v>
      </c>
      <c r="M41">
        <v>83</v>
      </c>
      <c r="N41" s="1">
        <v>32</v>
      </c>
      <c r="O41">
        <v>20.75</v>
      </c>
      <c r="P41">
        <v>52</v>
      </c>
      <c r="Q41">
        <v>159.61000000000001</v>
      </c>
      <c r="R41">
        <v>0</v>
      </c>
      <c r="S41">
        <v>0</v>
      </c>
      <c r="T41">
        <v>0</v>
      </c>
      <c r="U41">
        <v>6</v>
      </c>
      <c r="V41">
        <v>7</v>
      </c>
      <c r="W41">
        <v>20</v>
      </c>
    </row>
    <row r="42" spans="1:23" x14ac:dyDescent="0.3">
      <c r="A42" t="s">
        <v>172</v>
      </c>
      <c r="B42">
        <v>0</v>
      </c>
      <c r="C42">
        <v>1</v>
      </c>
      <c r="D42">
        <v>24</v>
      </c>
      <c r="E42" t="s">
        <v>254</v>
      </c>
      <c r="F42" t="s">
        <v>262</v>
      </c>
      <c r="G42">
        <v>0</v>
      </c>
      <c r="H42" t="s">
        <v>21</v>
      </c>
      <c r="I42" t="s">
        <v>25</v>
      </c>
      <c r="J42">
        <v>18</v>
      </c>
      <c r="K42">
        <v>11</v>
      </c>
      <c r="L42">
        <v>4</v>
      </c>
      <c r="M42">
        <v>30</v>
      </c>
      <c r="N42" s="1">
        <v>10</v>
      </c>
      <c r="O42">
        <v>4.28</v>
      </c>
      <c r="P42">
        <v>67</v>
      </c>
      <c r="Q42">
        <v>44.77</v>
      </c>
      <c r="R42">
        <v>0</v>
      </c>
      <c r="S42">
        <v>0</v>
      </c>
      <c r="T42">
        <v>3</v>
      </c>
      <c r="U42">
        <v>4</v>
      </c>
      <c r="V42">
        <v>0</v>
      </c>
      <c r="W42">
        <v>15</v>
      </c>
    </row>
    <row r="43" spans="1:23" x14ac:dyDescent="0.3">
      <c r="A43" t="s">
        <v>89</v>
      </c>
      <c r="B43">
        <v>0</v>
      </c>
      <c r="C43">
        <v>1</v>
      </c>
      <c r="D43">
        <v>28</v>
      </c>
      <c r="E43" t="s">
        <v>255</v>
      </c>
      <c r="F43" t="s">
        <v>261</v>
      </c>
      <c r="G43">
        <v>0</v>
      </c>
      <c r="H43" t="s">
        <v>24</v>
      </c>
      <c r="I43" t="s">
        <v>25</v>
      </c>
      <c r="J43">
        <v>25</v>
      </c>
      <c r="K43">
        <v>25</v>
      </c>
      <c r="L43">
        <v>3</v>
      </c>
      <c r="M43">
        <v>713</v>
      </c>
      <c r="N43" s="1">
        <v>88</v>
      </c>
      <c r="O43">
        <v>32.4</v>
      </c>
      <c r="P43">
        <v>985</v>
      </c>
      <c r="Q43">
        <v>72.38</v>
      </c>
      <c r="R43">
        <v>0</v>
      </c>
      <c r="S43">
        <v>7</v>
      </c>
      <c r="T43">
        <v>1</v>
      </c>
      <c r="U43">
        <v>66</v>
      </c>
      <c r="V43">
        <v>7</v>
      </c>
      <c r="W43">
        <v>310</v>
      </c>
    </row>
    <row r="44" spans="1:23" x14ac:dyDescent="0.3">
      <c r="A44" t="s">
        <v>122</v>
      </c>
      <c r="B44">
        <v>1</v>
      </c>
      <c r="C44">
        <v>0</v>
      </c>
      <c r="D44">
        <v>24</v>
      </c>
      <c r="E44" t="s">
        <v>254</v>
      </c>
      <c r="F44" t="s">
        <v>261</v>
      </c>
      <c r="G44">
        <v>0</v>
      </c>
      <c r="H44" t="s">
        <v>31</v>
      </c>
      <c r="I44" t="s">
        <v>22</v>
      </c>
      <c r="J44">
        <v>6</v>
      </c>
      <c r="K44">
        <v>6</v>
      </c>
      <c r="L44">
        <v>0</v>
      </c>
      <c r="M44">
        <v>123</v>
      </c>
      <c r="N44" s="1">
        <v>80</v>
      </c>
      <c r="O44">
        <v>20.5</v>
      </c>
      <c r="P44">
        <v>155</v>
      </c>
      <c r="Q44">
        <v>79.349999999999994</v>
      </c>
      <c r="R44">
        <v>0</v>
      </c>
      <c r="S44">
        <v>1</v>
      </c>
      <c r="T44">
        <v>1</v>
      </c>
      <c r="U44">
        <v>10</v>
      </c>
      <c r="V44">
        <v>4</v>
      </c>
      <c r="W44">
        <v>169</v>
      </c>
    </row>
    <row r="45" spans="1:23" x14ac:dyDescent="0.3">
      <c r="A45" t="s">
        <v>45</v>
      </c>
      <c r="B45">
        <v>0</v>
      </c>
      <c r="C45">
        <v>0</v>
      </c>
      <c r="D45">
        <v>34</v>
      </c>
      <c r="E45" t="s">
        <v>254</v>
      </c>
      <c r="F45" t="s">
        <v>261</v>
      </c>
      <c r="G45">
        <v>0</v>
      </c>
      <c r="H45" t="s">
        <v>19</v>
      </c>
      <c r="I45" t="s">
        <v>25</v>
      </c>
      <c r="J45">
        <v>28</v>
      </c>
      <c r="K45">
        <v>27</v>
      </c>
      <c r="L45">
        <v>4</v>
      </c>
      <c r="M45">
        <v>1167</v>
      </c>
      <c r="N45" s="1">
        <v>134</v>
      </c>
      <c r="O45">
        <v>50.73</v>
      </c>
      <c r="P45">
        <v>1243</v>
      </c>
      <c r="Q45">
        <v>93.88</v>
      </c>
      <c r="R45">
        <v>4</v>
      </c>
      <c r="S45">
        <v>5</v>
      </c>
      <c r="T45">
        <v>1</v>
      </c>
      <c r="U45">
        <v>99</v>
      </c>
      <c r="V45">
        <v>17</v>
      </c>
      <c r="W45">
        <v>448</v>
      </c>
    </row>
    <row r="46" spans="1:23" x14ac:dyDescent="0.3">
      <c r="A46" t="s">
        <v>87</v>
      </c>
      <c r="B46">
        <v>1</v>
      </c>
      <c r="C46">
        <v>1</v>
      </c>
      <c r="D46">
        <v>29</v>
      </c>
      <c r="E46" t="s">
        <v>254</v>
      </c>
      <c r="F46">
        <v>0</v>
      </c>
      <c r="G46">
        <v>0</v>
      </c>
      <c r="H46" t="s">
        <v>29</v>
      </c>
      <c r="I46" t="s">
        <v>25</v>
      </c>
      <c r="J46">
        <v>25</v>
      </c>
      <c r="K46">
        <v>19</v>
      </c>
      <c r="L46">
        <v>1</v>
      </c>
      <c r="M46">
        <v>591</v>
      </c>
      <c r="N46" s="1">
        <v>87</v>
      </c>
      <c r="O46">
        <v>32.83</v>
      </c>
      <c r="P46">
        <v>584</v>
      </c>
      <c r="Q46">
        <v>101.19</v>
      </c>
      <c r="R46">
        <v>0</v>
      </c>
      <c r="S46">
        <v>5</v>
      </c>
      <c r="T46">
        <v>1</v>
      </c>
      <c r="U46">
        <v>48</v>
      </c>
      <c r="V46">
        <v>20</v>
      </c>
      <c r="W46">
        <v>11</v>
      </c>
    </row>
    <row r="47" spans="1:23" x14ac:dyDescent="0.3">
      <c r="A47" t="s">
        <v>38</v>
      </c>
      <c r="B47">
        <v>0</v>
      </c>
      <c r="C47">
        <v>1</v>
      </c>
      <c r="D47">
        <v>21</v>
      </c>
      <c r="E47" t="s">
        <v>254</v>
      </c>
      <c r="F47" t="s">
        <v>261</v>
      </c>
      <c r="G47">
        <v>0</v>
      </c>
      <c r="H47" t="s">
        <v>24</v>
      </c>
      <c r="I47" t="s">
        <v>25</v>
      </c>
      <c r="J47">
        <v>18</v>
      </c>
      <c r="K47">
        <v>18</v>
      </c>
      <c r="L47">
        <v>2</v>
      </c>
      <c r="M47">
        <v>909</v>
      </c>
      <c r="N47" s="1">
        <v>162</v>
      </c>
      <c r="O47">
        <v>56.81</v>
      </c>
      <c r="P47">
        <v>1071</v>
      </c>
      <c r="Q47">
        <v>84.87</v>
      </c>
      <c r="R47">
        <v>4</v>
      </c>
      <c r="S47">
        <v>4</v>
      </c>
      <c r="T47">
        <v>2</v>
      </c>
      <c r="U47">
        <v>93</v>
      </c>
      <c r="V47">
        <v>13</v>
      </c>
      <c r="W47">
        <v>376</v>
      </c>
    </row>
    <row r="48" spans="1:23" x14ac:dyDescent="0.3">
      <c r="A48" t="s">
        <v>36</v>
      </c>
      <c r="B48">
        <v>0</v>
      </c>
      <c r="C48">
        <v>1</v>
      </c>
      <c r="D48">
        <v>33</v>
      </c>
      <c r="E48" t="s">
        <v>254</v>
      </c>
      <c r="F48">
        <v>0</v>
      </c>
      <c r="G48">
        <v>0</v>
      </c>
      <c r="H48" t="s">
        <v>33</v>
      </c>
      <c r="I48" t="s">
        <v>37</v>
      </c>
      <c r="J48">
        <v>12</v>
      </c>
      <c r="K48">
        <v>9</v>
      </c>
      <c r="L48">
        <v>3</v>
      </c>
      <c r="M48">
        <v>358</v>
      </c>
      <c r="N48" s="1">
        <v>109</v>
      </c>
      <c r="O48">
        <v>59.66</v>
      </c>
      <c r="P48">
        <v>321</v>
      </c>
      <c r="Q48">
        <v>111.52</v>
      </c>
      <c r="R48">
        <v>1</v>
      </c>
      <c r="S48">
        <v>1</v>
      </c>
      <c r="T48">
        <v>0</v>
      </c>
      <c r="U48">
        <v>32</v>
      </c>
      <c r="V48">
        <v>8</v>
      </c>
      <c r="W48">
        <v>142</v>
      </c>
    </row>
    <row r="49" spans="1:23" x14ac:dyDescent="0.3">
      <c r="A49" t="s">
        <v>173</v>
      </c>
      <c r="B49">
        <v>0</v>
      </c>
      <c r="C49">
        <v>1</v>
      </c>
      <c r="D49">
        <v>23</v>
      </c>
      <c r="E49" t="s">
        <v>255</v>
      </c>
      <c r="F49" t="s">
        <v>261</v>
      </c>
      <c r="G49">
        <v>1</v>
      </c>
      <c r="H49" t="s">
        <v>24</v>
      </c>
      <c r="I49" t="s">
        <v>25</v>
      </c>
      <c r="J49">
        <v>2</v>
      </c>
      <c r="K49">
        <v>1</v>
      </c>
      <c r="L49">
        <v>0</v>
      </c>
      <c r="M49">
        <v>4</v>
      </c>
      <c r="N49" s="1">
        <v>4</v>
      </c>
      <c r="O49">
        <v>4</v>
      </c>
      <c r="P49">
        <v>9</v>
      </c>
      <c r="Q49">
        <v>44.44</v>
      </c>
      <c r="R49">
        <v>0</v>
      </c>
      <c r="S49">
        <v>0</v>
      </c>
      <c r="T49">
        <v>0</v>
      </c>
      <c r="U49">
        <v>1</v>
      </c>
      <c r="V49">
        <v>0</v>
      </c>
      <c r="W49">
        <v>89</v>
      </c>
    </row>
    <row r="50" spans="1:23" x14ac:dyDescent="0.3">
      <c r="A50" t="s">
        <v>47</v>
      </c>
      <c r="B50">
        <v>0</v>
      </c>
      <c r="C50">
        <v>1</v>
      </c>
      <c r="D50">
        <v>27</v>
      </c>
      <c r="E50" t="s">
        <v>255</v>
      </c>
      <c r="F50" t="s">
        <v>261</v>
      </c>
      <c r="G50">
        <v>0</v>
      </c>
      <c r="H50" t="s">
        <v>33</v>
      </c>
      <c r="I50" t="s">
        <v>25</v>
      </c>
      <c r="J50">
        <v>26</v>
      </c>
      <c r="K50">
        <v>25</v>
      </c>
      <c r="L50">
        <v>1</v>
      </c>
      <c r="M50">
        <v>1142</v>
      </c>
      <c r="N50" s="1">
        <v>106</v>
      </c>
      <c r="O50">
        <v>47.58</v>
      </c>
      <c r="P50">
        <v>1341</v>
      </c>
      <c r="Q50">
        <v>85.16</v>
      </c>
      <c r="R50">
        <v>2</v>
      </c>
      <c r="S50">
        <v>12</v>
      </c>
      <c r="T50">
        <v>1</v>
      </c>
      <c r="U50">
        <v>83</v>
      </c>
      <c r="V50">
        <v>15</v>
      </c>
      <c r="W50">
        <v>162</v>
      </c>
    </row>
    <row r="51" spans="1:23" x14ac:dyDescent="0.3">
      <c r="A51" t="s">
        <v>145</v>
      </c>
      <c r="B51">
        <v>0</v>
      </c>
      <c r="C51">
        <v>0</v>
      </c>
      <c r="D51">
        <v>30</v>
      </c>
      <c r="E51" t="s">
        <v>254</v>
      </c>
      <c r="F51" t="s">
        <v>262</v>
      </c>
      <c r="G51">
        <v>0</v>
      </c>
      <c r="H51" t="s">
        <v>40</v>
      </c>
      <c r="I51" t="s">
        <v>37</v>
      </c>
      <c r="J51">
        <v>16</v>
      </c>
      <c r="K51">
        <v>10</v>
      </c>
      <c r="L51">
        <v>1</v>
      </c>
      <c r="M51">
        <v>120</v>
      </c>
      <c r="N51" s="1">
        <v>35</v>
      </c>
      <c r="O51">
        <v>13.33</v>
      </c>
      <c r="P51">
        <v>172</v>
      </c>
      <c r="Q51">
        <v>69.760000000000005</v>
      </c>
      <c r="R51">
        <v>0</v>
      </c>
      <c r="S51">
        <v>0</v>
      </c>
      <c r="T51">
        <v>1</v>
      </c>
      <c r="U51">
        <v>3</v>
      </c>
      <c r="V51">
        <v>6</v>
      </c>
      <c r="W51" t="s">
        <v>15</v>
      </c>
    </row>
    <row r="52" spans="1:23" x14ac:dyDescent="0.3">
      <c r="A52" t="s">
        <v>55</v>
      </c>
      <c r="B52">
        <v>1</v>
      </c>
      <c r="C52">
        <v>1</v>
      </c>
      <c r="D52">
        <v>25</v>
      </c>
      <c r="E52" t="s">
        <v>255</v>
      </c>
      <c r="F52" t="s">
        <v>261</v>
      </c>
      <c r="G52">
        <v>1</v>
      </c>
      <c r="H52" t="s">
        <v>29</v>
      </c>
      <c r="I52" t="s">
        <v>25</v>
      </c>
      <c r="J52">
        <v>25</v>
      </c>
      <c r="K52">
        <v>22</v>
      </c>
      <c r="L52">
        <v>2</v>
      </c>
      <c r="M52">
        <v>886</v>
      </c>
      <c r="N52" s="1">
        <v>210</v>
      </c>
      <c r="O52">
        <v>44.3</v>
      </c>
      <c r="P52">
        <v>865</v>
      </c>
      <c r="Q52">
        <v>102.42</v>
      </c>
      <c r="R52">
        <v>1</v>
      </c>
      <c r="S52">
        <v>7</v>
      </c>
      <c r="T52">
        <v>0</v>
      </c>
      <c r="U52">
        <v>90</v>
      </c>
      <c r="V52">
        <v>31</v>
      </c>
      <c r="W52">
        <v>47</v>
      </c>
    </row>
    <row r="53" spans="1:23" x14ac:dyDescent="0.3">
      <c r="A53" t="s">
        <v>44</v>
      </c>
      <c r="B53">
        <v>1</v>
      </c>
      <c r="C53">
        <v>0</v>
      </c>
      <c r="D53">
        <v>33</v>
      </c>
      <c r="E53" t="s">
        <v>254</v>
      </c>
      <c r="F53" t="s">
        <v>261</v>
      </c>
      <c r="G53">
        <v>1</v>
      </c>
      <c r="H53" t="s">
        <v>31</v>
      </c>
      <c r="I53" t="s">
        <v>25</v>
      </c>
      <c r="J53">
        <v>24</v>
      </c>
      <c r="K53">
        <v>22</v>
      </c>
      <c r="L53">
        <v>3</v>
      </c>
      <c r="M53">
        <v>968</v>
      </c>
      <c r="N53" s="1">
        <v>162</v>
      </c>
      <c r="O53">
        <v>50.94</v>
      </c>
      <c r="P53">
        <v>849</v>
      </c>
      <c r="Q53">
        <v>114.01</v>
      </c>
      <c r="R53">
        <v>2</v>
      </c>
      <c r="S53">
        <v>5</v>
      </c>
      <c r="T53">
        <v>1</v>
      </c>
      <c r="U53">
        <v>71</v>
      </c>
      <c r="V53">
        <v>37</v>
      </c>
      <c r="W53">
        <v>138</v>
      </c>
    </row>
    <row r="54" spans="1:23" x14ac:dyDescent="0.3">
      <c r="A54" t="s">
        <v>118</v>
      </c>
      <c r="B54">
        <v>0</v>
      </c>
      <c r="C54">
        <v>0</v>
      </c>
      <c r="D54">
        <v>33</v>
      </c>
      <c r="E54" t="s">
        <v>255</v>
      </c>
      <c r="F54">
        <v>0</v>
      </c>
      <c r="G54">
        <v>0</v>
      </c>
      <c r="H54" t="s">
        <v>40</v>
      </c>
      <c r="I54" t="s">
        <v>25</v>
      </c>
      <c r="J54">
        <v>10</v>
      </c>
      <c r="K54">
        <v>9</v>
      </c>
      <c r="L54">
        <v>2</v>
      </c>
      <c r="M54">
        <v>151</v>
      </c>
      <c r="N54" s="1">
        <v>36</v>
      </c>
      <c r="O54">
        <v>21.57</v>
      </c>
      <c r="P54">
        <v>135</v>
      </c>
      <c r="Q54">
        <v>111.85</v>
      </c>
      <c r="R54">
        <v>0</v>
      </c>
      <c r="S54">
        <v>0</v>
      </c>
      <c r="T54">
        <v>0</v>
      </c>
      <c r="U54">
        <v>10</v>
      </c>
      <c r="V54">
        <v>5</v>
      </c>
      <c r="W54">
        <v>58</v>
      </c>
    </row>
    <row r="55" spans="1:23" x14ac:dyDescent="0.3">
      <c r="A55" t="s">
        <v>95</v>
      </c>
      <c r="B55">
        <v>1</v>
      </c>
      <c r="C55">
        <v>0</v>
      </c>
      <c r="D55">
        <v>31</v>
      </c>
      <c r="E55" t="s">
        <v>254</v>
      </c>
      <c r="F55" t="s">
        <v>261</v>
      </c>
      <c r="G55">
        <v>0</v>
      </c>
      <c r="H55" t="s">
        <v>31</v>
      </c>
      <c r="I55" t="s">
        <v>25</v>
      </c>
      <c r="J55">
        <v>13</v>
      </c>
      <c r="K55">
        <v>11</v>
      </c>
      <c r="L55">
        <v>2</v>
      </c>
      <c r="M55">
        <v>284</v>
      </c>
      <c r="N55" s="1">
        <v>86</v>
      </c>
      <c r="O55">
        <v>31.55</v>
      </c>
      <c r="P55">
        <v>344</v>
      </c>
      <c r="Q55">
        <v>82.55</v>
      </c>
      <c r="R55">
        <v>0</v>
      </c>
      <c r="S55">
        <v>3</v>
      </c>
      <c r="T55">
        <v>3</v>
      </c>
      <c r="U55">
        <v>17</v>
      </c>
      <c r="V55">
        <v>3</v>
      </c>
      <c r="W55">
        <v>276</v>
      </c>
    </row>
    <row r="56" spans="1:23" x14ac:dyDescent="0.3">
      <c r="A56" t="s">
        <v>143</v>
      </c>
      <c r="B56">
        <v>1</v>
      </c>
      <c r="C56">
        <v>1</v>
      </c>
      <c r="D56">
        <v>29</v>
      </c>
      <c r="E56" t="s">
        <v>254</v>
      </c>
      <c r="F56" t="s">
        <v>262</v>
      </c>
      <c r="G56">
        <v>0</v>
      </c>
      <c r="H56" t="s">
        <v>29</v>
      </c>
      <c r="I56" t="s">
        <v>37</v>
      </c>
      <c r="J56">
        <v>11</v>
      </c>
      <c r="K56">
        <v>6</v>
      </c>
      <c r="L56">
        <v>2</v>
      </c>
      <c r="M56">
        <v>54</v>
      </c>
      <c r="N56" s="1">
        <v>16</v>
      </c>
      <c r="O56">
        <v>13.5</v>
      </c>
      <c r="P56">
        <v>81</v>
      </c>
      <c r="Q56">
        <v>66.66</v>
      </c>
      <c r="R56">
        <v>0</v>
      </c>
      <c r="S56">
        <v>0</v>
      </c>
      <c r="T56">
        <v>0</v>
      </c>
      <c r="U56">
        <v>7</v>
      </c>
      <c r="V56">
        <v>0</v>
      </c>
      <c r="W56">
        <v>18</v>
      </c>
    </row>
    <row r="57" spans="1:23" x14ac:dyDescent="0.3">
      <c r="A57" t="s">
        <v>83</v>
      </c>
      <c r="B57">
        <v>1</v>
      </c>
      <c r="C57">
        <v>0</v>
      </c>
      <c r="D57">
        <v>34</v>
      </c>
      <c r="E57" t="s">
        <v>254</v>
      </c>
      <c r="F57" t="s">
        <v>261</v>
      </c>
      <c r="G57">
        <v>1</v>
      </c>
      <c r="H57" t="s">
        <v>31</v>
      </c>
      <c r="I57" t="s">
        <v>25</v>
      </c>
      <c r="J57">
        <v>15</v>
      </c>
      <c r="K57">
        <v>13</v>
      </c>
      <c r="L57">
        <v>0</v>
      </c>
      <c r="M57">
        <v>446</v>
      </c>
      <c r="N57" s="1">
        <v>124</v>
      </c>
      <c r="O57">
        <v>34.299999999999997</v>
      </c>
      <c r="P57">
        <v>423</v>
      </c>
      <c r="Q57">
        <v>105.43</v>
      </c>
      <c r="R57">
        <v>1</v>
      </c>
      <c r="S57">
        <v>2</v>
      </c>
      <c r="T57">
        <v>2</v>
      </c>
      <c r="U57">
        <v>45</v>
      </c>
      <c r="V57">
        <v>16</v>
      </c>
      <c r="W57">
        <v>215</v>
      </c>
    </row>
    <row r="58" spans="1:23" x14ac:dyDescent="0.3">
      <c r="A58" t="s">
        <v>132</v>
      </c>
      <c r="B58">
        <v>0</v>
      </c>
      <c r="C58">
        <v>0</v>
      </c>
      <c r="D58">
        <v>28</v>
      </c>
      <c r="E58" t="s">
        <v>254</v>
      </c>
      <c r="F58" t="s">
        <v>261</v>
      </c>
      <c r="G58">
        <v>1</v>
      </c>
      <c r="H58" t="s">
        <v>35</v>
      </c>
      <c r="I58" t="s">
        <v>25</v>
      </c>
      <c r="J58">
        <v>8</v>
      </c>
      <c r="K58">
        <v>8</v>
      </c>
      <c r="L58">
        <v>0</v>
      </c>
      <c r="M58">
        <v>143</v>
      </c>
      <c r="N58" s="1">
        <v>50</v>
      </c>
      <c r="O58">
        <v>17.87</v>
      </c>
      <c r="P58">
        <v>153</v>
      </c>
      <c r="Q58">
        <v>93.46</v>
      </c>
      <c r="R58">
        <v>0</v>
      </c>
      <c r="S58">
        <v>1</v>
      </c>
      <c r="T58">
        <v>1</v>
      </c>
      <c r="U58">
        <v>14</v>
      </c>
      <c r="V58">
        <v>4</v>
      </c>
      <c r="W58">
        <v>159</v>
      </c>
    </row>
    <row r="59" spans="1:23" x14ac:dyDescent="0.3">
      <c r="A59" t="s">
        <v>92</v>
      </c>
      <c r="B59">
        <v>1</v>
      </c>
      <c r="C59">
        <v>0</v>
      </c>
      <c r="D59">
        <v>32</v>
      </c>
      <c r="E59" t="s">
        <v>255</v>
      </c>
      <c r="F59" t="s">
        <v>262</v>
      </c>
      <c r="G59">
        <v>0</v>
      </c>
      <c r="H59" t="s">
        <v>35</v>
      </c>
      <c r="I59" t="s">
        <v>25</v>
      </c>
      <c r="J59">
        <v>20</v>
      </c>
      <c r="K59">
        <v>8</v>
      </c>
      <c r="L59">
        <v>6</v>
      </c>
      <c r="M59">
        <v>64</v>
      </c>
      <c r="N59" s="1">
        <v>23</v>
      </c>
      <c r="O59">
        <v>32</v>
      </c>
      <c r="P59">
        <v>48</v>
      </c>
      <c r="Q59">
        <v>133.33000000000001</v>
      </c>
      <c r="R59">
        <v>0</v>
      </c>
      <c r="S59">
        <v>0</v>
      </c>
      <c r="T59">
        <v>1</v>
      </c>
      <c r="U59">
        <v>7</v>
      </c>
      <c r="V59">
        <v>3</v>
      </c>
      <c r="W59">
        <v>4</v>
      </c>
    </row>
    <row r="60" spans="1:23" x14ac:dyDescent="0.3">
      <c r="A60" t="s">
        <v>137</v>
      </c>
      <c r="B60">
        <v>1</v>
      </c>
      <c r="C60">
        <v>0</v>
      </c>
      <c r="D60">
        <v>28</v>
      </c>
      <c r="E60" t="s">
        <v>254</v>
      </c>
      <c r="F60" t="s">
        <v>262</v>
      </c>
      <c r="G60">
        <v>0</v>
      </c>
      <c r="H60" t="s">
        <v>19</v>
      </c>
      <c r="I60" t="s">
        <v>25</v>
      </c>
      <c r="J60">
        <v>17</v>
      </c>
      <c r="K60">
        <v>10</v>
      </c>
      <c r="L60">
        <v>5</v>
      </c>
      <c r="M60">
        <v>76</v>
      </c>
      <c r="N60" s="1">
        <v>17</v>
      </c>
      <c r="O60">
        <v>15.2</v>
      </c>
      <c r="P60">
        <v>72</v>
      </c>
      <c r="Q60">
        <v>105.55</v>
      </c>
      <c r="R60">
        <v>0</v>
      </c>
      <c r="S60">
        <v>0</v>
      </c>
      <c r="T60">
        <v>0</v>
      </c>
      <c r="U60">
        <v>6</v>
      </c>
      <c r="V60">
        <v>4</v>
      </c>
      <c r="W60">
        <v>25</v>
      </c>
    </row>
    <row r="61" spans="1:23" x14ac:dyDescent="0.3">
      <c r="A61" t="s">
        <v>144</v>
      </c>
      <c r="B61">
        <v>0</v>
      </c>
      <c r="C61">
        <v>0</v>
      </c>
      <c r="D61">
        <v>33</v>
      </c>
      <c r="E61" t="s">
        <v>254</v>
      </c>
      <c r="F61" t="s">
        <v>262</v>
      </c>
      <c r="G61">
        <v>0</v>
      </c>
      <c r="H61" t="s">
        <v>19</v>
      </c>
      <c r="I61" t="s">
        <v>25</v>
      </c>
      <c r="J61">
        <v>24</v>
      </c>
      <c r="K61">
        <v>12</v>
      </c>
      <c r="L61">
        <v>2</v>
      </c>
      <c r="M61">
        <v>134</v>
      </c>
      <c r="N61" s="1">
        <v>28</v>
      </c>
      <c r="O61">
        <v>13.4</v>
      </c>
      <c r="P61">
        <v>146</v>
      </c>
      <c r="Q61">
        <v>91.78</v>
      </c>
      <c r="R61">
        <v>0</v>
      </c>
      <c r="S61">
        <v>0</v>
      </c>
      <c r="T61">
        <v>1</v>
      </c>
      <c r="U61">
        <v>17</v>
      </c>
      <c r="V61">
        <v>1</v>
      </c>
      <c r="W61">
        <v>59</v>
      </c>
    </row>
    <row r="62" spans="1:23" x14ac:dyDescent="0.3">
      <c r="A62" t="s">
        <v>65</v>
      </c>
      <c r="B62">
        <v>0</v>
      </c>
      <c r="C62">
        <v>1</v>
      </c>
      <c r="D62">
        <v>26</v>
      </c>
      <c r="E62" t="s">
        <v>255</v>
      </c>
      <c r="F62" t="s">
        <v>261</v>
      </c>
      <c r="G62">
        <v>0</v>
      </c>
      <c r="H62" t="s">
        <v>27</v>
      </c>
      <c r="I62" t="s">
        <v>25</v>
      </c>
      <c r="J62">
        <v>41</v>
      </c>
      <c r="K62">
        <v>36</v>
      </c>
      <c r="L62">
        <v>5</v>
      </c>
      <c r="M62">
        <v>1272</v>
      </c>
      <c r="N62" s="1">
        <v>110</v>
      </c>
      <c r="O62">
        <v>41.03</v>
      </c>
      <c r="P62">
        <v>1425</v>
      </c>
      <c r="Q62">
        <v>89.26</v>
      </c>
      <c r="R62">
        <v>1</v>
      </c>
      <c r="S62">
        <v>9</v>
      </c>
      <c r="T62">
        <v>2</v>
      </c>
      <c r="U62">
        <v>104</v>
      </c>
      <c r="V62">
        <v>22</v>
      </c>
      <c r="W62">
        <v>288</v>
      </c>
    </row>
    <row r="63" spans="1:23" x14ac:dyDescent="0.3">
      <c r="A63" t="s">
        <v>46</v>
      </c>
      <c r="B63">
        <v>1</v>
      </c>
      <c r="C63">
        <v>1</v>
      </c>
      <c r="D63">
        <v>31</v>
      </c>
      <c r="E63" t="s">
        <v>254</v>
      </c>
      <c r="F63" t="s">
        <v>261</v>
      </c>
      <c r="G63">
        <v>1</v>
      </c>
      <c r="H63" t="s">
        <v>29</v>
      </c>
      <c r="I63" t="s">
        <v>25</v>
      </c>
      <c r="J63">
        <v>26</v>
      </c>
      <c r="K63">
        <v>24</v>
      </c>
      <c r="L63">
        <v>5</v>
      </c>
      <c r="M63">
        <v>959</v>
      </c>
      <c r="N63" s="1">
        <v>111</v>
      </c>
      <c r="O63">
        <v>50.47</v>
      </c>
      <c r="P63">
        <v>1099</v>
      </c>
      <c r="Q63">
        <v>87.26</v>
      </c>
      <c r="R63">
        <v>2</v>
      </c>
      <c r="S63">
        <v>7</v>
      </c>
      <c r="T63">
        <v>0</v>
      </c>
      <c r="U63">
        <v>74</v>
      </c>
      <c r="V63">
        <v>22</v>
      </c>
      <c r="W63">
        <v>452</v>
      </c>
    </row>
    <row r="64" spans="1:23" x14ac:dyDescent="0.3">
      <c r="A64" t="s">
        <v>39</v>
      </c>
      <c r="B64">
        <v>1</v>
      </c>
      <c r="C64">
        <v>0</v>
      </c>
      <c r="D64">
        <v>33</v>
      </c>
      <c r="E64" t="s">
        <v>254</v>
      </c>
      <c r="F64" t="s">
        <v>261</v>
      </c>
      <c r="G64">
        <v>0</v>
      </c>
      <c r="H64" t="s">
        <v>40</v>
      </c>
      <c r="I64" t="s">
        <v>37</v>
      </c>
      <c r="J64">
        <v>10</v>
      </c>
      <c r="K64">
        <v>9</v>
      </c>
      <c r="L64">
        <v>2</v>
      </c>
      <c r="M64">
        <v>381</v>
      </c>
      <c r="N64" s="1">
        <v>94</v>
      </c>
      <c r="O64">
        <v>54.42</v>
      </c>
      <c r="P64">
        <v>543</v>
      </c>
      <c r="Q64">
        <v>70.16</v>
      </c>
      <c r="R64">
        <v>0</v>
      </c>
      <c r="S64">
        <v>3</v>
      </c>
      <c r="T64">
        <v>0</v>
      </c>
      <c r="U64">
        <v>31</v>
      </c>
      <c r="V64">
        <v>2</v>
      </c>
      <c r="W64">
        <v>256</v>
      </c>
    </row>
    <row r="65" spans="1:23" x14ac:dyDescent="0.3">
      <c r="A65" t="s">
        <v>162</v>
      </c>
      <c r="B65">
        <v>1</v>
      </c>
      <c r="C65">
        <v>1</v>
      </c>
      <c r="D65">
        <v>28</v>
      </c>
      <c r="E65" t="s">
        <v>255</v>
      </c>
      <c r="F65" t="s">
        <v>262</v>
      </c>
      <c r="G65">
        <v>0</v>
      </c>
      <c r="H65" t="s">
        <v>29</v>
      </c>
      <c r="I65" t="s">
        <v>25</v>
      </c>
      <c r="J65">
        <v>29</v>
      </c>
      <c r="K65">
        <v>13</v>
      </c>
      <c r="L65">
        <v>5</v>
      </c>
      <c r="M65">
        <v>52</v>
      </c>
      <c r="N65" s="1">
        <v>10</v>
      </c>
      <c r="O65">
        <v>6.5</v>
      </c>
      <c r="P65">
        <v>114</v>
      </c>
      <c r="Q65">
        <v>45.61</v>
      </c>
      <c r="R65">
        <v>0</v>
      </c>
      <c r="S65">
        <v>0</v>
      </c>
      <c r="T65">
        <v>2</v>
      </c>
      <c r="U65">
        <v>3</v>
      </c>
      <c r="V65">
        <v>0</v>
      </c>
      <c r="W65">
        <v>19</v>
      </c>
    </row>
    <row r="66" spans="1:23" x14ac:dyDescent="0.3">
      <c r="A66" t="s">
        <v>149</v>
      </c>
      <c r="B66">
        <v>1</v>
      </c>
      <c r="C66">
        <v>0</v>
      </c>
      <c r="D66">
        <v>27</v>
      </c>
      <c r="E66" t="s">
        <v>254</v>
      </c>
      <c r="F66" t="s">
        <v>262</v>
      </c>
      <c r="G66">
        <v>0</v>
      </c>
      <c r="H66" t="s">
        <v>19</v>
      </c>
      <c r="I66" t="s">
        <v>25</v>
      </c>
      <c r="J66">
        <v>22</v>
      </c>
      <c r="K66">
        <v>10</v>
      </c>
      <c r="L66">
        <v>7</v>
      </c>
      <c r="M66">
        <v>33</v>
      </c>
      <c r="N66" s="1">
        <v>15</v>
      </c>
      <c r="O66">
        <v>11</v>
      </c>
      <c r="P66">
        <v>78</v>
      </c>
      <c r="Q66">
        <v>42.3</v>
      </c>
      <c r="R66">
        <v>0</v>
      </c>
      <c r="S66">
        <v>0</v>
      </c>
      <c r="T66">
        <v>3</v>
      </c>
      <c r="U66">
        <v>1</v>
      </c>
      <c r="V66">
        <v>3</v>
      </c>
      <c r="W66">
        <v>11</v>
      </c>
    </row>
    <row r="67" spans="1:23" x14ac:dyDescent="0.3">
      <c r="A67" t="s">
        <v>18</v>
      </c>
      <c r="B67">
        <v>0</v>
      </c>
      <c r="C67">
        <v>0</v>
      </c>
      <c r="D67">
        <v>30</v>
      </c>
      <c r="E67" t="s">
        <v>255</v>
      </c>
      <c r="F67" t="s">
        <v>262</v>
      </c>
      <c r="G67">
        <v>0</v>
      </c>
      <c r="H67" t="s">
        <v>19</v>
      </c>
      <c r="I67" t="s">
        <v>17</v>
      </c>
      <c r="J67">
        <v>1</v>
      </c>
      <c r="K67" t="s">
        <v>15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  <c r="S67" t="s">
        <v>15</v>
      </c>
      <c r="T67" t="s">
        <v>15</v>
      </c>
      <c r="U67" t="s">
        <v>15</v>
      </c>
      <c r="V67" t="s">
        <v>15</v>
      </c>
      <c r="W67" t="s">
        <v>15</v>
      </c>
    </row>
    <row r="68" spans="1:23" x14ac:dyDescent="0.3">
      <c r="A68" t="s">
        <v>156</v>
      </c>
      <c r="B68">
        <v>1</v>
      </c>
      <c r="C68">
        <v>0</v>
      </c>
      <c r="D68">
        <v>32</v>
      </c>
      <c r="E68" t="s">
        <v>254</v>
      </c>
      <c r="F68" t="s">
        <v>262</v>
      </c>
      <c r="G68">
        <v>0</v>
      </c>
      <c r="H68" t="s">
        <v>40</v>
      </c>
      <c r="I68" t="s">
        <v>37</v>
      </c>
      <c r="J68">
        <v>21</v>
      </c>
      <c r="K68">
        <v>11</v>
      </c>
      <c r="L68">
        <v>5</v>
      </c>
      <c r="M68">
        <v>52</v>
      </c>
      <c r="N68" s="1">
        <v>13</v>
      </c>
      <c r="O68">
        <v>8.66</v>
      </c>
      <c r="P68">
        <v>95</v>
      </c>
      <c r="Q68">
        <v>54.73</v>
      </c>
      <c r="R68">
        <v>0</v>
      </c>
      <c r="S68">
        <v>0</v>
      </c>
      <c r="T68">
        <v>0</v>
      </c>
      <c r="U68">
        <v>3</v>
      </c>
      <c r="V68">
        <v>1</v>
      </c>
      <c r="W68">
        <v>7</v>
      </c>
    </row>
    <row r="69" spans="1:23" x14ac:dyDescent="0.3">
      <c r="A69" t="s">
        <v>88</v>
      </c>
      <c r="B69">
        <v>0</v>
      </c>
      <c r="C69">
        <v>1</v>
      </c>
      <c r="D69">
        <v>29</v>
      </c>
      <c r="E69" t="s">
        <v>254</v>
      </c>
      <c r="F69" t="s">
        <v>261</v>
      </c>
      <c r="G69">
        <v>1</v>
      </c>
      <c r="H69" t="s">
        <v>21</v>
      </c>
      <c r="I69" t="s">
        <v>25</v>
      </c>
      <c r="J69">
        <v>41</v>
      </c>
      <c r="K69">
        <v>40</v>
      </c>
      <c r="L69">
        <v>4</v>
      </c>
      <c r="M69">
        <v>1171</v>
      </c>
      <c r="N69" s="1">
        <v>136</v>
      </c>
      <c r="O69">
        <v>32.520000000000003</v>
      </c>
      <c r="P69">
        <v>1435</v>
      </c>
      <c r="Q69">
        <v>81.599999999999994</v>
      </c>
      <c r="R69">
        <v>2</v>
      </c>
      <c r="S69">
        <v>7</v>
      </c>
      <c r="T69">
        <v>7</v>
      </c>
      <c r="U69">
        <v>127</v>
      </c>
      <c r="V69">
        <v>17</v>
      </c>
      <c r="W69">
        <v>284</v>
      </c>
    </row>
    <row r="70" spans="1:23" x14ac:dyDescent="0.3">
      <c r="A70" t="s">
        <v>72</v>
      </c>
      <c r="B70">
        <v>1</v>
      </c>
      <c r="C70">
        <v>0</v>
      </c>
      <c r="D70">
        <v>30</v>
      </c>
      <c r="E70" t="s">
        <v>254</v>
      </c>
      <c r="F70">
        <v>0</v>
      </c>
      <c r="G70">
        <v>0</v>
      </c>
      <c r="H70" t="s">
        <v>31</v>
      </c>
      <c r="I70" t="s">
        <v>25</v>
      </c>
      <c r="J70">
        <v>16</v>
      </c>
      <c r="K70">
        <v>14</v>
      </c>
      <c r="L70">
        <v>3</v>
      </c>
      <c r="M70">
        <v>436</v>
      </c>
      <c r="N70" s="1">
        <v>95</v>
      </c>
      <c r="O70">
        <v>39.630000000000003</v>
      </c>
      <c r="P70">
        <v>373</v>
      </c>
      <c r="Q70">
        <v>116.89</v>
      </c>
      <c r="R70">
        <v>0</v>
      </c>
      <c r="S70">
        <v>3</v>
      </c>
      <c r="T70">
        <v>1</v>
      </c>
      <c r="U70">
        <v>29</v>
      </c>
      <c r="V70">
        <v>22</v>
      </c>
      <c r="W70">
        <v>60</v>
      </c>
    </row>
    <row r="71" spans="1:23" x14ac:dyDescent="0.3">
      <c r="A71" t="s">
        <v>119</v>
      </c>
      <c r="B71">
        <v>0</v>
      </c>
      <c r="C71">
        <v>0</v>
      </c>
      <c r="D71">
        <v>33</v>
      </c>
      <c r="E71" t="s">
        <v>254</v>
      </c>
      <c r="F71">
        <v>0</v>
      </c>
      <c r="G71">
        <v>0</v>
      </c>
      <c r="H71" t="s">
        <v>14</v>
      </c>
      <c r="I71" t="s">
        <v>25</v>
      </c>
      <c r="J71">
        <v>25</v>
      </c>
      <c r="K71">
        <v>24</v>
      </c>
      <c r="L71">
        <v>8</v>
      </c>
      <c r="M71">
        <v>337</v>
      </c>
      <c r="N71" s="1">
        <v>32</v>
      </c>
      <c r="O71">
        <v>21.06</v>
      </c>
      <c r="P71">
        <v>417</v>
      </c>
      <c r="Q71">
        <v>80.81</v>
      </c>
      <c r="R71">
        <v>0</v>
      </c>
      <c r="S71">
        <v>0</v>
      </c>
      <c r="T71">
        <v>2</v>
      </c>
      <c r="U71">
        <v>22</v>
      </c>
      <c r="V71">
        <v>9</v>
      </c>
      <c r="W71">
        <v>140</v>
      </c>
    </row>
    <row r="72" spans="1:23" x14ac:dyDescent="0.3">
      <c r="A72" t="s">
        <v>101</v>
      </c>
      <c r="B72">
        <v>1</v>
      </c>
      <c r="C72">
        <v>0</v>
      </c>
      <c r="D72">
        <v>23</v>
      </c>
      <c r="E72" t="s">
        <v>254</v>
      </c>
      <c r="F72">
        <v>0</v>
      </c>
      <c r="G72">
        <v>0</v>
      </c>
      <c r="H72" t="s">
        <v>19</v>
      </c>
      <c r="I72" t="s">
        <v>37</v>
      </c>
      <c r="J72">
        <v>14</v>
      </c>
      <c r="K72">
        <v>11</v>
      </c>
      <c r="L72">
        <v>2</v>
      </c>
      <c r="M72">
        <v>265</v>
      </c>
      <c r="N72" s="1">
        <v>47</v>
      </c>
      <c r="O72">
        <v>29.44</v>
      </c>
      <c r="P72">
        <v>231</v>
      </c>
      <c r="Q72">
        <v>114.71</v>
      </c>
      <c r="R72">
        <v>0</v>
      </c>
      <c r="S72">
        <v>0</v>
      </c>
      <c r="T72">
        <v>0</v>
      </c>
      <c r="U72">
        <v>23</v>
      </c>
      <c r="V72">
        <v>11</v>
      </c>
      <c r="W72">
        <v>157</v>
      </c>
    </row>
    <row r="73" spans="1:23" x14ac:dyDescent="0.3">
      <c r="A73" t="s">
        <v>79</v>
      </c>
      <c r="B73">
        <v>0</v>
      </c>
      <c r="C73">
        <v>0</v>
      </c>
      <c r="D73">
        <v>29</v>
      </c>
      <c r="E73" t="s">
        <v>254</v>
      </c>
      <c r="F73" t="s">
        <v>261</v>
      </c>
      <c r="G73">
        <v>0</v>
      </c>
      <c r="H73" t="s">
        <v>35</v>
      </c>
      <c r="I73" t="s">
        <v>25</v>
      </c>
      <c r="J73">
        <v>25</v>
      </c>
      <c r="K73">
        <v>24</v>
      </c>
      <c r="L73">
        <v>2</v>
      </c>
      <c r="M73">
        <v>795</v>
      </c>
      <c r="N73" s="1">
        <v>124</v>
      </c>
      <c r="O73">
        <v>36.130000000000003</v>
      </c>
      <c r="P73">
        <v>930</v>
      </c>
      <c r="Q73">
        <v>85.48</v>
      </c>
      <c r="R73">
        <v>1</v>
      </c>
      <c r="S73">
        <v>5</v>
      </c>
      <c r="T73">
        <v>1</v>
      </c>
      <c r="U73">
        <v>70</v>
      </c>
      <c r="V73">
        <v>4</v>
      </c>
      <c r="W73">
        <v>362</v>
      </c>
    </row>
    <row r="74" spans="1:23" x14ac:dyDescent="0.3">
      <c r="A74" t="s">
        <v>178</v>
      </c>
      <c r="B74">
        <v>1</v>
      </c>
      <c r="C74">
        <v>1</v>
      </c>
      <c r="D74">
        <v>20</v>
      </c>
      <c r="E74" t="s">
        <v>254</v>
      </c>
      <c r="F74" t="s">
        <v>262</v>
      </c>
      <c r="G74">
        <v>0</v>
      </c>
      <c r="H74" t="s">
        <v>27</v>
      </c>
      <c r="I74" t="s">
        <v>25</v>
      </c>
      <c r="J74">
        <v>10</v>
      </c>
      <c r="K74">
        <v>5</v>
      </c>
      <c r="L74">
        <v>1</v>
      </c>
      <c r="M74">
        <v>5</v>
      </c>
      <c r="N74" s="1">
        <v>4</v>
      </c>
      <c r="O74">
        <v>1.25</v>
      </c>
      <c r="P74">
        <v>16</v>
      </c>
      <c r="Q74">
        <v>31.25</v>
      </c>
      <c r="R74">
        <v>0</v>
      </c>
      <c r="S74">
        <v>0</v>
      </c>
      <c r="T74">
        <v>2</v>
      </c>
      <c r="U74">
        <v>1</v>
      </c>
      <c r="V74">
        <v>0</v>
      </c>
      <c r="W74">
        <v>6</v>
      </c>
    </row>
    <row r="75" spans="1:23" x14ac:dyDescent="0.3">
      <c r="A75" t="s">
        <v>138</v>
      </c>
      <c r="B75">
        <v>1</v>
      </c>
      <c r="C75">
        <v>1</v>
      </c>
      <c r="D75">
        <v>23</v>
      </c>
      <c r="E75" t="s">
        <v>254</v>
      </c>
      <c r="F75" t="s">
        <v>262</v>
      </c>
      <c r="G75">
        <v>0</v>
      </c>
      <c r="H75" t="s">
        <v>27</v>
      </c>
      <c r="I75" t="s">
        <v>25</v>
      </c>
      <c r="J75">
        <v>27</v>
      </c>
      <c r="K75">
        <v>14</v>
      </c>
      <c r="L75">
        <v>6</v>
      </c>
      <c r="M75">
        <v>120</v>
      </c>
      <c r="N75" s="1">
        <v>28</v>
      </c>
      <c r="O75">
        <v>15</v>
      </c>
      <c r="P75">
        <v>212</v>
      </c>
      <c r="Q75">
        <v>56.6</v>
      </c>
      <c r="R75">
        <v>0</v>
      </c>
      <c r="S75">
        <v>0</v>
      </c>
      <c r="T75">
        <v>2</v>
      </c>
      <c r="U75">
        <v>5</v>
      </c>
      <c r="V75">
        <v>1</v>
      </c>
      <c r="W75">
        <v>100</v>
      </c>
    </row>
    <row r="76" spans="1:23" x14ac:dyDescent="0.3">
      <c r="A76" t="s">
        <v>142</v>
      </c>
      <c r="B76">
        <v>0</v>
      </c>
      <c r="C76">
        <v>0</v>
      </c>
      <c r="D76">
        <v>33</v>
      </c>
      <c r="E76" t="s">
        <v>255</v>
      </c>
      <c r="F76" t="s">
        <v>262</v>
      </c>
      <c r="G76">
        <v>0</v>
      </c>
      <c r="H76" t="s">
        <v>35</v>
      </c>
      <c r="I76" t="s">
        <v>25</v>
      </c>
      <c r="J76">
        <v>15</v>
      </c>
      <c r="K76">
        <v>9</v>
      </c>
      <c r="L76">
        <v>3</v>
      </c>
      <c r="M76">
        <v>83</v>
      </c>
      <c r="N76" s="1">
        <v>38</v>
      </c>
      <c r="O76">
        <v>13.83</v>
      </c>
      <c r="P76">
        <v>128</v>
      </c>
      <c r="Q76">
        <v>64.84</v>
      </c>
      <c r="R76">
        <v>0</v>
      </c>
      <c r="S76">
        <v>0</v>
      </c>
      <c r="T76">
        <v>1</v>
      </c>
      <c r="U76">
        <v>6</v>
      </c>
      <c r="V76">
        <v>2</v>
      </c>
      <c r="W76">
        <v>87</v>
      </c>
    </row>
    <row r="77" spans="1:23" x14ac:dyDescent="0.3">
      <c r="A77" t="s">
        <v>135</v>
      </c>
      <c r="B77">
        <v>1</v>
      </c>
      <c r="C77">
        <v>0</v>
      </c>
      <c r="D77">
        <v>33</v>
      </c>
      <c r="E77" t="s">
        <v>254</v>
      </c>
      <c r="F77" t="s">
        <v>262</v>
      </c>
      <c r="G77">
        <v>0</v>
      </c>
      <c r="H77" t="s">
        <v>31</v>
      </c>
      <c r="I77" t="s">
        <v>25</v>
      </c>
      <c r="J77">
        <v>6</v>
      </c>
      <c r="K77">
        <v>2</v>
      </c>
      <c r="L77">
        <v>1</v>
      </c>
      <c r="M77">
        <v>16</v>
      </c>
      <c r="N77" s="1">
        <v>14</v>
      </c>
      <c r="O77">
        <v>16</v>
      </c>
      <c r="P77">
        <v>28</v>
      </c>
      <c r="Q77">
        <v>57.14</v>
      </c>
      <c r="R77">
        <v>0</v>
      </c>
      <c r="S77">
        <v>0</v>
      </c>
      <c r="T77">
        <v>0</v>
      </c>
      <c r="U77">
        <v>1</v>
      </c>
      <c r="V77">
        <v>0</v>
      </c>
      <c r="W77">
        <v>85</v>
      </c>
    </row>
    <row r="78" spans="1:23" x14ac:dyDescent="0.3">
      <c r="A78" t="s">
        <v>82</v>
      </c>
      <c r="B78">
        <v>0</v>
      </c>
      <c r="C78">
        <v>1</v>
      </c>
      <c r="D78">
        <v>29</v>
      </c>
      <c r="E78" t="s">
        <v>254</v>
      </c>
      <c r="F78" t="s">
        <v>261</v>
      </c>
      <c r="G78">
        <v>0</v>
      </c>
      <c r="H78" t="s">
        <v>27</v>
      </c>
      <c r="I78" t="s">
        <v>25</v>
      </c>
      <c r="J78">
        <v>3</v>
      </c>
      <c r="K78">
        <v>2</v>
      </c>
      <c r="L78">
        <v>1</v>
      </c>
      <c r="M78">
        <v>35</v>
      </c>
      <c r="N78" s="1">
        <v>22</v>
      </c>
      <c r="O78">
        <v>35</v>
      </c>
      <c r="P78">
        <v>35</v>
      </c>
      <c r="Q78">
        <v>100</v>
      </c>
      <c r="R78">
        <v>0</v>
      </c>
      <c r="S78">
        <v>0</v>
      </c>
      <c r="T78">
        <v>0</v>
      </c>
      <c r="U78">
        <v>2</v>
      </c>
      <c r="V78">
        <v>1</v>
      </c>
      <c r="W78">
        <v>4</v>
      </c>
    </row>
    <row r="79" spans="1:23" x14ac:dyDescent="0.3">
      <c r="A79" t="s">
        <v>139</v>
      </c>
      <c r="B79">
        <v>0</v>
      </c>
      <c r="C79">
        <v>1</v>
      </c>
      <c r="D79">
        <v>29</v>
      </c>
      <c r="E79" t="s">
        <v>254</v>
      </c>
      <c r="F79">
        <v>0</v>
      </c>
      <c r="G79">
        <v>0</v>
      </c>
      <c r="H79" t="s">
        <v>21</v>
      </c>
      <c r="I79" t="s">
        <v>25</v>
      </c>
      <c r="J79">
        <v>8</v>
      </c>
      <c r="K79">
        <v>7</v>
      </c>
      <c r="L79">
        <v>1</v>
      </c>
      <c r="M79">
        <v>89</v>
      </c>
      <c r="N79" s="1">
        <v>29</v>
      </c>
      <c r="O79">
        <v>14.83</v>
      </c>
      <c r="P79">
        <v>115</v>
      </c>
      <c r="Q79">
        <v>77.39</v>
      </c>
      <c r="R79">
        <v>0</v>
      </c>
      <c r="S79">
        <v>0</v>
      </c>
      <c r="T79">
        <v>0</v>
      </c>
      <c r="U79">
        <v>8</v>
      </c>
      <c r="V79">
        <v>2</v>
      </c>
      <c r="W79">
        <v>33</v>
      </c>
    </row>
    <row r="80" spans="1:23" x14ac:dyDescent="0.3">
      <c r="A80" t="s">
        <v>54</v>
      </c>
      <c r="B80">
        <v>0</v>
      </c>
      <c r="C80">
        <v>1</v>
      </c>
      <c r="D80">
        <v>37</v>
      </c>
      <c r="E80" t="s">
        <v>254</v>
      </c>
      <c r="F80" t="s">
        <v>261</v>
      </c>
      <c r="G80">
        <v>0</v>
      </c>
      <c r="H80" t="s">
        <v>21</v>
      </c>
      <c r="I80" t="s">
        <v>25</v>
      </c>
      <c r="J80">
        <v>33</v>
      </c>
      <c r="K80">
        <v>29</v>
      </c>
      <c r="L80">
        <v>8</v>
      </c>
      <c r="M80">
        <v>950</v>
      </c>
      <c r="N80" s="1">
        <v>80</v>
      </c>
      <c r="O80">
        <v>45.23</v>
      </c>
      <c r="P80">
        <v>1290</v>
      </c>
      <c r="Q80">
        <v>73.64</v>
      </c>
      <c r="R80">
        <v>0</v>
      </c>
      <c r="S80">
        <v>6</v>
      </c>
      <c r="T80">
        <v>1</v>
      </c>
      <c r="U80">
        <v>57</v>
      </c>
      <c r="V80">
        <v>21</v>
      </c>
      <c r="W80">
        <v>328</v>
      </c>
    </row>
    <row r="81" spans="1:23" x14ac:dyDescent="0.3">
      <c r="A81" t="s">
        <v>124</v>
      </c>
      <c r="B81">
        <v>1</v>
      </c>
      <c r="C81">
        <v>1</v>
      </c>
      <c r="D81">
        <v>32</v>
      </c>
      <c r="E81" t="s">
        <v>254</v>
      </c>
      <c r="F81">
        <v>0</v>
      </c>
      <c r="G81">
        <v>0</v>
      </c>
      <c r="H81" t="s">
        <v>27</v>
      </c>
      <c r="I81" t="s">
        <v>25</v>
      </c>
      <c r="J81">
        <v>45</v>
      </c>
      <c r="K81">
        <v>40</v>
      </c>
      <c r="L81">
        <v>4</v>
      </c>
      <c r="M81">
        <v>736</v>
      </c>
      <c r="N81" s="1">
        <v>108</v>
      </c>
      <c r="O81">
        <v>20.440000000000001</v>
      </c>
      <c r="P81">
        <v>904</v>
      </c>
      <c r="Q81">
        <v>81.41</v>
      </c>
      <c r="R81">
        <v>2</v>
      </c>
      <c r="S81">
        <v>0</v>
      </c>
      <c r="T81">
        <v>5</v>
      </c>
      <c r="U81">
        <v>58</v>
      </c>
      <c r="V81">
        <v>15</v>
      </c>
      <c r="W81">
        <v>80</v>
      </c>
    </row>
    <row r="82" spans="1:23" x14ac:dyDescent="0.3">
      <c r="A82" t="s">
        <v>86</v>
      </c>
      <c r="B82">
        <v>0</v>
      </c>
      <c r="C82">
        <v>1</v>
      </c>
      <c r="D82">
        <v>33</v>
      </c>
      <c r="E82" t="s">
        <v>255</v>
      </c>
      <c r="F82" t="s">
        <v>261</v>
      </c>
      <c r="G82">
        <v>1</v>
      </c>
      <c r="H82" t="s">
        <v>27</v>
      </c>
      <c r="I82" t="s">
        <v>25</v>
      </c>
      <c r="J82">
        <v>8</v>
      </c>
      <c r="K82">
        <v>8</v>
      </c>
      <c r="L82">
        <v>0</v>
      </c>
      <c r="M82">
        <v>263</v>
      </c>
      <c r="N82" s="1">
        <v>120</v>
      </c>
      <c r="O82">
        <v>32.869999999999997</v>
      </c>
      <c r="P82">
        <v>287</v>
      </c>
      <c r="Q82">
        <v>91.63</v>
      </c>
      <c r="R82">
        <v>1</v>
      </c>
      <c r="S82">
        <v>1</v>
      </c>
      <c r="T82">
        <v>2</v>
      </c>
      <c r="U82">
        <v>26</v>
      </c>
      <c r="V82">
        <v>1</v>
      </c>
      <c r="W82">
        <v>149</v>
      </c>
    </row>
    <row r="83" spans="1:23" x14ac:dyDescent="0.3">
      <c r="A83" t="s">
        <v>105</v>
      </c>
      <c r="B83">
        <v>1</v>
      </c>
      <c r="C83">
        <v>1</v>
      </c>
      <c r="D83">
        <v>26</v>
      </c>
      <c r="E83" t="s">
        <v>254</v>
      </c>
      <c r="F83">
        <v>0</v>
      </c>
      <c r="G83">
        <v>0</v>
      </c>
      <c r="H83" t="s">
        <v>21</v>
      </c>
      <c r="I83" t="s">
        <v>25</v>
      </c>
      <c r="J83">
        <v>41</v>
      </c>
      <c r="K83">
        <v>29</v>
      </c>
      <c r="L83">
        <v>6</v>
      </c>
      <c r="M83">
        <v>653</v>
      </c>
      <c r="N83" s="1">
        <v>112</v>
      </c>
      <c r="O83">
        <v>28.39</v>
      </c>
      <c r="P83">
        <v>833</v>
      </c>
      <c r="Q83">
        <v>78.39</v>
      </c>
      <c r="R83">
        <v>2</v>
      </c>
      <c r="S83">
        <v>1</v>
      </c>
      <c r="T83">
        <v>4</v>
      </c>
      <c r="U83">
        <v>52</v>
      </c>
      <c r="V83">
        <v>14</v>
      </c>
      <c r="W83">
        <v>201</v>
      </c>
    </row>
    <row r="84" spans="1:23" x14ac:dyDescent="0.3">
      <c r="A84" t="s">
        <v>174</v>
      </c>
      <c r="B84">
        <v>0</v>
      </c>
      <c r="C84">
        <v>0</v>
      </c>
      <c r="D84">
        <v>31</v>
      </c>
      <c r="E84" t="s">
        <v>254</v>
      </c>
      <c r="F84" t="s">
        <v>262</v>
      </c>
      <c r="G84">
        <v>0</v>
      </c>
      <c r="H84" t="s">
        <v>40</v>
      </c>
      <c r="I84" t="s">
        <v>25</v>
      </c>
      <c r="J84">
        <v>23</v>
      </c>
      <c r="K84">
        <v>10</v>
      </c>
      <c r="L84">
        <v>3</v>
      </c>
      <c r="M84">
        <v>25</v>
      </c>
      <c r="N84" s="1">
        <v>5</v>
      </c>
      <c r="O84">
        <v>3.57</v>
      </c>
      <c r="P84">
        <v>44</v>
      </c>
      <c r="Q84">
        <v>56.81</v>
      </c>
      <c r="R84">
        <v>0</v>
      </c>
      <c r="S84">
        <v>0</v>
      </c>
      <c r="T84">
        <v>3</v>
      </c>
      <c r="U84">
        <v>1</v>
      </c>
      <c r="V84">
        <v>0</v>
      </c>
      <c r="W84">
        <v>19</v>
      </c>
    </row>
    <row r="85" spans="1:23" x14ac:dyDescent="0.3">
      <c r="A85" t="s">
        <v>98</v>
      </c>
      <c r="B85">
        <v>1</v>
      </c>
      <c r="C85">
        <v>0</v>
      </c>
      <c r="D85">
        <v>31</v>
      </c>
      <c r="E85" t="s">
        <v>255</v>
      </c>
      <c r="F85">
        <v>0</v>
      </c>
      <c r="G85">
        <v>0</v>
      </c>
      <c r="H85" t="s">
        <v>40</v>
      </c>
      <c r="I85" t="s">
        <v>25</v>
      </c>
      <c r="J85">
        <v>22</v>
      </c>
      <c r="K85">
        <v>15</v>
      </c>
      <c r="L85">
        <v>4</v>
      </c>
      <c r="M85">
        <v>328</v>
      </c>
      <c r="N85" s="1">
        <v>57</v>
      </c>
      <c r="O85">
        <v>29.81</v>
      </c>
      <c r="P85">
        <v>358</v>
      </c>
      <c r="Q85">
        <v>91.62</v>
      </c>
      <c r="R85">
        <v>0</v>
      </c>
      <c r="S85">
        <v>1</v>
      </c>
      <c r="T85">
        <v>0</v>
      </c>
      <c r="U85">
        <v>30</v>
      </c>
      <c r="V85">
        <v>6</v>
      </c>
      <c r="W85">
        <v>103</v>
      </c>
    </row>
    <row r="86" spans="1:23" x14ac:dyDescent="0.3">
      <c r="A86" t="s">
        <v>113</v>
      </c>
      <c r="B86">
        <v>1</v>
      </c>
      <c r="C86">
        <v>0</v>
      </c>
      <c r="D86">
        <v>36</v>
      </c>
      <c r="E86" t="s">
        <v>255</v>
      </c>
      <c r="F86">
        <v>0</v>
      </c>
      <c r="G86">
        <v>0</v>
      </c>
      <c r="H86" t="s">
        <v>31</v>
      </c>
      <c r="I86" t="s">
        <v>25</v>
      </c>
      <c r="J86">
        <v>26</v>
      </c>
      <c r="K86">
        <v>20</v>
      </c>
      <c r="L86">
        <v>1</v>
      </c>
      <c r="M86">
        <v>470</v>
      </c>
      <c r="N86" s="1">
        <v>51</v>
      </c>
      <c r="O86">
        <v>24.73</v>
      </c>
      <c r="P86">
        <v>538</v>
      </c>
      <c r="Q86">
        <v>87.36</v>
      </c>
      <c r="R86">
        <v>0</v>
      </c>
      <c r="S86">
        <v>1</v>
      </c>
      <c r="T86">
        <v>0</v>
      </c>
      <c r="U86">
        <v>38</v>
      </c>
      <c r="V86">
        <v>17</v>
      </c>
      <c r="W86">
        <v>95</v>
      </c>
    </row>
    <row r="87" spans="1:23" x14ac:dyDescent="0.3">
      <c r="A87" t="s">
        <v>114</v>
      </c>
      <c r="B87">
        <v>1</v>
      </c>
      <c r="C87">
        <v>1</v>
      </c>
      <c r="D87">
        <v>38</v>
      </c>
      <c r="E87" t="s">
        <v>254</v>
      </c>
      <c r="F87">
        <v>0</v>
      </c>
      <c r="G87">
        <v>0</v>
      </c>
      <c r="H87" t="s">
        <v>24</v>
      </c>
      <c r="I87" t="s">
        <v>25</v>
      </c>
      <c r="J87">
        <v>23</v>
      </c>
      <c r="K87">
        <v>19</v>
      </c>
      <c r="L87">
        <v>3</v>
      </c>
      <c r="M87">
        <v>371</v>
      </c>
      <c r="N87" s="1">
        <v>65</v>
      </c>
      <c r="O87">
        <v>23.18</v>
      </c>
      <c r="P87">
        <v>407</v>
      </c>
      <c r="Q87">
        <v>91.15</v>
      </c>
      <c r="R87">
        <v>0</v>
      </c>
      <c r="S87">
        <v>1</v>
      </c>
      <c r="T87">
        <v>0</v>
      </c>
      <c r="U87">
        <v>31</v>
      </c>
      <c r="V87">
        <v>1</v>
      </c>
      <c r="W87">
        <v>55</v>
      </c>
    </row>
    <row r="88" spans="1:23" x14ac:dyDescent="0.3">
      <c r="A88" t="s">
        <v>141</v>
      </c>
      <c r="B88">
        <v>0</v>
      </c>
      <c r="C88">
        <v>1</v>
      </c>
      <c r="D88">
        <v>29</v>
      </c>
      <c r="E88" t="s">
        <v>255</v>
      </c>
      <c r="F88">
        <v>0</v>
      </c>
      <c r="G88">
        <v>0</v>
      </c>
      <c r="H88" t="s">
        <v>33</v>
      </c>
      <c r="I88" t="s">
        <v>25</v>
      </c>
      <c r="J88">
        <v>17</v>
      </c>
      <c r="K88">
        <v>12</v>
      </c>
      <c r="L88">
        <v>3</v>
      </c>
      <c r="M88">
        <v>126</v>
      </c>
      <c r="N88" s="1">
        <v>30</v>
      </c>
      <c r="O88">
        <v>14</v>
      </c>
      <c r="P88">
        <v>148</v>
      </c>
      <c r="Q88">
        <v>85.13</v>
      </c>
      <c r="R88">
        <v>0</v>
      </c>
      <c r="S88">
        <v>0</v>
      </c>
      <c r="T88">
        <v>0</v>
      </c>
      <c r="U88">
        <v>7</v>
      </c>
      <c r="V88">
        <v>5</v>
      </c>
      <c r="W88">
        <v>81</v>
      </c>
    </row>
    <row r="89" spans="1:23" x14ac:dyDescent="0.3">
      <c r="A89" t="s">
        <v>57</v>
      </c>
      <c r="B89">
        <v>0</v>
      </c>
      <c r="C89">
        <v>1</v>
      </c>
      <c r="D89">
        <v>31</v>
      </c>
      <c r="E89" t="s">
        <v>254</v>
      </c>
      <c r="F89" t="s">
        <v>261</v>
      </c>
      <c r="G89">
        <v>1</v>
      </c>
      <c r="H89" t="s">
        <v>33</v>
      </c>
      <c r="I89" t="s">
        <v>25</v>
      </c>
      <c r="J89">
        <v>30</v>
      </c>
      <c r="K89">
        <v>28</v>
      </c>
      <c r="L89">
        <v>6</v>
      </c>
      <c r="M89">
        <v>963</v>
      </c>
      <c r="N89" s="1">
        <v>86</v>
      </c>
      <c r="O89">
        <v>43.77</v>
      </c>
      <c r="P89">
        <v>1064</v>
      </c>
      <c r="Q89">
        <v>90.5</v>
      </c>
      <c r="R89">
        <v>0</v>
      </c>
      <c r="S89">
        <v>9</v>
      </c>
      <c r="T89">
        <v>1</v>
      </c>
      <c r="U89">
        <v>81</v>
      </c>
      <c r="V89">
        <v>10</v>
      </c>
      <c r="W89">
        <v>395</v>
      </c>
    </row>
    <row r="90" spans="1:23" x14ac:dyDescent="0.3">
      <c r="A90" t="s">
        <v>151</v>
      </c>
      <c r="B90">
        <v>0</v>
      </c>
      <c r="C90">
        <v>1</v>
      </c>
      <c r="D90">
        <v>22</v>
      </c>
      <c r="E90" t="s">
        <v>254</v>
      </c>
      <c r="F90" t="s">
        <v>262</v>
      </c>
      <c r="G90">
        <v>0</v>
      </c>
      <c r="H90" t="s">
        <v>33</v>
      </c>
      <c r="I90" t="s">
        <v>37</v>
      </c>
      <c r="J90">
        <v>16</v>
      </c>
      <c r="K90">
        <v>7</v>
      </c>
      <c r="L90">
        <v>1</v>
      </c>
      <c r="M90">
        <v>57</v>
      </c>
      <c r="N90" s="1">
        <v>17</v>
      </c>
      <c r="O90">
        <v>9.5</v>
      </c>
      <c r="P90">
        <v>59</v>
      </c>
      <c r="Q90">
        <v>96.61</v>
      </c>
      <c r="R90">
        <v>0</v>
      </c>
      <c r="S90">
        <v>0</v>
      </c>
      <c r="T90">
        <v>1</v>
      </c>
      <c r="U90">
        <v>3</v>
      </c>
      <c r="V90">
        <v>3</v>
      </c>
      <c r="W90">
        <v>23</v>
      </c>
    </row>
    <row r="91" spans="1:23" x14ac:dyDescent="0.3">
      <c r="A91" t="s">
        <v>147</v>
      </c>
      <c r="B91">
        <v>1</v>
      </c>
      <c r="C91">
        <v>1</v>
      </c>
      <c r="D91">
        <v>33</v>
      </c>
      <c r="E91" t="s">
        <v>254</v>
      </c>
      <c r="F91" t="s">
        <v>262</v>
      </c>
      <c r="G91">
        <v>0</v>
      </c>
      <c r="H91" t="s">
        <v>29</v>
      </c>
      <c r="I91" t="s">
        <v>25</v>
      </c>
      <c r="J91">
        <v>15</v>
      </c>
      <c r="K91">
        <v>6</v>
      </c>
      <c r="L91">
        <v>2</v>
      </c>
      <c r="M91">
        <v>49</v>
      </c>
      <c r="N91" s="1">
        <v>23</v>
      </c>
      <c r="O91">
        <v>12.25</v>
      </c>
      <c r="P91">
        <v>51</v>
      </c>
      <c r="Q91">
        <v>96.07</v>
      </c>
      <c r="R91">
        <v>0</v>
      </c>
      <c r="S91">
        <v>0</v>
      </c>
      <c r="T91">
        <v>1</v>
      </c>
      <c r="U91">
        <v>4</v>
      </c>
      <c r="V91">
        <v>2</v>
      </c>
      <c r="W91">
        <v>10</v>
      </c>
    </row>
    <row r="92" spans="1:23" x14ac:dyDescent="0.3">
      <c r="A92" t="s">
        <v>163</v>
      </c>
      <c r="B92">
        <v>1</v>
      </c>
      <c r="C92">
        <v>1</v>
      </c>
      <c r="D92">
        <v>29</v>
      </c>
      <c r="E92" t="s">
        <v>254</v>
      </c>
      <c r="F92" t="s">
        <v>262</v>
      </c>
      <c r="G92">
        <v>0</v>
      </c>
      <c r="H92" t="s">
        <v>29</v>
      </c>
      <c r="I92" t="s">
        <v>25</v>
      </c>
      <c r="J92">
        <v>29</v>
      </c>
      <c r="K92">
        <v>13</v>
      </c>
      <c r="L92">
        <v>7</v>
      </c>
      <c r="M92">
        <v>37</v>
      </c>
      <c r="N92" s="1">
        <v>9</v>
      </c>
      <c r="O92">
        <v>6.16</v>
      </c>
      <c r="P92">
        <v>92</v>
      </c>
      <c r="Q92">
        <v>40.21</v>
      </c>
      <c r="R92">
        <v>0</v>
      </c>
      <c r="S92">
        <v>0</v>
      </c>
      <c r="T92">
        <v>1</v>
      </c>
      <c r="U92">
        <v>2</v>
      </c>
      <c r="V92">
        <v>0</v>
      </c>
      <c r="W92">
        <v>9</v>
      </c>
    </row>
    <row r="93" spans="1:23" x14ac:dyDescent="0.3">
      <c r="A93" t="s">
        <v>85</v>
      </c>
      <c r="B93">
        <v>0</v>
      </c>
      <c r="C93">
        <v>0</v>
      </c>
      <c r="D93">
        <v>29</v>
      </c>
      <c r="E93" t="s">
        <v>254</v>
      </c>
      <c r="F93" t="s">
        <v>261</v>
      </c>
      <c r="G93">
        <v>0</v>
      </c>
      <c r="H93" t="s">
        <v>14</v>
      </c>
      <c r="I93" t="s">
        <v>25</v>
      </c>
      <c r="J93">
        <v>31</v>
      </c>
      <c r="K93">
        <v>31</v>
      </c>
      <c r="L93">
        <v>1</v>
      </c>
      <c r="M93">
        <v>1013</v>
      </c>
      <c r="N93" s="1">
        <v>90</v>
      </c>
      <c r="O93">
        <v>33.76</v>
      </c>
      <c r="P93">
        <v>1365</v>
      </c>
      <c r="Q93">
        <v>74.209999999999994</v>
      </c>
      <c r="R93">
        <v>0</v>
      </c>
      <c r="S93">
        <v>8</v>
      </c>
      <c r="T93">
        <v>2</v>
      </c>
      <c r="U93">
        <v>101</v>
      </c>
      <c r="V93">
        <v>13</v>
      </c>
      <c r="W93">
        <v>138</v>
      </c>
    </row>
    <row r="94" spans="1:23" x14ac:dyDescent="0.3">
      <c r="A94" t="s">
        <v>129</v>
      </c>
      <c r="B94">
        <v>1</v>
      </c>
      <c r="C94">
        <v>0</v>
      </c>
      <c r="D94">
        <v>34</v>
      </c>
      <c r="E94" t="s">
        <v>254</v>
      </c>
      <c r="F94">
        <v>0</v>
      </c>
      <c r="G94">
        <v>0</v>
      </c>
      <c r="H94" t="s">
        <v>35</v>
      </c>
      <c r="I94" t="s">
        <v>25</v>
      </c>
      <c r="J94">
        <v>19</v>
      </c>
      <c r="K94">
        <v>16</v>
      </c>
      <c r="L94">
        <v>0</v>
      </c>
      <c r="M94">
        <v>294</v>
      </c>
      <c r="N94" s="1">
        <v>49</v>
      </c>
      <c r="O94">
        <v>18.37</v>
      </c>
      <c r="P94">
        <v>290</v>
      </c>
      <c r="Q94">
        <v>101.37</v>
      </c>
      <c r="R94">
        <v>0</v>
      </c>
      <c r="S94">
        <v>0</v>
      </c>
      <c r="T94">
        <v>1</v>
      </c>
      <c r="U94">
        <v>29</v>
      </c>
      <c r="V94">
        <v>8</v>
      </c>
      <c r="W94">
        <v>87</v>
      </c>
    </row>
    <row r="95" spans="1:23" x14ac:dyDescent="0.3">
      <c r="A95" t="s">
        <v>84</v>
      </c>
      <c r="B95">
        <v>1</v>
      </c>
      <c r="C95">
        <v>0</v>
      </c>
      <c r="D95">
        <v>31</v>
      </c>
      <c r="E95" t="s">
        <v>254</v>
      </c>
      <c r="F95">
        <v>0</v>
      </c>
      <c r="G95">
        <v>0</v>
      </c>
      <c r="H95" t="s">
        <v>35</v>
      </c>
      <c r="I95" t="s">
        <v>25</v>
      </c>
      <c r="J95">
        <v>19</v>
      </c>
      <c r="K95">
        <v>19</v>
      </c>
      <c r="L95">
        <v>1</v>
      </c>
      <c r="M95">
        <v>616</v>
      </c>
      <c r="N95" s="1">
        <v>96</v>
      </c>
      <c r="O95">
        <v>34.22</v>
      </c>
      <c r="P95">
        <v>581</v>
      </c>
      <c r="Q95">
        <v>106.02</v>
      </c>
      <c r="R95">
        <v>0</v>
      </c>
      <c r="S95">
        <v>5</v>
      </c>
      <c r="T95">
        <v>1</v>
      </c>
      <c r="U95">
        <v>68</v>
      </c>
      <c r="V95">
        <v>30</v>
      </c>
      <c r="W95">
        <v>441</v>
      </c>
    </row>
    <row r="96" spans="1:23" x14ac:dyDescent="0.3">
      <c r="A96" t="s">
        <v>56</v>
      </c>
      <c r="B96">
        <v>0</v>
      </c>
      <c r="C96">
        <v>0</v>
      </c>
      <c r="D96">
        <v>29</v>
      </c>
      <c r="E96" t="s">
        <v>255</v>
      </c>
      <c r="F96" t="s">
        <v>261</v>
      </c>
      <c r="G96">
        <v>0</v>
      </c>
      <c r="H96" t="s">
        <v>40</v>
      </c>
      <c r="I96" t="s">
        <v>37</v>
      </c>
      <c r="J96">
        <v>6</v>
      </c>
      <c r="K96">
        <v>6</v>
      </c>
      <c r="L96">
        <v>1</v>
      </c>
      <c r="M96">
        <v>219</v>
      </c>
      <c r="N96" s="1">
        <v>101</v>
      </c>
      <c r="O96">
        <v>43.8</v>
      </c>
      <c r="P96">
        <v>179</v>
      </c>
      <c r="Q96">
        <v>122.34</v>
      </c>
      <c r="R96">
        <v>1</v>
      </c>
      <c r="S96">
        <v>0</v>
      </c>
      <c r="T96">
        <v>0</v>
      </c>
      <c r="U96">
        <v>17</v>
      </c>
      <c r="V96">
        <v>12</v>
      </c>
      <c r="W96">
        <v>84</v>
      </c>
    </row>
    <row r="97" spans="1:23" x14ac:dyDescent="0.3">
      <c r="A97" t="s">
        <v>150</v>
      </c>
      <c r="B97">
        <v>0</v>
      </c>
      <c r="C97">
        <v>1</v>
      </c>
      <c r="D97">
        <v>22</v>
      </c>
      <c r="E97" t="s">
        <v>254</v>
      </c>
      <c r="F97" t="s">
        <v>262</v>
      </c>
      <c r="G97">
        <v>0</v>
      </c>
      <c r="H97" t="s">
        <v>24</v>
      </c>
      <c r="I97" t="s">
        <v>25</v>
      </c>
      <c r="J97">
        <v>26</v>
      </c>
      <c r="K97">
        <v>14</v>
      </c>
      <c r="L97">
        <v>3</v>
      </c>
      <c r="M97">
        <v>116</v>
      </c>
      <c r="N97" s="1">
        <v>64</v>
      </c>
      <c r="O97">
        <v>10.54</v>
      </c>
      <c r="P97">
        <v>143</v>
      </c>
      <c r="Q97">
        <v>81.11</v>
      </c>
      <c r="R97">
        <v>0</v>
      </c>
      <c r="S97">
        <v>1</v>
      </c>
      <c r="T97">
        <v>5</v>
      </c>
      <c r="U97">
        <v>11</v>
      </c>
      <c r="V97">
        <v>5</v>
      </c>
      <c r="W97">
        <v>51</v>
      </c>
    </row>
    <row r="98" spans="1:23" x14ac:dyDescent="0.3">
      <c r="A98" t="s">
        <v>64</v>
      </c>
      <c r="B98">
        <v>0</v>
      </c>
      <c r="C98">
        <v>1</v>
      </c>
      <c r="D98">
        <v>36</v>
      </c>
      <c r="E98" t="s">
        <v>254</v>
      </c>
      <c r="F98" t="s">
        <v>261</v>
      </c>
      <c r="G98">
        <v>1</v>
      </c>
      <c r="H98" t="s">
        <v>21</v>
      </c>
      <c r="I98" t="s">
        <v>25</v>
      </c>
      <c r="J98">
        <v>38</v>
      </c>
      <c r="K98">
        <v>35</v>
      </c>
      <c r="L98">
        <v>5</v>
      </c>
      <c r="M98">
        <v>1232</v>
      </c>
      <c r="N98" s="1">
        <v>125</v>
      </c>
      <c r="O98">
        <v>41.06</v>
      </c>
      <c r="P98">
        <v>1507</v>
      </c>
      <c r="Q98">
        <v>81.75</v>
      </c>
      <c r="R98">
        <v>2</v>
      </c>
      <c r="S98">
        <v>8</v>
      </c>
      <c r="T98">
        <v>1</v>
      </c>
      <c r="U98">
        <v>92</v>
      </c>
      <c r="V98">
        <v>13</v>
      </c>
      <c r="W98">
        <v>202</v>
      </c>
    </row>
    <row r="99" spans="1:23" x14ac:dyDescent="0.3">
      <c r="A99" t="s">
        <v>168</v>
      </c>
      <c r="B99">
        <v>1</v>
      </c>
      <c r="C99">
        <v>1</v>
      </c>
      <c r="D99">
        <v>28</v>
      </c>
      <c r="E99" t="s">
        <v>255</v>
      </c>
      <c r="F99" t="s">
        <v>262</v>
      </c>
      <c r="G99">
        <v>0</v>
      </c>
      <c r="H99" t="s">
        <v>21</v>
      </c>
      <c r="I99" t="s">
        <v>25</v>
      </c>
      <c r="J99">
        <v>35</v>
      </c>
      <c r="K99">
        <v>18</v>
      </c>
      <c r="L99">
        <v>11</v>
      </c>
      <c r="M99">
        <v>40</v>
      </c>
      <c r="N99" s="1">
        <v>13</v>
      </c>
      <c r="O99">
        <v>5.71</v>
      </c>
      <c r="P99">
        <v>84</v>
      </c>
      <c r="Q99">
        <v>47.61</v>
      </c>
      <c r="R99">
        <v>0</v>
      </c>
      <c r="S99">
        <v>0</v>
      </c>
      <c r="T99">
        <v>5</v>
      </c>
      <c r="U99">
        <v>5</v>
      </c>
      <c r="V99">
        <v>0</v>
      </c>
      <c r="W99">
        <v>42</v>
      </c>
    </row>
    <row r="100" spans="1:23" x14ac:dyDescent="0.3">
      <c r="A100" t="s">
        <v>103</v>
      </c>
      <c r="B100">
        <v>0</v>
      </c>
      <c r="C100">
        <v>1</v>
      </c>
      <c r="D100">
        <v>30</v>
      </c>
      <c r="E100" t="s">
        <v>255</v>
      </c>
      <c r="F100" t="s">
        <v>261</v>
      </c>
      <c r="G100">
        <v>0</v>
      </c>
      <c r="H100" t="s">
        <v>24</v>
      </c>
      <c r="I100" t="s">
        <v>25</v>
      </c>
      <c r="J100">
        <v>23</v>
      </c>
      <c r="K100">
        <v>20</v>
      </c>
      <c r="L100">
        <v>4</v>
      </c>
      <c r="M100">
        <v>467</v>
      </c>
      <c r="N100" s="1">
        <v>77</v>
      </c>
      <c r="O100">
        <v>29.18</v>
      </c>
      <c r="P100">
        <v>526</v>
      </c>
      <c r="Q100">
        <v>88.78</v>
      </c>
      <c r="R100">
        <v>0</v>
      </c>
      <c r="S100">
        <v>4</v>
      </c>
      <c r="T100">
        <v>1</v>
      </c>
      <c r="U100">
        <v>44</v>
      </c>
      <c r="V100">
        <v>11</v>
      </c>
      <c r="W100">
        <v>7</v>
      </c>
    </row>
    <row r="101" spans="1:23" x14ac:dyDescent="0.3">
      <c r="A101" t="s">
        <v>80</v>
      </c>
      <c r="B101">
        <v>0</v>
      </c>
      <c r="C101">
        <v>1</v>
      </c>
      <c r="D101">
        <v>25</v>
      </c>
      <c r="E101" t="s">
        <v>255</v>
      </c>
      <c r="F101" t="s">
        <v>261</v>
      </c>
      <c r="G101">
        <v>0</v>
      </c>
      <c r="H101" t="s">
        <v>21</v>
      </c>
      <c r="I101" t="s">
        <v>25</v>
      </c>
      <c r="J101">
        <v>25</v>
      </c>
      <c r="K101">
        <v>24</v>
      </c>
      <c r="L101">
        <v>0</v>
      </c>
      <c r="M101">
        <v>853</v>
      </c>
      <c r="N101" s="1">
        <v>117</v>
      </c>
      <c r="O101">
        <v>35.54</v>
      </c>
      <c r="P101">
        <v>1055</v>
      </c>
      <c r="Q101">
        <v>80.849999999999994</v>
      </c>
      <c r="R101">
        <v>2</v>
      </c>
      <c r="S101">
        <v>5</v>
      </c>
      <c r="T101">
        <v>3</v>
      </c>
      <c r="U101">
        <v>91</v>
      </c>
      <c r="V101">
        <v>7</v>
      </c>
      <c r="W101">
        <v>222</v>
      </c>
    </row>
    <row r="102" spans="1:23" x14ac:dyDescent="0.3">
      <c r="A102" t="s">
        <v>104</v>
      </c>
      <c r="B102">
        <v>0</v>
      </c>
      <c r="C102">
        <v>1</v>
      </c>
      <c r="D102">
        <v>29</v>
      </c>
      <c r="E102" t="s">
        <v>255</v>
      </c>
      <c r="F102" t="s">
        <v>261</v>
      </c>
      <c r="G102">
        <v>0</v>
      </c>
      <c r="H102" t="s">
        <v>21</v>
      </c>
      <c r="I102" t="s">
        <v>37</v>
      </c>
      <c r="J102">
        <v>12</v>
      </c>
      <c r="K102">
        <v>6</v>
      </c>
      <c r="L102">
        <v>2</v>
      </c>
      <c r="M102">
        <v>116</v>
      </c>
      <c r="N102" s="1">
        <v>44</v>
      </c>
      <c r="O102">
        <v>29</v>
      </c>
      <c r="P102">
        <v>127</v>
      </c>
      <c r="Q102">
        <v>91.33</v>
      </c>
      <c r="R102">
        <v>0</v>
      </c>
      <c r="S102">
        <v>0</v>
      </c>
      <c r="T102">
        <v>0</v>
      </c>
      <c r="U102">
        <v>12</v>
      </c>
      <c r="V102">
        <v>5</v>
      </c>
      <c r="W102">
        <v>40</v>
      </c>
    </row>
    <row r="103" spans="1:23" x14ac:dyDescent="0.3">
      <c r="A103" t="s">
        <v>23</v>
      </c>
      <c r="B103">
        <v>1</v>
      </c>
      <c r="C103">
        <v>1</v>
      </c>
      <c r="D103">
        <v>24</v>
      </c>
      <c r="E103" t="s">
        <v>254</v>
      </c>
      <c r="F103" t="s">
        <v>262</v>
      </c>
      <c r="G103">
        <v>0</v>
      </c>
      <c r="H103" t="s">
        <v>24</v>
      </c>
      <c r="I103" t="s">
        <v>25</v>
      </c>
      <c r="J103">
        <v>3</v>
      </c>
      <c r="K103">
        <v>2</v>
      </c>
      <c r="L103">
        <v>2</v>
      </c>
      <c r="M103">
        <v>12</v>
      </c>
      <c r="N103" s="1">
        <v>10</v>
      </c>
      <c r="O103" t="s">
        <v>15</v>
      </c>
      <c r="P103">
        <v>8</v>
      </c>
      <c r="Q103">
        <v>150</v>
      </c>
      <c r="R103">
        <v>0</v>
      </c>
      <c r="S103">
        <v>0</v>
      </c>
      <c r="T103">
        <v>0</v>
      </c>
      <c r="U103">
        <v>2</v>
      </c>
      <c r="V103">
        <v>0</v>
      </c>
      <c r="W103">
        <v>16</v>
      </c>
    </row>
    <row r="104" spans="1:23" x14ac:dyDescent="0.3">
      <c r="A104" t="s">
        <v>171</v>
      </c>
      <c r="B104">
        <v>1</v>
      </c>
      <c r="C104">
        <v>1</v>
      </c>
      <c r="D104">
        <v>18</v>
      </c>
      <c r="E104" t="s">
        <v>254</v>
      </c>
      <c r="F104" t="s">
        <v>261</v>
      </c>
      <c r="G104">
        <v>0</v>
      </c>
      <c r="H104" t="s">
        <v>24</v>
      </c>
      <c r="I104" t="s">
        <v>25</v>
      </c>
      <c r="J104">
        <v>3</v>
      </c>
      <c r="K104">
        <v>2</v>
      </c>
      <c r="L104">
        <v>1</v>
      </c>
      <c r="M104">
        <v>5</v>
      </c>
      <c r="N104" s="1">
        <v>3</v>
      </c>
      <c r="O104">
        <v>5</v>
      </c>
      <c r="P104">
        <v>8</v>
      </c>
      <c r="Q104">
        <v>62.5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26</v>
      </c>
    </row>
    <row r="105" spans="1:23" x14ac:dyDescent="0.3">
      <c r="A105" t="s">
        <v>75</v>
      </c>
      <c r="B105">
        <v>0</v>
      </c>
      <c r="C105">
        <v>1</v>
      </c>
      <c r="D105">
        <v>25</v>
      </c>
      <c r="E105" t="s">
        <v>254</v>
      </c>
      <c r="F105" t="s">
        <v>261</v>
      </c>
      <c r="G105">
        <v>0</v>
      </c>
      <c r="H105" t="s">
        <v>27</v>
      </c>
      <c r="I105" t="s">
        <v>25</v>
      </c>
      <c r="J105">
        <v>40</v>
      </c>
      <c r="K105">
        <v>40</v>
      </c>
      <c r="L105">
        <v>3</v>
      </c>
      <c r="M105">
        <v>1396</v>
      </c>
      <c r="N105" s="1">
        <v>137</v>
      </c>
      <c r="O105">
        <v>37.72</v>
      </c>
      <c r="P105">
        <v>1669</v>
      </c>
      <c r="Q105">
        <v>83.64</v>
      </c>
      <c r="R105">
        <v>3</v>
      </c>
      <c r="S105">
        <v>9</v>
      </c>
      <c r="T105">
        <v>2</v>
      </c>
      <c r="U105">
        <v>176</v>
      </c>
      <c r="V105">
        <v>6</v>
      </c>
      <c r="W105">
        <v>332</v>
      </c>
    </row>
    <row r="106" spans="1:23" x14ac:dyDescent="0.3">
      <c r="A106" t="s">
        <v>159</v>
      </c>
      <c r="B106">
        <v>0</v>
      </c>
      <c r="C106">
        <v>0</v>
      </c>
      <c r="D106">
        <v>30</v>
      </c>
      <c r="E106" t="s">
        <v>254</v>
      </c>
      <c r="F106" t="s">
        <v>262</v>
      </c>
      <c r="G106">
        <v>0</v>
      </c>
      <c r="H106" t="s">
        <v>14</v>
      </c>
      <c r="I106" t="s">
        <v>25</v>
      </c>
      <c r="J106">
        <v>8</v>
      </c>
      <c r="K106">
        <v>8</v>
      </c>
      <c r="L106">
        <v>3</v>
      </c>
      <c r="M106">
        <v>41</v>
      </c>
      <c r="N106" s="1">
        <v>21</v>
      </c>
      <c r="O106">
        <v>8.1999999999999993</v>
      </c>
      <c r="P106">
        <v>45</v>
      </c>
      <c r="Q106">
        <v>91.11</v>
      </c>
      <c r="R106">
        <v>0</v>
      </c>
      <c r="S106">
        <v>0</v>
      </c>
      <c r="T106">
        <v>2</v>
      </c>
      <c r="U106">
        <v>2</v>
      </c>
      <c r="V106">
        <v>2</v>
      </c>
      <c r="W106">
        <v>26</v>
      </c>
    </row>
    <row r="107" spans="1:23" x14ac:dyDescent="0.3">
      <c r="A107" t="s">
        <v>112</v>
      </c>
      <c r="B107">
        <v>1</v>
      </c>
      <c r="C107">
        <v>0</v>
      </c>
      <c r="D107">
        <v>30</v>
      </c>
      <c r="E107" t="s">
        <v>254</v>
      </c>
      <c r="F107">
        <v>0</v>
      </c>
      <c r="G107">
        <v>0</v>
      </c>
      <c r="H107" t="s">
        <v>35</v>
      </c>
      <c r="I107" t="s">
        <v>25</v>
      </c>
      <c r="J107">
        <v>8</v>
      </c>
      <c r="K107">
        <v>5</v>
      </c>
      <c r="L107">
        <v>2</v>
      </c>
      <c r="M107">
        <v>79</v>
      </c>
      <c r="N107" s="1">
        <v>35</v>
      </c>
      <c r="O107">
        <v>26.33</v>
      </c>
      <c r="P107">
        <v>82</v>
      </c>
      <c r="Q107">
        <v>96.34</v>
      </c>
      <c r="R107">
        <v>0</v>
      </c>
      <c r="S107">
        <v>0</v>
      </c>
      <c r="T107">
        <v>1</v>
      </c>
      <c r="U107">
        <v>6</v>
      </c>
      <c r="V107">
        <v>1</v>
      </c>
      <c r="W107">
        <v>128</v>
      </c>
    </row>
    <row r="108" spans="1:23" x14ac:dyDescent="0.3">
      <c r="A108" t="s">
        <v>148</v>
      </c>
      <c r="B108">
        <v>1</v>
      </c>
      <c r="C108">
        <v>1</v>
      </c>
      <c r="D108">
        <v>31</v>
      </c>
      <c r="E108" t="s">
        <v>254</v>
      </c>
      <c r="F108" t="s">
        <v>262</v>
      </c>
      <c r="G108">
        <v>0</v>
      </c>
      <c r="H108" t="s">
        <v>27</v>
      </c>
      <c r="I108" t="s">
        <v>25</v>
      </c>
      <c r="J108">
        <v>21</v>
      </c>
      <c r="K108">
        <v>15</v>
      </c>
      <c r="L108">
        <v>4</v>
      </c>
      <c r="M108">
        <v>131</v>
      </c>
      <c r="N108" s="1">
        <v>29</v>
      </c>
      <c r="O108">
        <v>11.9</v>
      </c>
      <c r="P108">
        <v>202</v>
      </c>
      <c r="Q108">
        <v>64.849999999999994</v>
      </c>
      <c r="R108">
        <v>0</v>
      </c>
      <c r="S108">
        <v>0</v>
      </c>
      <c r="T108">
        <v>1</v>
      </c>
      <c r="U108">
        <v>9</v>
      </c>
      <c r="V108">
        <v>3</v>
      </c>
      <c r="W108">
        <v>6</v>
      </c>
    </row>
    <row r="109" spans="1:23" x14ac:dyDescent="0.3">
      <c r="A109" t="s">
        <v>52</v>
      </c>
      <c r="B109">
        <v>1</v>
      </c>
      <c r="C109">
        <v>0</v>
      </c>
      <c r="D109">
        <v>31</v>
      </c>
      <c r="E109" t="s">
        <v>255</v>
      </c>
      <c r="F109" t="s">
        <v>261</v>
      </c>
      <c r="G109">
        <v>1</v>
      </c>
      <c r="H109" t="s">
        <v>19</v>
      </c>
      <c r="I109" t="s">
        <v>25</v>
      </c>
      <c r="J109">
        <v>24</v>
      </c>
      <c r="K109">
        <v>24</v>
      </c>
      <c r="L109">
        <v>1</v>
      </c>
      <c r="M109">
        <v>1041</v>
      </c>
      <c r="N109" s="1">
        <v>124</v>
      </c>
      <c r="O109">
        <v>45.26</v>
      </c>
      <c r="P109">
        <v>1036</v>
      </c>
      <c r="Q109">
        <v>100.48</v>
      </c>
      <c r="R109">
        <v>2</v>
      </c>
      <c r="S109">
        <v>5</v>
      </c>
      <c r="T109">
        <v>0</v>
      </c>
      <c r="U109">
        <v>124</v>
      </c>
      <c r="V109">
        <v>23</v>
      </c>
      <c r="W109">
        <v>594</v>
      </c>
    </row>
    <row r="110" spans="1:23" x14ac:dyDescent="0.3">
      <c r="A110" t="s">
        <v>93</v>
      </c>
      <c r="B110">
        <v>1</v>
      </c>
      <c r="C110">
        <v>1</v>
      </c>
      <c r="D110">
        <v>37</v>
      </c>
      <c r="E110" t="s">
        <v>254</v>
      </c>
      <c r="F110" t="s">
        <v>262</v>
      </c>
      <c r="G110">
        <v>0</v>
      </c>
      <c r="H110" t="s">
        <v>29</v>
      </c>
      <c r="I110" t="s">
        <v>25</v>
      </c>
      <c r="J110">
        <v>4</v>
      </c>
      <c r="K110">
        <v>2</v>
      </c>
      <c r="L110">
        <v>1</v>
      </c>
      <c r="M110">
        <v>32</v>
      </c>
      <c r="N110" s="1">
        <v>25</v>
      </c>
      <c r="O110">
        <v>32</v>
      </c>
      <c r="P110">
        <v>37</v>
      </c>
      <c r="Q110">
        <v>86.48</v>
      </c>
      <c r="R110">
        <v>0</v>
      </c>
      <c r="S110">
        <v>0</v>
      </c>
      <c r="T110">
        <v>0</v>
      </c>
      <c r="U110">
        <v>1</v>
      </c>
      <c r="V110">
        <v>1</v>
      </c>
      <c r="W110" t="s">
        <v>15</v>
      </c>
    </row>
    <row r="111" spans="1:23" x14ac:dyDescent="0.3">
      <c r="A111" t="s">
        <v>167</v>
      </c>
      <c r="B111">
        <v>0</v>
      </c>
      <c r="C111">
        <v>0</v>
      </c>
      <c r="D111">
        <v>26</v>
      </c>
      <c r="E111" t="s">
        <v>254</v>
      </c>
      <c r="F111" t="s">
        <v>262</v>
      </c>
      <c r="G111">
        <v>0</v>
      </c>
      <c r="H111" t="s">
        <v>14</v>
      </c>
      <c r="I111" t="s">
        <v>37</v>
      </c>
      <c r="J111">
        <v>12</v>
      </c>
      <c r="K111">
        <v>8</v>
      </c>
      <c r="L111">
        <v>2</v>
      </c>
      <c r="M111">
        <v>35</v>
      </c>
      <c r="N111" s="1">
        <v>8</v>
      </c>
      <c r="O111">
        <v>5.83</v>
      </c>
      <c r="P111">
        <v>65</v>
      </c>
      <c r="Q111">
        <v>53.84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8</v>
      </c>
    </row>
    <row r="112" spans="1:23" x14ac:dyDescent="0.3">
      <c r="A112" t="s">
        <v>117</v>
      </c>
      <c r="B112">
        <v>0</v>
      </c>
      <c r="C112">
        <v>0</v>
      </c>
      <c r="D112">
        <v>23</v>
      </c>
      <c r="E112" t="s">
        <v>255</v>
      </c>
      <c r="F112" t="s">
        <v>261</v>
      </c>
      <c r="G112">
        <v>0</v>
      </c>
      <c r="H112" t="s">
        <v>40</v>
      </c>
      <c r="I112" t="s">
        <v>22</v>
      </c>
      <c r="J112">
        <v>10</v>
      </c>
      <c r="K112">
        <v>9</v>
      </c>
      <c r="L112">
        <v>2</v>
      </c>
      <c r="M112">
        <v>151</v>
      </c>
      <c r="N112" s="1">
        <v>36</v>
      </c>
      <c r="O112">
        <v>21.57</v>
      </c>
      <c r="P112">
        <v>135</v>
      </c>
      <c r="Q112">
        <v>111.85</v>
      </c>
      <c r="R112">
        <v>0</v>
      </c>
      <c r="S112">
        <v>0</v>
      </c>
      <c r="T112">
        <v>0</v>
      </c>
      <c r="U112">
        <v>10</v>
      </c>
      <c r="V112">
        <v>5</v>
      </c>
      <c r="W112">
        <v>578</v>
      </c>
    </row>
    <row r="113" spans="1:23" x14ac:dyDescent="0.3">
      <c r="A113" t="s">
        <v>106</v>
      </c>
      <c r="B113">
        <v>0</v>
      </c>
      <c r="C113">
        <v>1</v>
      </c>
      <c r="D113">
        <v>35</v>
      </c>
      <c r="E113" t="s">
        <v>255</v>
      </c>
      <c r="F113">
        <v>0</v>
      </c>
      <c r="G113">
        <v>0</v>
      </c>
      <c r="H113" t="s">
        <v>29</v>
      </c>
      <c r="I113" t="s">
        <v>25</v>
      </c>
      <c r="J113">
        <v>18</v>
      </c>
      <c r="K113">
        <v>14</v>
      </c>
      <c r="L113">
        <v>6</v>
      </c>
      <c r="M113">
        <v>225</v>
      </c>
      <c r="N113" s="1">
        <v>45</v>
      </c>
      <c r="O113">
        <v>28.12</v>
      </c>
      <c r="P113">
        <v>353</v>
      </c>
      <c r="Q113">
        <v>63.73</v>
      </c>
      <c r="R113">
        <v>0</v>
      </c>
      <c r="S113">
        <v>0</v>
      </c>
      <c r="T113">
        <v>0</v>
      </c>
      <c r="U113">
        <v>14</v>
      </c>
      <c r="V113">
        <v>2</v>
      </c>
      <c r="W113">
        <v>120</v>
      </c>
    </row>
    <row r="114" spans="1:23" x14ac:dyDescent="0.3">
      <c r="A114" t="s">
        <v>74</v>
      </c>
      <c r="B114">
        <v>1</v>
      </c>
      <c r="C114">
        <v>1</v>
      </c>
      <c r="D114">
        <v>22</v>
      </c>
      <c r="E114" t="s">
        <v>254</v>
      </c>
      <c r="F114" t="s">
        <v>261</v>
      </c>
      <c r="G114">
        <v>1</v>
      </c>
      <c r="H114" t="s">
        <v>24</v>
      </c>
      <c r="I114" t="s">
        <v>25</v>
      </c>
      <c r="J114">
        <v>26</v>
      </c>
      <c r="K114">
        <v>26</v>
      </c>
      <c r="L114">
        <v>1</v>
      </c>
      <c r="M114">
        <v>958</v>
      </c>
      <c r="N114" s="1">
        <v>151</v>
      </c>
      <c r="O114">
        <v>38.32</v>
      </c>
      <c r="P114">
        <v>1124</v>
      </c>
      <c r="Q114">
        <v>85.23</v>
      </c>
      <c r="R114">
        <v>5</v>
      </c>
      <c r="S114">
        <v>2</v>
      </c>
      <c r="T114">
        <v>0</v>
      </c>
      <c r="U114">
        <v>83</v>
      </c>
      <c r="V114">
        <v>36</v>
      </c>
      <c r="W114">
        <v>280</v>
      </c>
    </row>
    <row r="115" spans="1:23" x14ac:dyDescent="0.3">
      <c r="A115" t="s">
        <v>73</v>
      </c>
      <c r="B115">
        <v>0</v>
      </c>
      <c r="C115">
        <v>1</v>
      </c>
      <c r="D115">
        <v>30</v>
      </c>
      <c r="E115" t="s">
        <v>254</v>
      </c>
      <c r="F115" t="s">
        <v>261</v>
      </c>
      <c r="G115">
        <v>0</v>
      </c>
      <c r="H115" t="s">
        <v>24</v>
      </c>
      <c r="I115" t="s">
        <v>25</v>
      </c>
      <c r="J115">
        <v>24</v>
      </c>
      <c r="K115">
        <v>24</v>
      </c>
      <c r="L115">
        <v>1</v>
      </c>
      <c r="M115">
        <v>910</v>
      </c>
      <c r="N115" s="1">
        <v>103</v>
      </c>
      <c r="O115">
        <v>39.56</v>
      </c>
      <c r="P115">
        <v>1261</v>
      </c>
      <c r="Q115">
        <v>72.16</v>
      </c>
      <c r="R115">
        <v>1</v>
      </c>
      <c r="S115">
        <v>7</v>
      </c>
      <c r="T115">
        <v>2</v>
      </c>
      <c r="U115">
        <v>78</v>
      </c>
      <c r="V115">
        <v>10</v>
      </c>
      <c r="W115">
        <v>320</v>
      </c>
    </row>
    <row r="116" spans="1:23" x14ac:dyDescent="0.3">
      <c r="A116" t="s">
        <v>125</v>
      </c>
      <c r="B116">
        <v>1</v>
      </c>
      <c r="C116">
        <v>1</v>
      </c>
      <c r="D116">
        <v>25</v>
      </c>
      <c r="E116" t="s">
        <v>254</v>
      </c>
      <c r="F116">
        <v>0</v>
      </c>
      <c r="G116">
        <v>0</v>
      </c>
      <c r="H116" t="s">
        <v>24</v>
      </c>
      <c r="I116" t="s">
        <v>25</v>
      </c>
      <c r="J116">
        <v>23</v>
      </c>
      <c r="K116">
        <v>19</v>
      </c>
      <c r="L116">
        <v>4</v>
      </c>
      <c r="M116">
        <v>306</v>
      </c>
      <c r="N116" s="1">
        <v>55</v>
      </c>
      <c r="O116">
        <v>20.399999999999999</v>
      </c>
      <c r="P116">
        <v>233</v>
      </c>
      <c r="Q116">
        <v>131.33000000000001</v>
      </c>
      <c r="R116">
        <v>0</v>
      </c>
      <c r="S116">
        <v>1</v>
      </c>
      <c r="T116">
        <v>2</v>
      </c>
      <c r="U116">
        <v>24</v>
      </c>
      <c r="V116">
        <v>15</v>
      </c>
      <c r="W116">
        <v>105</v>
      </c>
    </row>
    <row r="117" spans="1:23" x14ac:dyDescent="0.3">
      <c r="A117" t="s">
        <v>16</v>
      </c>
      <c r="B117">
        <v>0</v>
      </c>
      <c r="C117">
        <v>0</v>
      </c>
      <c r="D117">
        <v>38</v>
      </c>
      <c r="E117" t="s">
        <v>254</v>
      </c>
      <c r="F117">
        <v>0</v>
      </c>
      <c r="G117">
        <v>0</v>
      </c>
      <c r="H117" t="s">
        <v>14</v>
      </c>
      <c r="I117" t="s">
        <v>17</v>
      </c>
      <c r="J117">
        <v>1</v>
      </c>
      <c r="K117" t="s">
        <v>15</v>
      </c>
      <c r="L117" t="s">
        <v>15</v>
      </c>
      <c r="M117" t="s">
        <v>15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  <c r="S117" t="s">
        <v>15</v>
      </c>
      <c r="T117" t="s">
        <v>15</v>
      </c>
      <c r="U117" t="s">
        <v>15</v>
      </c>
      <c r="V117" t="s">
        <v>15</v>
      </c>
      <c r="W117">
        <v>68</v>
      </c>
    </row>
    <row r="118" spans="1:23" x14ac:dyDescent="0.3">
      <c r="A118" t="s">
        <v>51</v>
      </c>
      <c r="B118">
        <v>1</v>
      </c>
      <c r="C118">
        <v>1</v>
      </c>
      <c r="D118">
        <v>36</v>
      </c>
      <c r="E118" t="s">
        <v>254</v>
      </c>
      <c r="F118" t="s">
        <v>261</v>
      </c>
      <c r="G118">
        <v>0</v>
      </c>
      <c r="H118" t="s">
        <v>29</v>
      </c>
      <c r="I118" t="s">
        <v>25</v>
      </c>
      <c r="J118">
        <v>27</v>
      </c>
      <c r="K118">
        <v>26</v>
      </c>
      <c r="L118">
        <v>4</v>
      </c>
      <c r="M118">
        <v>997</v>
      </c>
      <c r="N118" s="1">
        <v>101</v>
      </c>
      <c r="O118">
        <v>45.31</v>
      </c>
      <c r="P118">
        <v>920</v>
      </c>
      <c r="Q118">
        <v>108.36</v>
      </c>
      <c r="R118">
        <v>1</v>
      </c>
      <c r="S118">
        <v>9</v>
      </c>
      <c r="T118">
        <v>2</v>
      </c>
      <c r="U118">
        <v>111</v>
      </c>
      <c r="V118">
        <v>48</v>
      </c>
      <c r="W118">
        <v>597</v>
      </c>
    </row>
    <row r="119" spans="1:23" x14ac:dyDescent="0.3">
      <c r="A119" t="s">
        <v>166</v>
      </c>
      <c r="B119">
        <v>1</v>
      </c>
      <c r="C119">
        <v>0</v>
      </c>
      <c r="D119">
        <v>29</v>
      </c>
      <c r="E119" t="s">
        <v>254</v>
      </c>
      <c r="F119" t="s">
        <v>262</v>
      </c>
      <c r="G119">
        <v>0</v>
      </c>
      <c r="H119" t="s">
        <v>31</v>
      </c>
      <c r="I119" t="s">
        <v>25</v>
      </c>
      <c r="J119">
        <v>15</v>
      </c>
      <c r="K119">
        <v>7</v>
      </c>
      <c r="L119">
        <v>5</v>
      </c>
      <c r="M119">
        <v>12</v>
      </c>
      <c r="N119" s="1">
        <v>6</v>
      </c>
      <c r="O119">
        <v>6</v>
      </c>
      <c r="P119">
        <v>21</v>
      </c>
      <c r="Q119">
        <v>57.14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16</v>
      </c>
    </row>
    <row r="120" spans="1:23" x14ac:dyDescent="0.3">
      <c r="A120" t="s">
        <v>94</v>
      </c>
      <c r="B120">
        <v>0</v>
      </c>
      <c r="C120">
        <v>0</v>
      </c>
      <c r="D120">
        <v>34</v>
      </c>
      <c r="E120" t="s">
        <v>254</v>
      </c>
      <c r="F120" t="s">
        <v>261</v>
      </c>
      <c r="G120">
        <v>0</v>
      </c>
      <c r="H120" t="s">
        <v>19</v>
      </c>
      <c r="I120" t="s">
        <v>25</v>
      </c>
      <c r="J120">
        <v>8</v>
      </c>
      <c r="K120">
        <v>8</v>
      </c>
      <c r="L120">
        <v>0</v>
      </c>
      <c r="M120">
        <v>254</v>
      </c>
      <c r="N120" s="1">
        <v>74</v>
      </c>
      <c r="O120">
        <v>31.75</v>
      </c>
      <c r="P120">
        <v>308</v>
      </c>
      <c r="Q120">
        <v>82.46</v>
      </c>
      <c r="R120">
        <v>0</v>
      </c>
      <c r="S120">
        <v>3</v>
      </c>
      <c r="T120">
        <v>0</v>
      </c>
      <c r="U120">
        <v>29</v>
      </c>
      <c r="V120">
        <v>1</v>
      </c>
      <c r="W120">
        <v>97</v>
      </c>
    </row>
    <row r="121" spans="1:23" x14ac:dyDescent="0.3">
      <c r="A121" t="s">
        <v>70</v>
      </c>
      <c r="B121">
        <v>0</v>
      </c>
      <c r="C121">
        <v>1</v>
      </c>
      <c r="D121">
        <v>28</v>
      </c>
      <c r="E121" t="s">
        <v>254</v>
      </c>
      <c r="F121" t="s">
        <v>261</v>
      </c>
      <c r="G121">
        <v>1</v>
      </c>
      <c r="H121" t="s">
        <v>27</v>
      </c>
      <c r="I121" t="s">
        <v>25</v>
      </c>
      <c r="J121">
        <v>16</v>
      </c>
      <c r="K121">
        <v>13</v>
      </c>
      <c r="L121">
        <v>1</v>
      </c>
      <c r="M121">
        <v>477</v>
      </c>
      <c r="N121" s="1">
        <v>93</v>
      </c>
      <c r="O121">
        <v>39.75</v>
      </c>
      <c r="P121">
        <v>516</v>
      </c>
      <c r="Q121">
        <v>92.44</v>
      </c>
      <c r="R121">
        <v>0</v>
      </c>
      <c r="S121">
        <v>4</v>
      </c>
      <c r="T121">
        <v>1</v>
      </c>
      <c r="U121">
        <v>46</v>
      </c>
      <c r="V121">
        <v>2</v>
      </c>
      <c r="W121">
        <v>373</v>
      </c>
    </row>
    <row r="122" spans="1:23" x14ac:dyDescent="0.3">
      <c r="A122" t="s">
        <v>126</v>
      </c>
      <c r="B122">
        <v>0</v>
      </c>
      <c r="C122">
        <v>0</v>
      </c>
      <c r="D122">
        <v>31</v>
      </c>
      <c r="E122" t="s">
        <v>254</v>
      </c>
      <c r="F122" t="s">
        <v>262</v>
      </c>
      <c r="G122">
        <v>0</v>
      </c>
      <c r="H122" t="s">
        <v>35</v>
      </c>
      <c r="I122" t="s">
        <v>25</v>
      </c>
      <c r="J122">
        <v>15</v>
      </c>
      <c r="K122">
        <v>12</v>
      </c>
      <c r="L122">
        <v>1</v>
      </c>
      <c r="M122">
        <v>221</v>
      </c>
      <c r="N122" s="1">
        <v>54</v>
      </c>
      <c r="O122">
        <v>20.09</v>
      </c>
      <c r="P122">
        <v>196</v>
      </c>
      <c r="Q122">
        <v>112.75</v>
      </c>
      <c r="R122">
        <v>0</v>
      </c>
      <c r="S122">
        <v>1</v>
      </c>
      <c r="T122">
        <v>1</v>
      </c>
      <c r="U122">
        <v>25</v>
      </c>
      <c r="V122">
        <v>7</v>
      </c>
      <c r="W122" t="s">
        <v>15</v>
      </c>
    </row>
    <row r="123" spans="1:23" x14ac:dyDescent="0.3">
      <c r="A123" t="s">
        <v>67</v>
      </c>
      <c r="B123">
        <v>0</v>
      </c>
      <c r="C123">
        <v>0</v>
      </c>
      <c r="D123">
        <v>27</v>
      </c>
      <c r="E123" t="s">
        <v>254</v>
      </c>
      <c r="F123" t="s">
        <v>261</v>
      </c>
      <c r="G123">
        <v>1</v>
      </c>
      <c r="H123" t="s">
        <v>14</v>
      </c>
      <c r="I123" t="s">
        <v>25</v>
      </c>
      <c r="J123">
        <v>34</v>
      </c>
      <c r="K123">
        <v>32</v>
      </c>
      <c r="L123">
        <v>4</v>
      </c>
      <c r="M123">
        <v>1141</v>
      </c>
      <c r="N123" s="1">
        <v>86</v>
      </c>
      <c r="O123">
        <v>40.75</v>
      </c>
      <c r="P123">
        <v>1226</v>
      </c>
      <c r="Q123">
        <v>93.06</v>
      </c>
      <c r="R123">
        <v>0</v>
      </c>
      <c r="S123">
        <v>13</v>
      </c>
      <c r="T123">
        <v>1</v>
      </c>
      <c r="U123">
        <v>88</v>
      </c>
      <c r="V123">
        <v>12</v>
      </c>
      <c r="W123">
        <v>259</v>
      </c>
    </row>
    <row r="124" spans="1:23" x14ac:dyDescent="0.3">
      <c r="A124" t="s">
        <v>13</v>
      </c>
      <c r="B124">
        <v>0</v>
      </c>
      <c r="C124">
        <v>0</v>
      </c>
      <c r="D124">
        <v>35</v>
      </c>
      <c r="E124" t="s">
        <v>254</v>
      </c>
      <c r="F124" t="s">
        <v>261</v>
      </c>
      <c r="G124">
        <v>0</v>
      </c>
      <c r="H124" t="s">
        <v>14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  <c r="O124" t="s">
        <v>15</v>
      </c>
      <c r="P124" t="s">
        <v>15</v>
      </c>
      <c r="Q124" t="s">
        <v>15</v>
      </c>
      <c r="R124" t="s">
        <v>15</v>
      </c>
      <c r="S124" t="s">
        <v>15</v>
      </c>
      <c r="T124" t="s">
        <v>15</v>
      </c>
      <c r="U124" t="s">
        <v>15</v>
      </c>
      <c r="V124" t="s">
        <v>15</v>
      </c>
      <c r="W124">
        <v>300</v>
      </c>
    </row>
    <row r="125" spans="1:23" x14ac:dyDescent="0.3">
      <c r="A125" t="s">
        <v>107</v>
      </c>
      <c r="B125">
        <v>1</v>
      </c>
      <c r="C125">
        <v>1</v>
      </c>
      <c r="D125">
        <v>33</v>
      </c>
      <c r="E125" t="s">
        <v>254</v>
      </c>
      <c r="F125" t="s">
        <v>261</v>
      </c>
      <c r="G125">
        <v>0</v>
      </c>
      <c r="H125" t="s">
        <v>29</v>
      </c>
      <c r="I125" t="s">
        <v>25</v>
      </c>
      <c r="J125">
        <v>30</v>
      </c>
      <c r="K125">
        <v>28</v>
      </c>
      <c r="L125">
        <v>4</v>
      </c>
      <c r="M125">
        <v>667</v>
      </c>
      <c r="N125" s="1">
        <v>72</v>
      </c>
      <c r="O125">
        <v>27.79</v>
      </c>
      <c r="P125">
        <v>631</v>
      </c>
      <c r="Q125">
        <v>105.7</v>
      </c>
      <c r="R125">
        <v>0</v>
      </c>
      <c r="S125">
        <v>4</v>
      </c>
      <c r="T125">
        <v>3</v>
      </c>
      <c r="U125">
        <v>68</v>
      </c>
      <c r="V125">
        <v>18</v>
      </c>
      <c r="W125">
        <v>106</v>
      </c>
    </row>
    <row r="126" spans="1:23" x14ac:dyDescent="0.3">
      <c r="A126" t="s">
        <v>130</v>
      </c>
      <c r="B126">
        <v>0</v>
      </c>
      <c r="C126">
        <v>1</v>
      </c>
      <c r="D126">
        <v>26</v>
      </c>
      <c r="E126" t="s">
        <v>254</v>
      </c>
      <c r="F126">
        <v>0</v>
      </c>
      <c r="G126">
        <v>0</v>
      </c>
      <c r="H126" t="s">
        <v>14</v>
      </c>
      <c r="I126" t="s">
        <v>25</v>
      </c>
      <c r="J126">
        <v>12</v>
      </c>
      <c r="K126">
        <v>12</v>
      </c>
      <c r="L126">
        <v>2</v>
      </c>
      <c r="M126">
        <v>181</v>
      </c>
      <c r="N126" s="1">
        <v>34</v>
      </c>
      <c r="O126">
        <v>18.100000000000001</v>
      </c>
      <c r="P126">
        <v>264</v>
      </c>
      <c r="Q126">
        <v>68.56</v>
      </c>
      <c r="R126">
        <v>0</v>
      </c>
      <c r="S126">
        <v>0</v>
      </c>
      <c r="T126">
        <v>0</v>
      </c>
      <c r="U126">
        <v>14</v>
      </c>
      <c r="V126">
        <v>4</v>
      </c>
      <c r="W126">
        <v>13</v>
      </c>
    </row>
    <row r="127" spans="1:23" x14ac:dyDescent="0.3">
      <c r="A127" t="s">
        <v>128</v>
      </c>
      <c r="B127">
        <v>0</v>
      </c>
      <c r="C127">
        <v>1</v>
      </c>
      <c r="D127">
        <v>28</v>
      </c>
      <c r="E127" t="s">
        <v>255</v>
      </c>
      <c r="F127" t="s">
        <v>261</v>
      </c>
      <c r="G127">
        <v>0</v>
      </c>
      <c r="H127" t="s">
        <v>33</v>
      </c>
      <c r="I127" t="s">
        <v>25</v>
      </c>
      <c r="J127">
        <v>6</v>
      </c>
      <c r="K127">
        <v>5</v>
      </c>
      <c r="L127">
        <v>1</v>
      </c>
      <c r="M127">
        <v>76</v>
      </c>
      <c r="N127" s="1">
        <v>56</v>
      </c>
      <c r="O127">
        <v>19</v>
      </c>
      <c r="P127">
        <v>107</v>
      </c>
      <c r="Q127">
        <v>71.02</v>
      </c>
      <c r="R127">
        <v>0</v>
      </c>
      <c r="S127">
        <v>1</v>
      </c>
      <c r="T127">
        <v>0</v>
      </c>
      <c r="U127">
        <v>7</v>
      </c>
      <c r="V127">
        <v>0</v>
      </c>
      <c r="W127">
        <v>241</v>
      </c>
    </row>
    <row r="128" spans="1:23" x14ac:dyDescent="0.3">
      <c r="A128" t="s">
        <v>111</v>
      </c>
      <c r="B128">
        <v>0</v>
      </c>
      <c r="C128">
        <v>1</v>
      </c>
      <c r="D128">
        <v>24</v>
      </c>
      <c r="E128" t="s">
        <v>254</v>
      </c>
      <c r="F128">
        <v>0</v>
      </c>
      <c r="G128">
        <v>0</v>
      </c>
      <c r="H128" t="s">
        <v>33</v>
      </c>
      <c r="I128" t="s">
        <v>25</v>
      </c>
      <c r="J128">
        <v>21</v>
      </c>
      <c r="K128">
        <v>17</v>
      </c>
      <c r="L128">
        <v>2</v>
      </c>
      <c r="M128">
        <v>397</v>
      </c>
      <c r="N128" s="1">
        <v>86</v>
      </c>
      <c r="O128">
        <v>26.46</v>
      </c>
      <c r="P128">
        <v>386</v>
      </c>
      <c r="Q128">
        <v>102.84</v>
      </c>
      <c r="R128">
        <v>0</v>
      </c>
      <c r="S128">
        <v>1</v>
      </c>
      <c r="T128">
        <v>1</v>
      </c>
      <c r="U128">
        <v>24</v>
      </c>
      <c r="V128">
        <v>11</v>
      </c>
      <c r="W128">
        <v>121</v>
      </c>
    </row>
    <row r="129" spans="1:23" x14ac:dyDescent="0.3">
      <c r="A129" t="s">
        <v>140</v>
      </c>
      <c r="B129">
        <v>0</v>
      </c>
      <c r="C129">
        <v>1</v>
      </c>
      <c r="D129">
        <v>26</v>
      </c>
      <c r="E129" t="s">
        <v>254</v>
      </c>
      <c r="F129" t="s">
        <v>262</v>
      </c>
      <c r="G129">
        <v>0</v>
      </c>
      <c r="H129" t="s">
        <v>33</v>
      </c>
      <c r="I129" t="s">
        <v>25</v>
      </c>
      <c r="J129">
        <v>22</v>
      </c>
      <c r="K129">
        <v>13</v>
      </c>
      <c r="L129">
        <v>7</v>
      </c>
      <c r="M129">
        <v>89</v>
      </c>
      <c r="N129" s="1">
        <v>23</v>
      </c>
      <c r="O129">
        <v>14.83</v>
      </c>
      <c r="P129">
        <v>105</v>
      </c>
      <c r="Q129">
        <v>84.76</v>
      </c>
      <c r="R129">
        <v>0</v>
      </c>
      <c r="S129">
        <v>0</v>
      </c>
      <c r="T129">
        <v>2</v>
      </c>
      <c r="U129">
        <v>7</v>
      </c>
      <c r="V129">
        <v>4</v>
      </c>
      <c r="W129">
        <v>55</v>
      </c>
    </row>
    <row r="130" spans="1:23" x14ac:dyDescent="0.3">
      <c r="A130" t="s">
        <v>77</v>
      </c>
      <c r="B130">
        <v>0</v>
      </c>
      <c r="C130">
        <v>1</v>
      </c>
      <c r="D130">
        <v>36</v>
      </c>
      <c r="E130" t="s">
        <v>255</v>
      </c>
      <c r="F130">
        <v>0</v>
      </c>
      <c r="G130">
        <v>0</v>
      </c>
      <c r="H130" t="s">
        <v>21</v>
      </c>
      <c r="I130" t="s">
        <v>25</v>
      </c>
      <c r="J130">
        <v>34</v>
      </c>
      <c r="K130">
        <v>33</v>
      </c>
      <c r="L130">
        <v>4</v>
      </c>
      <c r="M130">
        <v>1061</v>
      </c>
      <c r="N130" s="1">
        <v>96</v>
      </c>
      <c r="O130">
        <v>36.58</v>
      </c>
      <c r="P130">
        <v>1271</v>
      </c>
      <c r="Q130">
        <v>83.47</v>
      </c>
      <c r="R130">
        <v>0</v>
      </c>
      <c r="S130">
        <v>8</v>
      </c>
      <c r="T130">
        <v>2</v>
      </c>
      <c r="U130">
        <v>104</v>
      </c>
      <c r="V130">
        <v>8</v>
      </c>
      <c r="W130">
        <v>186</v>
      </c>
    </row>
    <row r="131" spans="1:23" x14ac:dyDescent="0.3">
      <c r="A131" t="s">
        <v>153</v>
      </c>
      <c r="B131">
        <v>0</v>
      </c>
      <c r="C131">
        <v>0</v>
      </c>
      <c r="D131">
        <v>20</v>
      </c>
      <c r="E131" t="s">
        <v>255</v>
      </c>
      <c r="F131" t="s">
        <v>261</v>
      </c>
      <c r="G131">
        <v>0</v>
      </c>
      <c r="H131" t="s">
        <v>14</v>
      </c>
      <c r="I131" t="s">
        <v>37</v>
      </c>
      <c r="J131">
        <v>11</v>
      </c>
      <c r="K131">
        <v>8</v>
      </c>
      <c r="L131">
        <v>1</v>
      </c>
      <c r="M131">
        <v>64</v>
      </c>
      <c r="N131" s="1">
        <v>30</v>
      </c>
      <c r="O131">
        <v>9.14</v>
      </c>
      <c r="P131">
        <v>108</v>
      </c>
      <c r="Q131">
        <v>59.25</v>
      </c>
      <c r="R131">
        <v>0</v>
      </c>
      <c r="S131">
        <v>0</v>
      </c>
      <c r="T131">
        <v>0</v>
      </c>
      <c r="U131">
        <v>3</v>
      </c>
      <c r="V131">
        <v>0</v>
      </c>
      <c r="W131">
        <v>6</v>
      </c>
    </row>
    <row r="132" spans="1:23" x14ac:dyDescent="0.3">
      <c r="A132" t="s">
        <v>170</v>
      </c>
      <c r="B132">
        <v>0</v>
      </c>
      <c r="C132">
        <v>1</v>
      </c>
      <c r="D132">
        <v>22</v>
      </c>
      <c r="E132" t="s">
        <v>255</v>
      </c>
      <c r="F132" t="s">
        <v>262</v>
      </c>
      <c r="G132">
        <v>0</v>
      </c>
      <c r="H132" t="s">
        <v>21</v>
      </c>
      <c r="I132" t="s">
        <v>25</v>
      </c>
      <c r="J132">
        <v>22</v>
      </c>
      <c r="K132">
        <v>12</v>
      </c>
      <c r="L132">
        <v>3</v>
      </c>
      <c r="M132">
        <v>49</v>
      </c>
      <c r="N132" s="1">
        <v>16</v>
      </c>
      <c r="O132">
        <v>5.44</v>
      </c>
      <c r="P132">
        <v>69</v>
      </c>
      <c r="Q132">
        <v>71.010000000000005</v>
      </c>
      <c r="R132">
        <v>0</v>
      </c>
      <c r="S132">
        <v>0</v>
      </c>
      <c r="T132">
        <v>1</v>
      </c>
      <c r="U132">
        <v>2</v>
      </c>
      <c r="V132">
        <v>2</v>
      </c>
      <c r="W132">
        <v>28</v>
      </c>
    </row>
    <row r="133" spans="1:23" x14ac:dyDescent="0.3">
      <c r="A133" t="s">
        <v>28</v>
      </c>
      <c r="B133">
        <v>1</v>
      </c>
      <c r="C133">
        <v>1</v>
      </c>
      <c r="D133">
        <v>24</v>
      </c>
      <c r="E133" t="s">
        <v>254</v>
      </c>
      <c r="F133" t="s">
        <v>261</v>
      </c>
      <c r="G133">
        <v>0</v>
      </c>
      <c r="H133" t="s">
        <v>29</v>
      </c>
      <c r="I133" t="s">
        <v>25</v>
      </c>
      <c r="J133">
        <v>32</v>
      </c>
      <c r="K133">
        <v>32</v>
      </c>
      <c r="L133">
        <v>6</v>
      </c>
      <c r="M133">
        <v>1868</v>
      </c>
      <c r="N133" s="1">
        <v>208</v>
      </c>
      <c r="O133">
        <v>71.84</v>
      </c>
      <c r="P133">
        <v>1793</v>
      </c>
      <c r="Q133">
        <v>104.18</v>
      </c>
      <c r="R133">
        <v>6</v>
      </c>
      <c r="S133">
        <v>9</v>
      </c>
      <c r="T133">
        <v>1</v>
      </c>
      <c r="U133">
        <v>208</v>
      </c>
      <c r="V133">
        <v>39</v>
      </c>
      <c r="W133">
        <v>354</v>
      </c>
    </row>
    <row r="134" spans="1:23" x14ac:dyDescent="0.3">
      <c r="A134" t="s">
        <v>97</v>
      </c>
      <c r="B134">
        <v>1</v>
      </c>
      <c r="C134">
        <v>0</v>
      </c>
      <c r="D134">
        <v>25</v>
      </c>
      <c r="E134" t="s">
        <v>255</v>
      </c>
      <c r="F134">
        <v>0</v>
      </c>
      <c r="G134">
        <v>0</v>
      </c>
      <c r="H134" t="s">
        <v>31</v>
      </c>
      <c r="I134" t="s">
        <v>25</v>
      </c>
      <c r="J134">
        <v>21</v>
      </c>
      <c r="K134">
        <v>15</v>
      </c>
      <c r="L134">
        <v>3</v>
      </c>
      <c r="M134">
        <v>358</v>
      </c>
      <c r="N134" s="1">
        <v>95</v>
      </c>
      <c r="O134">
        <v>29.83</v>
      </c>
      <c r="P134">
        <v>332</v>
      </c>
      <c r="Q134">
        <v>107.83</v>
      </c>
      <c r="R134">
        <v>0</v>
      </c>
      <c r="S134">
        <v>1</v>
      </c>
      <c r="T134">
        <v>1</v>
      </c>
      <c r="U134">
        <v>23</v>
      </c>
      <c r="V134">
        <v>18</v>
      </c>
      <c r="W134">
        <v>35</v>
      </c>
    </row>
    <row r="135" spans="1:23" x14ac:dyDescent="0.3">
      <c r="A135" t="s">
        <v>133</v>
      </c>
      <c r="B135">
        <v>1</v>
      </c>
      <c r="C135">
        <v>1</v>
      </c>
      <c r="D135">
        <v>31</v>
      </c>
      <c r="E135" t="s">
        <v>254</v>
      </c>
      <c r="F135" t="s">
        <v>262</v>
      </c>
      <c r="G135">
        <v>0</v>
      </c>
      <c r="H135" t="s">
        <v>29</v>
      </c>
      <c r="I135" t="s">
        <v>25</v>
      </c>
      <c r="J135">
        <v>32</v>
      </c>
      <c r="K135">
        <v>19</v>
      </c>
      <c r="L135">
        <v>4</v>
      </c>
      <c r="M135">
        <v>252</v>
      </c>
      <c r="N135" s="1">
        <v>50</v>
      </c>
      <c r="O135">
        <v>16.8</v>
      </c>
      <c r="P135">
        <v>260</v>
      </c>
      <c r="Q135">
        <v>96.92</v>
      </c>
      <c r="R135">
        <v>0</v>
      </c>
      <c r="S135">
        <v>1</v>
      </c>
      <c r="T135">
        <v>0</v>
      </c>
      <c r="U135">
        <v>23</v>
      </c>
      <c r="V135">
        <v>6</v>
      </c>
      <c r="W135" t="s">
        <v>15</v>
      </c>
    </row>
    <row r="136" spans="1:23" x14ac:dyDescent="0.3">
      <c r="A136" t="s">
        <v>43</v>
      </c>
      <c r="B136">
        <v>0</v>
      </c>
      <c r="C136">
        <v>0</v>
      </c>
      <c r="D136">
        <v>34</v>
      </c>
      <c r="E136" t="s">
        <v>254</v>
      </c>
      <c r="F136" t="s">
        <v>261</v>
      </c>
      <c r="G136">
        <v>0</v>
      </c>
      <c r="H136" t="s">
        <v>35</v>
      </c>
      <c r="I136" t="s">
        <v>25</v>
      </c>
      <c r="J136">
        <v>17</v>
      </c>
      <c r="K136">
        <v>16</v>
      </c>
      <c r="L136">
        <v>3</v>
      </c>
      <c r="M136">
        <v>676</v>
      </c>
      <c r="N136" s="1">
        <v>105</v>
      </c>
      <c r="O136">
        <v>52</v>
      </c>
      <c r="P136">
        <v>818</v>
      </c>
      <c r="Q136">
        <v>82.64</v>
      </c>
      <c r="R136">
        <v>1</v>
      </c>
      <c r="S136">
        <v>5</v>
      </c>
      <c r="T136">
        <v>2</v>
      </c>
      <c r="U136">
        <v>69</v>
      </c>
      <c r="V136">
        <v>7</v>
      </c>
      <c r="W136">
        <v>302</v>
      </c>
    </row>
    <row r="137" spans="1:23" x14ac:dyDescent="0.3">
      <c r="A137" t="s">
        <v>48</v>
      </c>
      <c r="B137">
        <v>1</v>
      </c>
      <c r="C137">
        <v>1</v>
      </c>
      <c r="D137">
        <v>29</v>
      </c>
      <c r="E137" t="s">
        <v>254</v>
      </c>
      <c r="F137" t="s">
        <v>261</v>
      </c>
      <c r="G137">
        <v>0</v>
      </c>
      <c r="H137" t="s">
        <v>29</v>
      </c>
      <c r="I137" t="s">
        <v>25</v>
      </c>
      <c r="J137">
        <v>26</v>
      </c>
      <c r="K137">
        <v>23</v>
      </c>
      <c r="L137">
        <v>2</v>
      </c>
      <c r="M137">
        <v>994</v>
      </c>
      <c r="N137" s="1">
        <v>113</v>
      </c>
      <c r="O137">
        <v>47.33</v>
      </c>
      <c r="P137">
        <v>1039</v>
      </c>
      <c r="Q137">
        <v>95.66</v>
      </c>
      <c r="R137">
        <v>2</v>
      </c>
      <c r="S137">
        <v>6</v>
      </c>
      <c r="T137">
        <v>0</v>
      </c>
      <c r="U137">
        <v>96</v>
      </c>
      <c r="V137">
        <v>20</v>
      </c>
      <c r="W137">
        <v>530</v>
      </c>
    </row>
    <row r="138" spans="1:23" x14ac:dyDescent="0.3">
      <c r="A138" t="s">
        <v>41</v>
      </c>
      <c r="B138">
        <v>0</v>
      </c>
      <c r="C138">
        <v>0</v>
      </c>
      <c r="D138">
        <v>33</v>
      </c>
      <c r="E138" t="s">
        <v>254</v>
      </c>
      <c r="F138" t="s">
        <v>261</v>
      </c>
      <c r="G138">
        <v>0</v>
      </c>
      <c r="H138" t="s">
        <v>19</v>
      </c>
      <c r="I138" t="s">
        <v>25</v>
      </c>
      <c r="J138">
        <v>24</v>
      </c>
      <c r="K138">
        <v>23</v>
      </c>
      <c r="L138">
        <v>4</v>
      </c>
      <c r="M138">
        <v>1032</v>
      </c>
      <c r="N138" s="1">
        <v>144</v>
      </c>
      <c r="O138">
        <v>54.31</v>
      </c>
      <c r="P138">
        <v>1138</v>
      </c>
      <c r="Q138">
        <v>90.68</v>
      </c>
      <c r="R138">
        <v>4</v>
      </c>
      <c r="S138">
        <v>3</v>
      </c>
      <c r="T138">
        <v>1</v>
      </c>
      <c r="U138">
        <v>98</v>
      </c>
      <c r="V138">
        <v>16</v>
      </c>
      <c r="W138">
        <v>145</v>
      </c>
    </row>
    <row r="139" spans="1:23" x14ac:dyDescent="0.3">
      <c r="A139" t="s">
        <v>165</v>
      </c>
      <c r="B139">
        <v>0</v>
      </c>
      <c r="C139">
        <v>0</v>
      </c>
      <c r="D139">
        <v>33</v>
      </c>
      <c r="E139" t="s">
        <v>254</v>
      </c>
      <c r="F139" t="s">
        <v>262</v>
      </c>
      <c r="G139">
        <v>0</v>
      </c>
      <c r="H139" t="s">
        <v>19</v>
      </c>
      <c r="I139" t="s">
        <v>25</v>
      </c>
      <c r="J139">
        <v>24</v>
      </c>
      <c r="K139">
        <v>7</v>
      </c>
      <c r="L139">
        <v>4</v>
      </c>
      <c r="M139">
        <v>18</v>
      </c>
      <c r="N139" s="1">
        <v>9</v>
      </c>
      <c r="O139">
        <v>6</v>
      </c>
      <c r="P139">
        <v>42</v>
      </c>
      <c r="Q139">
        <v>42.85</v>
      </c>
      <c r="R139">
        <v>0</v>
      </c>
      <c r="S139">
        <v>0</v>
      </c>
      <c r="T139">
        <v>2</v>
      </c>
      <c r="U139">
        <v>1</v>
      </c>
      <c r="V139">
        <v>0</v>
      </c>
      <c r="W139">
        <v>9</v>
      </c>
    </row>
    <row r="140" spans="1:23" x14ac:dyDescent="0.3">
      <c r="A140" t="s">
        <v>164</v>
      </c>
      <c r="B140">
        <v>1</v>
      </c>
      <c r="C140">
        <v>0</v>
      </c>
      <c r="D140">
        <v>34</v>
      </c>
      <c r="E140" t="s">
        <v>254</v>
      </c>
      <c r="F140" t="s">
        <v>262</v>
      </c>
      <c r="G140">
        <v>0</v>
      </c>
      <c r="H140" t="s">
        <v>40</v>
      </c>
      <c r="I140" t="s">
        <v>25</v>
      </c>
      <c r="J140">
        <v>14</v>
      </c>
      <c r="K140">
        <v>8</v>
      </c>
      <c r="L140">
        <v>2</v>
      </c>
      <c r="M140">
        <v>36</v>
      </c>
      <c r="N140" s="1">
        <v>16</v>
      </c>
      <c r="O140">
        <v>6</v>
      </c>
      <c r="P140">
        <v>41</v>
      </c>
      <c r="Q140">
        <v>87.8</v>
      </c>
      <c r="R140">
        <v>0</v>
      </c>
      <c r="S140">
        <v>0</v>
      </c>
      <c r="T140">
        <v>1</v>
      </c>
      <c r="U140">
        <v>4</v>
      </c>
      <c r="V140">
        <v>0</v>
      </c>
      <c r="W140">
        <v>21</v>
      </c>
    </row>
    <row r="141" spans="1:23" x14ac:dyDescent="0.3">
      <c r="A141" t="s">
        <v>157</v>
      </c>
      <c r="B141">
        <v>0</v>
      </c>
      <c r="C141">
        <v>1</v>
      </c>
      <c r="D141">
        <v>23</v>
      </c>
      <c r="E141" t="s">
        <v>255</v>
      </c>
      <c r="F141" t="s">
        <v>261</v>
      </c>
      <c r="G141">
        <v>0</v>
      </c>
      <c r="H141" t="s">
        <v>21</v>
      </c>
      <c r="I141" t="s">
        <v>22</v>
      </c>
      <c r="J141">
        <v>5</v>
      </c>
      <c r="K141">
        <v>4</v>
      </c>
      <c r="L141">
        <v>0</v>
      </c>
      <c r="M141">
        <v>34</v>
      </c>
      <c r="N141" s="1">
        <v>16</v>
      </c>
      <c r="O141">
        <v>8.5</v>
      </c>
      <c r="P141">
        <v>31</v>
      </c>
      <c r="Q141">
        <v>109.67</v>
      </c>
      <c r="R141">
        <v>0</v>
      </c>
      <c r="S141">
        <v>0</v>
      </c>
      <c r="T141">
        <v>1</v>
      </c>
      <c r="U141">
        <v>7</v>
      </c>
      <c r="V141">
        <v>0</v>
      </c>
      <c r="W141">
        <v>145</v>
      </c>
    </row>
    <row r="142" spans="1:23" x14ac:dyDescent="0.3">
      <c r="A142" t="s">
        <v>20</v>
      </c>
      <c r="B142">
        <v>0</v>
      </c>
      <c r="C142">
        <v>1</v>
      </c>
      <c r="D142">
        <v>21</v>
      </c>
      <c r="E142" t="s">
        <v>254</v>
      </c>
      <c r="F142" t="s">
        <v>262</v>
      </c>
      <c r="G142">
        <v>0</v>
      </c>
      <c r="H142" t="s">
        <v>21</v>
      </c>
      <c r="I142" t="s">
        <v>22</v>
      </c>
      <c r="J142">
        <v>2</v>
      </c>
      <c r="K142">
        <v>1</v>
      </c>
      <c r="L142">
        <v>1</v>
      </c>
      <c r="M142">
        <v>14</v>
      </c>
      <c r="N142" s="1">
        <v>14</v>
      </c>
      <c r="O142" t="s">
        <v>15</v>
      </c>
      <c r="P142">
        <v>8</v>
      </c>
      <c r="Q142">
        <v>175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5</v>
      </c>
    </row>
    <row r="143" spans="1:23" x14ac:dyDescent="0.3">
      <c r="A143" t="s">
        <v>158</v>
      </c>
      <c r="B143">
        <v>0</v>
      </c>
      <c r="C143">
        <v>1</v>
      </c>
      <c r="D143">
        <v>28</v>
      </c>
      <c r="E143" t="s">
        <v>255</v>
      </c>
      <c r="F143" t="s">
        <v>262</v>
      </c>
      <c r="G143">
        <v>0</v>
      </c>
      <c r="H143" t="s">
        <v>21</v>
      </c>
      <c r="I143" t="s">
        <v>25</v>
      </c>
      <c r="J143">
        <v>31</v>
      </c>
      <c r="K143">
        <v>17</v>
      </c>
      <c r="L143">
        <v>4</v>
      </c>
      <c r="M143">
        <v>109</v>
      </c>
      <c r="N143" s="1">
        <v>21</v>
      </c>
      <c r="O143">
        <v>8.3800000000000008</v>
      </c>
      <c r="P143">
        <v>172</v>
      </c>
      <c r="Q143">
        <v>63.37</v>
      </c>
      <c r="R143">
        <v>0</v>
      </c>
      <c r="S143">
        <v>0</v>
      </c>
      <c r="T143">
        <v>4</v>
      </c>
      <c r="U143">
        <v>9</v>
      </c>
      <c r="V143">
        <v>4</v>
      </c>
      <c r="W143">
        <v>49</v>
      </c>
    </row>
    <row r="144" spans="1:23" x14ac:dyDescent="0.3">
      <c r="A144" t="s">
        <v>154</v>
      </c>
      <c r="B144">
        <v>1</v>
      </c>
      <c r="C144">
        <v>0</v>
      </c>
      <c r="D144">
        <v>34</v>
      </c>
      <c r="E144" t="s">
        <v>254</v>
      </c>
      <c r="F144" t="s">
        <v>262</v>
      </c>
      <c r="G144">
        <v>0</v>
      </c>
      <c r="H144" t="s">
        <v>40</v>
      </c>
      <c r="I144" t="s">
        <v>25</v>
      </c>
      <c r="J144">
        <v>14</v>
      </c>
      <c r="K144">
        <v>8</v>
      </c>
      <c r="L144">
        <v>3</v>
      </c>
      <c r="M144">
        <v>45</v>
      </c>
      <c r="N144" s="1">
        <v>15</v>
      </c>
      <c r="O144">
        <v>9</v>
      </c>
      <c r="P144">
        <v>54</v>
      </c>
      <c r="Q144">
        <v>83.33</v>
      </c>
      <c r="R144">
        <v>0</v>
      </c>
      <c r="S144">
        <v>0</v>
      </c>
      <c r="T144">
        <v>1</v>
      </c>
      <c r="U144">
        <v>4</v>
      </c>
      <c r="V144">
        <v>0</v>
      </c>
      <c r="W144">
        <v>16</v>
      </c>
    </row>
    <row r="145" spans="1:23" x14ac:dyDescent="0.3">
      <c r="A145" t="s">
        <v>34</v>
      </c>
      <c r="B145">
        <v>0</v>
      </c>
      <c r="C145">
        <v>0</v>
      </c>
      <c r="D145">
        <v>28</v>
      </c>
      <c r="E145" t="s">
        <v>255</v>
      </c>
      <c r="F145" t="s">
        <v>261</v>
      </c>
      <c r="G145">
        <v>0</v>
      </c>
      <c r="H145" t="s">
        <v>35</v>
      </c>
      <c r="I145" t="s">
        <v>25</v>
      </c>
      <c r="J145">
        <v>16</v>
      </c>
      <c r="K145">
        <v>16</v>
      </c>
      <c r="L145">
        <v>3</v>
      </c>
      <c r="M145">
        <v>791</v>
      </c>
      <c r="N145" s="1">
        <v>152</v>
      </c>
      <c r="O145">
        <v>60.84</v>
      </c>
      <c r="P145">
        <v>660</v>
      </c>
      <c r="Q145">
        <v>119.84</v>
      </c>
      <c r="R145">
        <v>2</v>
      </c>
      <c r="S145">
        <v>5</v>
      </c>
      <c r="T145">
        <v>1</v>
      </c>
      <c r="U145">
        <v>92</v>
      </c>
      <c r="V145">
        <v>24</v>
      </c>
      <c r="W145">
        <v>329</v>
      </c>
    </row>
    <row r="146" spans="1:23" x14ac:dyDescent="0.3">
      <c r="A146" t="s">
        <v>76</v>
      </c>
      <c r="B146">
        <v>0</v>
      </c>
      <c r="C146">
        <v>1</v>
      </c>
      <c r="D146">
        <v>23</v>
      </c>
      <c r="E146" t="s">
        <v>254</v>
      </c>
      <c r="F146" t="s">
        <v>261</v>
      </c>
      <c r="G146">
        <v>0</v>
      </c>
      <c r="H146" t="s">
        <v>21</v>
      </c>
      <c r="I146" t="s">
        <v>22</v>
      </c>
      <c r="J146">
        <v>17</v>
      </c>
      <c r="K146">
        <v>15</v>
      </c>
      <c r="L146">
        <v>1</v>
      </c>
      <c r="M146">
        <v>518</v>
      </c>
      <c r="N146" s="1">
        <v>92</v>
      </c>
      <c r="O146">
        <v>37</v>
      </c>
      <c r="P146">
        <v>600</v>
      </c>
      <c r="Q146">
        <v>86.33</v>
      </c>
      <c r="R146">
        <v>0</v>
      </c>
      <c r="S146">
        <v>5</v>
      </c>
      <c r="T146">
        <v>1</v>
      </c>
      <c r="U146">
        <v>41</v>
      </c>
      <c r="V146">
        <v>9</v>
      </c>
      <c r="W146">
        <v>164</v>
      </c>
    </row>
    <row r="147" spans="1:23" x14ac:dyDescent="0.3">
      <c r="A147" t="s">
        <v>66</v>
      </c>
      <c r="B147">
        <v>0</v>
      </c>
      <c r="C147">
        <v>0</v>
      </c>
      <c r="D147">
        <v>31</v>
      </c>
      <c r="E147" t="s">
        <v>255</v>
      </c>
      <c r="F147" t="s">
        <v>261</v>
      </c>
      <c r="G147">
        <v>1</v>
      </c>
      <c r="H147" t="s">
        <v>40</v>
      </c>
      <c r="I147" t="s">
        <v>25</v>
      </c>
      <c r="J147">
        <v>35</v>
      </c>
      <c r="K147">
        <v>31</v>
      </c>
      <c r="L147">
        <v>4</v>
      </c>
      <c r="M147">
        <v>1101</v>
      </c>
      <c r="N147" s="1">
        <v>145</v>
      </c>
      <c r="O147">
        <v>40.770000000000003</v>
      </c>
      <c r="P147">
        <v>1237</v>
      </c>
      <c r="Q147">
        <v>89</v>
      </c>
      <c r="R147">
        <v>3</v>
      </c>
      <c r="S147">
        <v>5</v>
      </c>
      <c r="T147">
        <v>3</v>
      </c>
      <c r="U147">
        <v>93</v>
      </c>
      <c r="V147">
        <v>14</v>
      </c>
      <c r="W147">
        <v>155</v>
      </c>
    </row>
    <row r="148" spans="1:23" x14ac:dyDescent="0.3">
      <c r="A148" t="s">
        <v>160</v>
      </c>
      <c r="B148">
        <v>0</v>
      </c>
      <c r="C148">
        <v>1</v>
      </c>
      <c r="D148">
        <v>27</v>
      </c>
      <c r="E148" t="s">
        <v>254</v>
      </c>
      <c r="F148" t="s">
        <v>262</v>
      </c>
      <c r="G148">
        <v>0</v>
      </c>
      <c r="H148" t="s">
        <v>33</v>
      </c>
      <c r="I148" t="s">
        <v>22</v>
      </c>
      <c r="J148">
        <v>8</v>
      </c>
      <c r="K148">
        <v>5</v>
      </c>
      <c r="L148">
        <v>0</v>
      </c>
      <c r="M148">
        <v>40</v>
      </c>
      <c r="N148" s="1">
        <v>20</v>
      </c>
      <c r="O148">
        <v>8</v>
      </c>
      <c r="P148">
        <v>31</v>
      </c>
      <c r="Q148">
        <v>129.03</v>
      </c>
      <c r="R148">
        <v>0</v>
      </c>
      <c r="S148">
        <v>0</v>
      </c>
      <c r="T148">
        <v>1</v>
      </c>
      <c r="U148">
        <v>2</v>
      </c>
      <c r="V148">
        <v>3</v>
      </c>
      <c r="W148" t="s">
        <v>15</v>
      </c>
    </row>
    <row r="149" spans="1:23" x14ac:dyDescent="0.3">
      <c r="A149" t="s">
        <v>61</v>
      </c>
      <c r="B149">
        <v>1</v>
      </c>
      <c r="C149">
        <v>1</v>
      </c>
      <c r="D149">
        <v>34</v>
      </c>
      <c r="E149" t="s">
        <v>254</v>
      </c>
      <c r="F149" t="s">
        <v>261</v>
      </c>
      <c r="G149">
        <v>0</v>
      </c>
      <c r="H149" t="s">
        <v>29</v>
      </c>
      <c r="I149" t="s">
        <v>25</v>
      </c>
      <c r="J149">
        <v>30</v>
      </c>
      <c r="K149">
        <v>27</v>
      </c>
      <c r="L149">
        <v>2</v>
      </c>
      <c r="M149">
        <v>1043</v>
      </c>
      <c r="N149" s="1">
        <v>166</v>
      </c>
      <c r="O149">
        <v>41.72</v>
      </c>
      <c r="P149">
        <v>1038</v>
      </c>
      <c r="Q149">
        <v>100.48</v>
      </c>
      <c r="R149">
        <v>4</v>
      </c>
      <c r="S149">
        <v>6</v>
      </c>
      <c r="T149">
        <v>2</v>
      </c>
      <c r="U149">
        <v>96</v>
      </c>
      <c r="V149">
        <v>18</v>
      </c>
      <c r="W149">
        <v>765</v>
      </c>
    </row>
    <row r="150" spans="1:23" x14ac:dyDescent="0.3">
      <c r="A150" t="s">
        <v>90</v>
      </c>
      <c r="B150">
        <v>0</v>
      </c>
      <c r="C150">
        <v>0</v>
      </c>
      <c r="D150">
        <v>20</v>
      </c>
      <c r="E150" t="s">
        <v>255</v>
      </c>
      <c r="F150" t="s">
        <v>261</v>
      </c>
      <c r="G150">
        <v>0</v>
      </c>
      <c r="H150" t="s">
        <v>14</v>
      </c>
      <c r="I150" t="s">
        <v>37</v>
      </c>
      <c r="J150">
        <v>25</v>
      </c>
      <c r="K150">
        <v>25</v>
      </c>
      <c r="L150">
        <v>0</v>
      </c>
      <c r="M150">
        <v>808</v>
      </c>
      <c r="N150" s="1">
        <v>110</v>
      </c>
      <c r="O150">
        <v>32.32</v>
      </c>
      <c r="P150">
        <v>1047</v>
      </c>
      <c r="Q150">
        <v>77.17</v>
      </c>
      <c r="R150">
        <v>1</v>
      </c>
      <c r="S150">
        <v>4</v>
      </c>
      <c r="T150">
        <v>1</v>
      </c>
      <c r="U150">
        <v>97</v>
      </c>
      <c r="V150">
        <v>12</v>
      </c>
      <c r="W150">
        <v>98</v>
      </c>
    </row>
    <row r="151" spans="1:23" x14ac:dyDescent="0.3">
      <c r="A151" t="s">
        <v>123</v>
      </c>
      <c r="B151">
        <v>0</v>
      </c>
      <c r="C151">
        <v>0</v>
      </c>
      <c r="D151">
        <v>39</v>
      </c>
      <c r="E151" t="s">
        <v>254</v>
      </c>
      <c r="F151" t="s">
        <v>261</v>
      </c>
      <c r="G151">
        <v>0</v>
      </c>
      <c r="H151" t="s">
        <v>14</v>
      </c>
      <c r="I151" t="s">
        <v>37</v>
      </c>
      <c r="J151">
        <v>13</v>
      </c>
      <c r="K151">
        <v>13</v>
      </c>
      <c r="L151">
        <v>0</v>
      </c>
      <c r="M151">
        <v>266</v>
      </c>
      <c r="N151" s="1">
        <v>97</v>
      </c>
      <c r="O151">
        <v>20.46</v>
      </c>
      <c r="P151">
        <v>295</v>
      </c>
      <c r="Q151">
        <v>90.16</v>
      </c>
      <c r="R151">
        <v>0</v>
      </c>
      <c r="S151">
        <v>2</v>
      </c>
      <c r="T151">
        <v>1</v>
      </c>
      <c r="U151">
        <v>29</v>
      </c>
      <c r="V151">
        <v>4</v>
      </c>
      <c r="W151">
        <v>83</v>
      </c>
    </row>
    <row r="152" spans="1:23" x14ac:dyDescent="0.3">
      <c r="A152" t="s">
        <v>58</v>
      </c>
      <c r="B152">
        <v>0</v>
      </c>
      <c r="C152">
        <v>0</v>
      </c>
      <c r="D152">
        <v>30</v>
      </c>
      <c r="E152" t="s">
        <v>254</v>
      </c>
      <c r="F152" t="s">
        <v>261</v>
      </c>
      <c r="G152">
        <v>1</v>
      </c>
      <c r="H152" t="s">
        <v>40</v>
      </c>
      <c r="I152" t="s">
        <v>25</v>
      </c>
      <c r="J152">
        <v>22</v>
      </c>
      <c r="K152">
        <v>22</v>
      </c>
      <c r="L152">
        <v>3</v>
      </c>
      <c r="M152">
        <v>818</v>
      </c>
      <c r="N152" s="1">
        <v>120</v>
      </c>
      <c r="O152">
        <v>43.05</v>
      </c>
      <c r="P152">
        <v>948</v>
      </c>
      <c r="Q152">
        <v>86.28</v>
      </c>
      <c r="R152">
        <v>2</v>
      </c>
      <c r="S152">
        <v>5</v>
      </c>
      <c r="T152">
        <v>2</v>
      </c>
      <c r="U152">
        <v>84</v>
      </c>
      <c r="V152">
        <v>14</v>
      </c>
      <c r="W152">
        <v>206</v>
      </c>
    </row>
  </sheetData>
  <autoFilter ref="A1:V152" xr:uid="{8AFF8CAC-1275-43BC-8E29-36D18E5A314F}">
    <sortState xmlns:xlrd2="http://schemas.microsoft.com/office/spreadsheetml/2017/richdata2" ref="A2:V152">
      <sortCondition ref="A1:A152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304-BDF6-4696-9461-3E7DD8A86943}">
  <dimension ref="A1:T152"/>
  <sheetViews>
    <sheetView topLeftCell="A132" workbookViewId="0">
      <selection activeCell="C1" sqref="C1:C1048576"/>
    </sheetView>
  </sheetViews>
  <sheetFormatPr defaultRowHeight="14.4" x14ac:dyDescent="0.3"/>
  <cols>
    <col min="1" max="1" width="19.88671875" bestFit="1" customWidth="1"/>
    <col min="2" max="3" width="19.88671875" customWidth="1"/>
    <col min="4" max="6" width="14.109375" customWidth="1"/>
  </cols>
  <sheetData>
    <row r="1" spans="1:20" x14ac:dyDescent="0.3">
      <c r="A1" t="s">
        <v>0</v>
      </c>
      <c r="B1" t="s">
        <v>264</v>
      </c>
      <c r="C1" t="s">
        <v>1</v>
      </c>
      <c r="D1" t="s">
        <v>256</v>
      </c>
      <c r="E1" t="s">
        <v>260</v>
      </c>
      <c r="F1" t="s">
        <v>263</v>
      </c>
      <c r="G1" t="s">
        <v>2</v>
      </c>
      <c r="H1" t="s">
        <v>3</v>
      </c>
      <c r="I1" t="s">
        <v>4</v>
      </c>
      <c r="J1" t="s">
        <v>180</v>
      </c>
      <c r="K1" t="s">
        <v>181</v>
      </c>
      <c r="L1" t="s">
        <v>6</v>
      </c>
      <c r="M1" t="s">
        <v>182</v>
      </c>
      <c r="N1" t="s">
        <v>183</v>
      </c>
      <c r="O1" t="s">
        <v>8</v>
      </c>
      <c r="P1" t="s">
        <v>184</v>
      </c>
      <c r="Q1" t="s">
        <v>10</v>
      </c>
      <c r="R1">
        <v>4</v>
      </c>
      <c r="S1">
        <v>5</v>
      </c>
      <c r="T1" t="s">
        <v>259</v>
      </c>
    </row>
    <row r="2" spans="1:20" x14ac:dyDescent="0.3">
      <c r="A2" t="s">
        <v>58</v>
      </c>
      <c r="B2">
        <v>30</v>
      </c>
      <c r="C2" t="s">
        <v>40</v>
      </c>
      <c r="D2" t="s">
        <v>15</v>
      </c>
      <c r="E2" t="s">
        <v>261</v>
      </c>
      <c r="F2">
        <v>1</v>
      </c>
      <c r="G2" t="s">
        <v>25</v>
      </c>
      <c r="H2">
        <v>22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tr">
        <f>VLOOKUP(A2,[1]Bowling!$2:$152,10,FALSE)</f>
        <v>-</v>
      </c>
    </row>
    <row r="3" spans="1:20" x14ac:dyDescent="0.3">
      <c r="A3" t="s">
        <v>66</v>
      </c>
      <c r="B3">
        <v>31</v>
      </c>
      <c r="C3" t="s">
        <v>40</v>
      </c>
      <c r="D3" t="s">
        <v>15</v>
      </c>
      <c r="E3" t="s">
        <v>261</v>
      </c>
      <c r="F3">
        <v>1</v>
      </c>
      <c r="G3" t="s">
        <v>25</v>
      </c>
      <c r="H3">
        <v>35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tr">
        <f>VLOOKUP(A3,[1]Bowling!$2:$152,10,FALSE)</f>
        <v>-</v>
      </c>
    </row>
    <row r="4" spans="1:20" x14ac:dyDescent="0.3">
      <c r="A4" t="s">
        <v>56</v>
      </c>
      <c r="B4">
        <v>29</v>
      </c>
      <c r="C4" t="s">
        <v>40</v>
      </c>
      <c r="D4" t="s">
        <v>258</v>
      </c>
      <c r="E4" t="s">
        <v>261</v>
      </c>
      <c r="F4">
        <v>0</v>
      </c>
      <c r="G4" t="s">
        <v>37</v>
      </c>
      <c r="H4">
        <v>6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tr">
        <f>VLOOKUP(A4,[1]Bowling!$2:$152,10,FALSE)</f>
        <v>-</v>
      </c>
    </row>
    <row r="5" spans="1:20" x14ac:dyDescent="0.3">
      <c r="A5" t="s">
        <v>39</v>
      </c>
      <c r="B5">
        <v>33</v>
      </c>
      <c r="C5" t="s">
        <v>40</v>
      </c>
      <c r="D5" t="s">
        <v>15</v>
      </c>
      <c r="E5" t="s">
        <v>261</v>
      </c>
      <c r="F5">
        <v>0</v>
      </c>
      <c r="G5" t="s">
        <v>37</v>
      </c>
      <c r="H5">
        <v>10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tr">
        <f>VLOOKUP(A5,[1]Bowling!$2:$152,10,FALSE)</f>
        <v>-</v>
      </c>
    </row>
    <row r="6" spans="1:20" x14ac:dyDescent="0.3">
      <c r="A6" t="s">
        <v>50</v>
      </c>
      <c r="B6">
        <v>32</v>
      </c>
      <c r="C6" t="s">
        <v>40</v>
      </c>
      <c r="D6" t="s">
        <v>15</v>
      </c>
      <c r="E6" t="s">
        <v>261</v>
      </c>
      <c r="F6">
        <v>1</v>
      </c>
      <c r="G6" t="s">
        <v>25</v>
      </c>
      <c r="H6">
        <v>22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tr">
        <f>VLOOKUP(A6,[1]Bowling!$2:$152,10,FALSE)</f>
        <v>-</v>
      </c>
    </row>
    <row r="7" spans="1:20" x14ac:dyDescent="0.3">
      <c r="A7" t="s">
        <v>123</v>
      </c>
      <c r="B7">
        <v>39</v>
      </c>
      <c r="C7" t="s">
        <v>14</v>
      </c>
      <c r="D7" t="s">
        <v>15</v>
      </c>
      <c r="E7" t="s">
        <v>261</v>
      </c>
      <c r="F7">
        <v>0</v>
      </c>
      <c r="G7" t="s">
        <v>37</v>
      </c>
      <c r="H7">
        <v>13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tr">
        <f>VLOOKUP(A7,[1]Bowling!$2:$152,10,FALSE)</f>
        <v>-</v>
      </c>
    </row>
    <row r="8" spans="1:20" x14ac:dyDescent="0.3">
      <c r="A8" t="s">
        <v>13</v>
      </c>
      <c r="B8">
        <v>35</v>
      </c>
      <c r="C8" t="s">
        <v>14</v>
      </c>
      <c r="D8" t="s">
        <v>15</v>
      </c>
      <c r="E8" t="s">
        <v>261</v>
      </c>
      <c r="F8">
        <v>0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tr">
        <f>VLOOKUP(A8,[1]Bowling!$2:$152,10,FALSE)</f>
        <v>-</v>
      </c>
    </row>
    <row r="9" spans="1:20" x14ac:dyDescent="0.3">
      <c r="A9" t="s">
        <v>67</v>
      </c>
      <c r="B9">
        <v>27</v>
      </c>
      <c r="C9" t="s">
        <v>14</v>
      </c>
      <c r="D9" t="s">
        <v>15</v>
      </c>
      <c r="E9" t="s">
        <v>261</v>
      </c>
      <c r="F9">
        <v>1</v>
      </c>
      <c r="G9" t="s">
        <v>25</v>
      </c>
      <c r="H9">
        <v>34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tr">
        <f>VLOOKUP(A9,[1]Bowling!$2:$152,10,FALSE)</f>
        <v>-</v>
      </c>
    </row>
    <row r="10" spans="1:20" x14ac:dyDescent="0.3">
      <c r="A10" t="s">
        <v>76</v>
      </c>
      <c r="B10">
        <v>23</v>
      </c>
      <c r="C10" t="s">
        <v>21</v>
      </c>
      <c r="D10" t="s">
        <v>15</v>
      </c>
      <c r="E10" t="s">
        <v>261</v>
      </c>
      <c r="F10">
        <v>0</v>
      </c>
      <c r="G10" t="s">
        <v>22</v>
      </c>
      <c r="H10">
        <v>17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tr">
        <f>VLOOKUP(A10,[1]Bowling!$2:$152,10,FALSE)</f>
        <v>-</v>
      </c>
    </row>
    <row r="11" spans="1:20" x14ac:dyDescent="0.3">
      <c r="A11" t="s">
        <v>157</v>
      </c>
      <c r="B11">
        <v>23</v>
      </c>
      <c r="C11" t="s">
        <v>21</v>
      </c>
      <c r="D11" t="s">
        <v>15</v>
      </c>
      <c r="E11" t="s">
        <v>261</v>
      </c>
      <c r="F11">
        <v>0</v>
      </c>
      <c r="G11" t="s">
        <v>22</v>
      </c>
      <c r="H11">
        <v>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tr">
        <f>VLOOKUP(A11,[1]Bowling!$2:$152,10,FALSE)</f>
        <v>-</v>
      </c>
    </row>
    <row r="12" spans="1:20" x14ac:dyDescent="0.3">
      <c r="A12" t="s">
        <v>64</v>
      </c>
      <c r="B12">
        <v>36</v>
      </c>
      <c r="C12" t="s">
        <v>21</v>
      </c>
      <c r="D12" t="s">
        <v>15</v>
      </c>
      <c r="E12" t="s">
        <v>261</v>
      </c>
      <c r="F12">
        <v>1</v>
      </c>
      <c r="G12" t="s">
        <v>25</v>
      </c>
      <c r="H12">
        <v>38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tr">
        <f>VLOOKUP(A12,[1]Bowling!$2:$152,10,FALSE)</f>
        <v>-</v>
      </c>
    </row>
    <row r="13" spans="1:20" x14ac:dyDescent="0.3">
      <c r="A13" t="s">
        <v>88</v>
      </c>
      <c r="B13">
        <v>29</v>
      </c>
      <c r="C13" t="s">
        <v>21</v>
      </c>
      <c r="D13" t="s">
        <v>15</v>
      </c>
      <c r="E13" t="s">
        <v>261</v>
      </c>
      <c r="F13">
        <v>1</v>
      </c>
      <c r="G13" t="s">
        <v>25</v>
      </c>
      <c r="H13">
        <v>41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tr">
        <f>VLOOKUP(A13,[1]Bowling!$2:$152,10,FALSE)</f>
        <v>-</v>
      </c>
    </row>
    <row r="14" spans="1:20" x14ac:dyDescent="0.3">
      <c r="A14" t="s">
        <v>70</v>
      </c>
      <c r="B14">
        <v>28</v>
      </c>
      <c r="C14" t="s">
        <v>27</v>
      </c>
      <c r="D14" t="s">
        <v>15</v>
      </c>
      <c r="E14" t="s">
        <v>261</v>
      </c>
      <c r="F14">
        <v>1</v>
      </c>
      <c r="G14" t="s">
        <v>25</v>
      </c>
      <c r="H14">
        <v>16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tr">
        <f>VLOOKUP(A14,[1]Bowling!$2:$152,10,FALSE)</f>
        <v>-</v>
      </c>
    </row>
    <row r="15" spans="1:20" x14ac:dyDescent="0.3">
      <c r="A15" t="s">
        <v>75</v>
      </c>
      <c r="B15">
        <v>25</v>
      </c>
      <c r="C15" t="s">
        <v>27</v>
      </c>
      <c r="D15" t="s">
        <v>15</v>
      </c>
      <c r="E15" t="s">
        <v>261</v>
      </c>
      <c r="F15">
        <v>0</v>
      </c>
      <c r="G15" t="s">
        <v>25</v>
      </c>
      <c r="H15">
        <v>40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tr">
        <f>VLOOKUP(A15,[1]Bowling!$2:$152,10,FALSE)</f>
        <v>-</v>
      </c>
    </row>
    <row r="16" spans="1:20" x14ac:dyDescent="0.3">
      <c r="A16" t="s">
        <v>78</v>
      </c>
      <c r="B16">
        <v>28</v>
      </c>
      <c r="C16" t="s">
        <v>27</v>
      </c>
      <c r="D16" t="s">
        <v>15</v>
      </c>
      <c r="E16" t="s">
        <v>261</v>
      </c>
      <c r="F16">
        <v>1</v>
      </c>
      <c r="G16" t="s">
        <v>25</v>
      </c>
      <c r="H16">
        <v>36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tr">
        <f>VLOOKUP(A16,[1]Bowling!$2:$152,10,FALSE)</f>
        <v>-</v>
      </c>
    </row>
    <row r="17" spans="1:20" x14ac:dyDescent="0.3">
      <c r="A17" t="s">
        <v>86</v>
      </c>
      <c r="B17">
        <v>33</v>
      </c>
      <c r="C17" t="s">
        <v>27</v>
      </c>
      <c r="D17" t="s">
        <v>15</v>
      </c>
      <c r="E17" t="s">
        <v>261</v>
      </c>
      <c r="F17">
        <v>1</v>
      </c>
      <c r="G17" t="s">
        <v>25</v>
      </c>
      <c r="H17">
        <v>8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S17" t="s">
        <v>15</v>
      </c>
      <c r="T17" t="str">
        <f>VLOOKUP(A17,[1]Bowling!$2:$152,10,FALSE)</f>
        <v>-</v>
      </c>
    </row>
    <row r="18" spans="1:20" x14ac:dyDescent="0.3">
      <c r="A18" t="s">
        <v>155</v>
      </c>
      <c r="B18">
        <v>36</v>
      </c>
      <c r="C18" t="s">
        <v>27</v>
      </c>
      <c r="D18" t="s">
        <v>257</v>
      </c>
      <c r="E18" t="s">
        <v>261</v>
      </c>
      <c r="F18">
        <v>0</v>
      </c>
      <c r="G18" t="s">
        <v>25</v>
      </c>
      <c r="H18">
        <v>4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>
        <f>VLOOKUP(A18,[1]Bowling!$2:$152,10,FALSE)</f>
        <v>6</v>
      </c>
    </row>
    <row r="19" spans="1:20" x14ac:dyDescent="0.3">
      <c r="A19" t="s">
        <v>63</v>
      </c>
      <c r="B19">
        <v>35</v>
      </c>
      <c r="C19" t="s">
        <v>27</v>
      </c>
      <c r="D19" t="s">
        <v>15</v>
      </c>
      <c r="E19" t="s">
        <v>261</v>
      </c>
      <c r="F19">
        <v>0</v>
      </c>
      <c r="G19" t="s">
        <v>25</v>
      </c>
      <c r="H19">
        <v>17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tr">
        <f>VLOOKUP(A19,[1]Bowling!$2:$152,10,FALSE)</f>
        <v>-</v>
      </c>
    </row>
    <row r="20" spans="1:20" x14ac:dyDescent="0.3">
      <c r="A20" t="s">
        <v>38</v>
      </c>
      <c r="B20">
        <v>21</v>
      </c>
      <c r="C20" t="s">
        <v>24</v>
      </c>
      <c r="D20" t="s">
        <v>15</v>
      </c>
      <c r="E20" t="s">
        <v>261</v>
      </c>
      <c r="F20">
        <v>0</v>
      </c>
      <c r="G20" t="s">
        <v>25</v>
      </c>
      <c r="H20">
        <v>18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tr">
        <f>VLOOKUP(A20,[1]Bowling!$2:$152,10,FALSE)</f>
        <v>-</v>
      </c>
    </row>
    <row r="21" spans="1:20" x14ac:dyDescent="0.3">
      <c r="A21" t="s">
        <v>89</v>
      </c>
      <c r="B21">
        <v>28</v>
      </c>
      <c r="C21" t="s">
        <v>24</v>
      </c>
      <c r="D21" t="s">
        <v>15</v>
      </c>
      <c r="E21" t="s">
        <v>261</v>
      </c>
      <c r="F21">
        <v>0</v>
      </c>
      <c r="G21" t="s">
        <v>25</v>
      </c>
      <c r="H21">
        <v>25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tr">
        <f>VLOOKUP(A21,[1]Bowling!$2:$152,10,FALSE)</f>
        <v>-</v>
      </c>
    </row>
    <row r="22" spans="1:20" x14ac:dyDescent="0.3">
      <c r="A22" t="s">
        <v>74</v>
      </c>
      <c r="B22">
        <v>22</v>
      </c>
      <c r="C22" t="s">
        <v>24</v>
      </c>
      <c r="D22" t="s">
        <v>15</v>
      </c>
      <c r="E22" t="s">
        <v>261</v>
      </c>
      <c r="F22">
        <v>1</v>
      </c>
      <c r="G22" t="s">
        <v>25</v>
      </c>
      <c r="H22">
        <v>26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S22" t="s">
        <v>15</v>
      </c>
      <c r="T22" t="str">
        <f>VLOOKUP(A22,[1]Bowling!$2:$152,10,FALSE)</f>
        <v>-</v>
      </c>
    </row>
    <row r="23" spans="1:20" x14ac:dyDescent="0.3">
      <c r="A23" t="s">
        <v>173</v>
      </c>
      <c r="B23">
        <v>23</v>
      </c>
      <c r="C23" t="s">
        <v>24</v>
      </c>
      <c r="D23" t="s">
        <v>15</v>
      </c>
      <c r="E23" t="s">
        <v>261</v>
      </c>
      <c r="F23">
        <v>1</v>
      </c>
      <c r="G23" t="s">
        <v>25</v>
      </c>
      <c r="H23">
        <v>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t="str">
        <f>VLOOKUP(A23,[1]Bowling!$2:$152,10,FALSE)</f>
        <v>-</v>
      </c>
    </row>
    <row r="24" spans="1:20" x14ac:dyDescent="0.3">
      <c r="A24" t="s">
        <v>103</v>
      </c>
      <c r="B24">
        <v>30</v>
      </c>
      <c r="C24" t="s">
        <v>24</v>
      </c>
      <c r="D24" t="s">
        <v>15</v>
      </c>
      <c r="E24" t="s">
        <v>261</v>
      </c>
      <c r="F24">
        <v>0</v>
      </c>
      <c r="G24" t="s">
        <v>25</v>
      </c>
      <c r="H24">
        <v>23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tr">
        <f>VLOOKUP(A24,[1]Bowling!$2:$152,10,FALSE)</f>
        <v>-</v>
      </c>
    </row>
    <row r="25" spans="1:20" x14ac:dyDescent="0.3">
      <c r="A25" t="s">
        <v>61</v>
      </c>
      <c r="B25">
        <v>34</v>
      </c>
      <c r="C25" t="s">
        <v>29</v>
      </c>
      <c r="D25" t="s">
        <v>258</v>
      </c>
      <c r="E25" t="s">
        <v>261</v>
      </c>
      <c r="F25">
        <v>0</v>
      </c>
      <c r="G25" t="s">
        <v>25</v>
      </c>
      <c r="H25">
        <v>30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>
        <f>VLOOKUP(A25,[1]Bowling!$2:$152,10,FALSE)</f>
        <v>1</v>
      </c>
    </row>
    <row r="26" spans="1:20" x14ac:dyDescent="0.3">
      <c r="A26" t="s">
        <v>51</v>
      </c>
      <c r="B26">
        <v>36</v>
      </c>
      <c r="C26" t="s">
        <v>29</v>
      </c>
      <c r="D26" t="s">
        <v>258</v>
      </c>
      <c r="E26" t="s">
        <v>261</v>
      </c>
      <c r="F26">
        <v>0</v>
      </c>
      <c r="G26" t="s">
        <v>25</v>
      </c>
      <c r="H26">
        <v>27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S26" t="s">
        <v>15</v>
      </c>
      <c r="T26">
        <f>VLOOKUP(A26,[1]Bowling!$2:$152,10,FALSE)</f>
        <v>1</v>
      </c>
    </row>
    <row r="27" spans="1:20" x14ac:dyDescent="0.3">
      <c r="A27" t="s">
        <v>46</v>
      </c>
      <c r="B27">
        <v>31</v>
      </c>
      <c r="C27" t="s">
        <v>29</v>
      </c>
      <c r="D27" t="s">
        <v>15</v>
      </c>
      <c r="E27" t="s">
        <v>261</v>
      </c>
      <c r="F27">
        <v>1</v>
      </c>
      <c r="G27" t="s">
        <v>25</v>
      </c>
      <c r="H27">
        <v>26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t="s">
        <v>15</v>
      </c>
      <c r="T27" t="str">
        <f>VLOOKUP(A27,[1]Bowling!$2:$152,10,FALSE)</f>
        <v>-</v>
      </c>
    </row>
    <row r="28" spans="1:20" x14ac:dyDescent="0.3">
      <c r="A28" t="s">
        <v>28</v>
      </c>
      <c r="B28">
        <v>24</v>
      </c>
      <c r="C28" t="s">
        <v>29</v>
      </c>
      <c r="D28" t="s">
        <v>258</v>
      </c>
      <c r="E28" t="s">
        <v>261</v>
      </c>
      <c r="F28">
        <v>0</v>
      </c>
      <c r="G28" t="s">
        <v>25</v>
      </c>
      <c r="H28">
        <v>32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tr">
        <f>VLOOKUP(A28,[1]Bowling!$2:$152,10,FALSE)</f>
        <v>-</v>
      </c>
    </row>
    <row r="29" spans="1:20" x14ac:dyDescent="0.3">
      <c r="A29" t="s">
        <v>107</v>
      </c>
      <c r="B29">
        <v>33</v>
      </c>
      <c r="C29" t="s">
        <v>29</v>
      </c>
      <c r="D29" t="s">
        <v>258</v>
      </c>
      <c r="E29" t="s">
        <v>261</v>
      </c>
      <c r="F29">
        <v>0</v>
      </c>
      <c r="G29" t="s">
        <v>25</v>
      </c>
      <c r="H29">
        <v>30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 t="str">
        <f>VLOOKUP(A29,[1]Bowling!$2:$152,10,FALSE)</f>
        <v>-</v>
      </c>
    </row>
    <row r="30" spans="1:20" x14ac:dyDescent="0.3">
      <c r="A30" t="s">
        <v>55</v>
      </c>
      <c r="B30">
        <v>25</v>
      </c>
      <c r="C30" t="s">
        <v>29</v>
      </c>
      <c r="D30" t="s">
        <v>15</v>
      </c>
      <c r="E30" t="s">
        <v>261</v>
      </c>
      <c r="F30">
        <v>1</v>
      </c>
      <c r="G30" t="s">
        <v>25</v>
      </c>
      <c r="H30">
        <v>25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tr">
        <f>VLOOKUP(A30,[1]Bowling!$2:$152,10,FALSE)</f>
        <v>-</v>
      </c>
    </row>
    <row r="31" spans="1:20" x14ac:dyDescent="0.3">
      <c r="A31" t="s">
        <v>96</v>
      </c>
      <c r="B31">
        <v>32</v>
      </c>
      <c r="C31" t="s">
        <v>35</v>
      </c>
      <c r="D31" t="s">
        <v>15</v>
      </c>
      <c r="E31" t="s">
        <v>261</v>
      </c>
      <c r="F31">
        <v>1</v>
      </c>
      <c r="G31" t="s">
        <v>25</v>
      </c>
      <c r="H31">
        <v>29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S31" t="s">
        <v>15</v>
      </c>
      <c r="T31" t="str">
        <f>VLOOKUP(A31,[1]Bowling!$2:$152,10,FALSE)</f>
        <v>-</v>
      </c>
    </row>
    <row r="32" spans="1:20" x14ac:dyDescent="0.3">
      <c r="A32" t="s">
        <v>59</v>
      </c>
      <c r="B32">
        <v>36</v>
      </c>
      <c r="C32" t="s">
        <v>35</v>
      </c>
      <c r="D32" t="s">
        <v>15</v>
      </c>
      <c r="E32" t="s">
        <v>261</v>
      </c>
      <c r="F32">
        <v>0</v>
      </c>
      <c r="G32" t="s">
        <v>25</v>
      </c>
      <c r="H32">
        <v>22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S32" t="s">
        <v>15</v>
      </c>
      <c r="T32" t="str">
        <f>VLOOKUP(A32,[1]Bowling!$2:$152,10,FALSE)</f>
        <v>-</v>
      </c>
    </row>
    <row r="33" spans="1:20" x14ac:dyDescent="0.3">
      <c r="A33" t="s">
        <v>43</v>
      </c>
      <c r="B33">
        <v>34</v>
      </c>
      <c r="C33" t="s">
        <v>35</v>
      </c>
      <c r="D33" t="s">
        <v>15</v>
      </c>
      <c r="E33" t="s">
        <v>261</v>
      </c>
      <c r="F33">
        <v>0</v>
      </c>
      <c r="G33" t="s">
        <v>25</v>
      </c>
      <c r="H33">
        <v>17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S33" t="s">
        <v>15</v>
      </c>
      <c r="T33" t="str">
        <f>VLOOKUP(A33,[1]Bowling!$2:$152,10,FALSE)</f>
        <v>-</v>
      </c>
    </row>
    <row r="34" spans="1:20" x14ac:dyDescent="0.3">
      <c r="A34" t="s">
        <v>132</v>
      </c>
      <c r="B34">
        <v>28</v>
      </c>
      <c r="C34" t="s">
        <v>35</v>
      </c>
      <c r="D34" t="s">
        <v>15</v>
      </c>
      <c r="E34" t="s">
        <v>261</v>
      </c>
      <c r="F34">
        <v>1</v>
      </c>
      <c r="G34" t="s">
        <v>25</v>
      </c>
      <c r="H34">
        <v>8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S34" t="s">
        <v>15</v>
      </c>
      <c r="T34" t="str">
        <f>VLOOKUP(A34,[1]Bowling!$2:$152,10,FALSE)</f>
        <v>-</v>
      </c>
    </row>
    <row r="35" spans="1:20" x14ac:dyDescent="0.3">
      <c r="A35" t="s">
        <v>94</v>
      </c>
      <c r="B35">
        <v>34</v>
      </c>
      <c r="C35" t="s">
        <v>19</v>
      </c>
      <c r="D35" t="s">
        <v>15</v>
      </c>
      <c r="E35" t="s">
        <v>261</v>
      </c>
      <c r="F35">
        <v>0</v>
      </c>
      <c r="G35" t="s">
        <v>25</v>
      </c>
      <c r="H35">
        <v>8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S35" t="s">
        <v>15</v>
      </c>
      <c r="T35" t="str">
        <f>VLOOKUP(A35,[1]Bowling!$2:$152,10,FALSE)</f>
        <v>-</v>
      </c>
    </row>
    <row r="36" spans="1:20" x14ac:dyDescent="0.3">
      <c r="A36" t="s">
        <v>52</v>
      </c>
      <c r="B36">
        <v>31</v>
      </c>
      <c r="C36" t="s">
        <v>19</v>
      </c>
      <c r="D36" t="s">
        <v>15</v>
      </c>
      <c r="E36" t="s">
        <v>261</v>
      </c>
      <c r="F36">
        <v>1</v>
      </c>
      <c r="G36" t="s">
        <v>25</v>
      </c>
      <c r="H36">
        <v>24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S36" t="s">
        <v>15</v>
      </c>
      <c r="T36" t="str">
        <f>VLOOKUP(A36,[1]Bowling!$2:$152,10,FALSE)</f>
        <v>-</v>
      </c>
    </row>
    <row r="37" spans="1:20" x14ac:dyDescent="0.3">
      <c r="A37" t="s">
        <v>42</v>
      </c>
      <c r="B37">
        <v>34</v>
      </c>
      <c r="C37" t="s">
        <v>19</v>
      </c>
      <c r="D37" t="s">
        <v>15</v>
      </c>
      <c r="E37" t="s">
        <v>261</v>
      </c>
      <c r="F37">
        <v>0</v>
      </c>
      <c r="G37" t="s">
        <v>25</v>
      </c>
      <c r="H37">
        <v>28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S37" t="s">
        <v>15</v>
      </c>
      <c r="T37" t="str">
        <f>VLOOKUP(A37,[1]Bowling!$2:$152,10,FALSE)</f>
        <v>-</v>
      </c>
    </row>
    <row r="38" spans="1:20" x14ac:dyDescent="0.3">
      <c r="A38" t="s">
        <v>57</v>
      </c>
      <c r="B38">
        <v>31</v>
      </c>
      <c r="C38" t="s">
        <v>33</v>
      </c>
      <c r="D38" t="s">
        <v>15</v>
      </c>
      <c r="E38" t="s">
        <v>261</v>
      </c>
      <c r="F38">
        <v>1</v>
      </c>
      <c r="G38" t="s">
        <v>25</v>
      </c>
      <c r="H38">
        <v>30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S38" t="s">
        <v>15</v>
      </c>
      <c r="T38" t="str">
        <f>VLOOKUP(A38,[1]Bowling!$2:$152,10,FALSE)</f>
        <v>-</v>
      </c>
    </row>
    <row r="39" spans="1:20" x14ac:dyDescent="0.3">
      <c r="A39" t="s">
        <v>47</v>
      </c>
      <c r="B39">
        <v>27</v>
      </c>
      <c r="C39" t="s">
        <v>33</v>
      </c>
      <c r="D39" t="s">
        <v>15</v>
      </c>
      <c r="E39" t="s">
        <v>261</v>
      </c>
      <c r="F39">
        <v>0</v>
      </c>
      <c r="G39" t="s">
        <v>25</v>
      </c>
      <c r="H39">
        <v>26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S39" t="s">
        <v>15</v>
      </c>
      <c r="T39" t="str">
        <f>VLOOKUP(A39,[1]Bowling!$2:$152,10,FALSE)</f>
        <v>-</v>
      </c>
    </row>
    <row r="40" spans="1:20" x14ac:dyDescent="0.3">
      <c r="A40" t="s">
        <v>53</v>
      </c>
      <c r="B40">
        <v>33</v>
      </c>
      <c r="C40" t="s">
        <v>33</v>
      </c>
      <c r="D40" t="s">
        <v>15</v>
      </c>
      <c r="E40" t="s">
        <v>261</v>
      </c>
      <c r="F40">
        <v>0</v>
      </c>
      <c r="G40" t="s">
        <v>25</v>
      </c>
      <c r="H40">
        <v>31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S40" t="s">
        <v>15</v>
      </c>
      <c r="T40" t="str">
        <f>VLOOKUP(A40,[1]Bowling!$2:$152,10,FALSE)</f>
        <v>-</v>
      </c>
    </row>
    <row r="41" spans="1:20" x14ac:dyDescent="0.3">
      <c r="A41" t="s">
        <v>32</v>
      </c>
      <c r="B41">
        <v>28</v>
      </c>
      <c r="C41" t="s">
        <v>33</v>
      </c>
      <c r="D41" t="s">
        <v>15</v>
      </c>
      <c r="E41" t="s">
        <v>261</v>
      </c>
      <c r="F41">
        <v>0</v>
      </c>
      <c r="G41" t="s">
        <v>25</v>
      </c>
      <c r="H41">
        <v>31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S41" t="s">
        <v>15</v>
      </c>
      <c r="T41" t="str">
        <f>VLOOKUP(A41,[1]Bowling!$2:$152,10,FALSE)</f>
        <v>-</v>
      </c>
    </row>
    <row r="42" spans="1:20" x14ac:dyDescent="0.3">
      <c r="A42" t="s">
        <v>127</v>
      </c>
      <c r="B42">
        <v>23</v>
      </c>
      <c r="C42" t="s">
        <v>33</v>
      </c>
      <c r="D42" t="s">
        <v>15</v>
      </c>
      <c r="E42" t="s">
        <v>261</v>
      </c>
      <c r="F42">
        <v>0</v>
      </c>
      <c r="G42" t="s">
        <v>37</v>
      </c>
      <c r="H42">
        <v>4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S42" t="s">
        <v>15</v>
      </c>
      <c r="T42" t="str">
        <f>VLOOKUP(A42,[1]Bowling!$2:$152,10,FALSE)</f>
        <v>-</v>
      </c>
    </row>
    <row r="43" spans="1:20" x14ac:dyDescent="0.3">
      <c r="A43" t="s">
        <v>83</v>
      </c>
      <c r="B43">
        <v>34</v>
      </c>
      <c r="C43" t="s">
        <v>31</v>
      </c>
      <c r="D43" t="s">
        <v>15</v>
      </c>
      <c r="E43" t="s">
        <v>261</v>
      </c>
      <c r="F43">
        <v>1</v>
      </c>
      <c r="G43" t="s">
        <v>25</v>
      </c>
      <c r="H43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S43" t="s">
        <v>15</v>
      </c>
      <c r="T43" t="str">
        <f>VLOOKUP(A43,[1]Bowling!$2:$152,10,FALSE)</f>
        <v>-</v>
      </c>
    </row>
    <row r="44" spans="1:20" x14ac:dyDescent="0.3">
      <c r="A44" t="s">
        <v>44</v>
      </c>
      <c r="B44">
        <v>33</v>
      </c>
      <c r="C44" t="s">
        <v>31</v>
      </c>
      <c r="D44" t="s">
        <v>15</v>
      </c>
      <c r="E44" t="s">
        <v>261</v>
      </c>
      <c r="F44">
        <v>1</v>
      </c>
      <c r="G44" t="s">
        <v>25</v>
      </c>
      <c r="H44">
        <v>24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S44" t="s">
        <v>15</v>
      </c>
      <c r="T44" t="str">
        <f>VLOOKUP(A44,[1]Bowling!$2:$152,10,FALSE)</f>
        <v>-</v>
      </c>
    </row>
    <row r="45" spans="1:20" x14ac:dyDescent="0.3">
      <c r="A45" t="s">
        <v>122</v>
      </c>
      <c r="B45">
        <v>24</v>
      </c>
      <c r="C45" t="s">
        <v>31</v>
      </c>
      <c r="D45" t="s">
        <v>15</v>
      </c>
      <c r="E45" t="s">
        <v>261</v>
      </c>
      <c r="F45">
        <v>0</v>
      </c>
      <c r="G45" t="s">
        <v>22</v>
      </c>
      <c r="H45">
        <v>6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S45" t="s">
        <v>15</v>
      </c>
      <c r="T45" t="str">
        <f>VLOOKUP(A45,[1]Bowling!$2:$152,10,FALSE)</f>
        <v>-</v>
      </c>
    </row>
    <row r="46" spans="1:20" x14ac:dyDescent="0.3">
      <c r="A46" t="s">
        <v>105</v>
      </c>
      <c r="B46">
        <v>26</v>
      </c>
      <c r="C46" t="s">
        <v>21</v>
      </c>
      <c r="D46" t="s">
        <v>258</v>
      </c>
      <c r="F46">
        <v>0</v>
      </c>
      <c r="G46" t="s">
        <v>25</v>
      </c>
      <c r="H46">
        <v>41</v>
      </c>
      <c r="I46">
        <v>39</v>
      </c>
      <c r="J46">
        <v>298.2</v>
      </c>
      <c r="K46">
        <v>18</v>
      </c>
      <c r="L46">
        <v>1438</v>
      </c>
      <c r="M46">
        <v>51</v>
      </c>
      <c r="N46">
        <v>45748</v>
      </c>
      <c r="O46">
        <v>28.19</v>
      </c>
      <c r="P46">
        <v>4.82</v>
      </c>
      <c r="Q46">
        <v>35</v>
      </c>
      <c r="R46">
        <v>4</v>
      </c>
      <c r="S46">
        <v>0</v>
      </c>
      <c r="T46">
        <f>VLOOKUP(A46,[1]Bowling!$2:$152,10,FALSE)</f>
        <v>10</v>
      </c>
    </row>
    <row r="47" spans="1:20" x14ac:dyDescent="0.3">
      <c r="A47" t="s">
        <v>168</v>
      </c>
      <c r="B47">
        <v>28</v>
      </c>
      <c r="C47" t="s">
        <v>21</v>
      </c>
      <c r="D47" t="s">
        <v>257</v>
      </c>
      <c r="E47" t="s">
        <v>262</v>
      </c>
      <c r="F47">
        <v>0</v>
      </c>
      <c r="G47" t="s">
        <v>25</v>
      </c>
      <c r="H47">
        <v>35</v>
      </c>
      <c r="I47">
        <v>35</v>
      </c>
      <c r="J47">
        <v>264.39999999999998</v>
      </c>
      <c r="K47">
        <v>9</v>
      </c>
      <c r="L47">
        <v>1275</v>
      </c>
      <c r="M47">
        <v>47</v>
      </c>
      <c r="N47">
        <v>42826</v>
      </c>
      <c r="O47">
        <v>27.12</v>
      </c>
      <c r="P47">
        <v>4.8099999999999996</v>
      </c>
      <c r="Q47">
        <v>33.700000000000003</v>
      </c>
      <c r="R47">
        <v>2</v>
      </c>
      <c r="S47">
        <v>0</v>
      </c>
      <c r="T47">
        <f>VLOOKUP(A47,[1]Bowling!$2:$152,10,FALSE)</f>
        <v>5</v>
      </c>
    </row>
    <row r="48" spans="1:20" x14ac:dyDescent="0.3">
      <c r="A48" t="s">
        <v>133</v>
      </c>
      <c r="B48">
        <v>31</v>
      </c>
      <c r="C48" t="s">
        <v>29</v>
      </c>
      <c r="D48" t="s">
        <v>257</v>
      </c>
      <c r="E48" t="s">
        <v>262</v>
      </c>
      <c r="F48">
        <v>0</v>
      </c>
      <c r="G48" t="s">
        <v>25</v>
      </c>
      <c r="H48">
        <v>32</v>
      </c>
      <c r="I48">
        <v>31</v>
      </c>
      <c r="J48">
        <v>209.2</v>
      </c>
      <c r="K48">
        <v>8</v>
      </c>
      <c r="L48">
        <v>1252</v>
      </c>
      <c r="M48">
        <v>48</v>
      </c>
      <c r="N48" t="s">
        <v>215</v>
      </c>
      <c r="O48">
        <v>26.08</v>
      </c>
      <c r="P48">
        <v>5.98</v>
      </c>
      <c r="Q48">
        <v>26.1</v>
      </c>
      <c r="R48">
        <v>2</v>
      </c>
      <c r="S48">
        <v>0</v>
      </c>
      <c r="T48">
        <f>VLOOKUP(A48,[1]Bowling!$2:$152,10,FALSE)</f>
        <v>2</v>
      </c>
    </row>
    <row r="49" spans="1:20" x14ac:dyDescent="0.3">
      <c r="A49" t="s">
        <v>158</v>
      </c>
      <c r="B49">
        <v>28</v>
      </c>
      <c r="C49" t="s">
        <v>21</v>
      </c>
      <c r="D49" t="s">
        <v>257</v>
      </c>
      <c r="E49" t="s">
        <v>262</v>
      </c>
      <c r="F49">
        <v>0</v>
      </c>
      <c r="G49" t="s">
        <v>25</v>
      </c>
      <c r="H49">
        <v>31</v>
      </c>
      <c r="I49">
        <v>30</v>
      </c>
      <c r="J49">
        <v>250.5</v>
      </c>
      <c r="K49">
        <v>15</v>
      </c>
      <c r="L49">
        <v>1231</v>
      </c>
      <c r="M49">
        <v>45</v>
      </c>
      <c r="N49">
        <v>12905</v>
      </c>
      <c r="O49">
        <v>27.35</v>
      </c>
      <c r="P49">
        <v>4.9000000000000004</v>
      </c>
      <c r="Q49">
        <v>33.4</v>
      </c>
      <c r="R49">
        <v>2</v>
      </c>
      <c r="S49">
        <v>1</v>
      </c>
      <c r="T49">
        <f>VLOOKUP(A49,[1]Bowling!$2:$152,10,FALSE)</f>
        <v>5</v>
      </c>
    </row>
    <row r="50" spans="1:20" x14ac:dyDescent="0.3">
      <c r="A50" t="s">
        <v>176</v>
      </c>
      <c r="B50">
        <v>29</v>
      </c>
      <c r="C50" t="s">
        <v>33</v>
      </c>
      <c r="D50" t="s">
        <v>257</v>
      </c>
      <c r="E50" t="s">
        <v>262</v>
      </c>
      <c r="F50">
        <v>0</v>
      </c>
      <c r="G50" t="s">
        <v>25</v>
      </c>
      <c r="H50">
        <v>26</v>
      </c>
      <c r="I50">
        <v>26</v>
      </c>
      <c r="J50">
        <v>209.5</v>
      </c>
      <c r="K50">
        <v>9</v>
      </c>
      <c r="L50">
        <v>1201</v>
      </c>
      <c r="M50">
        <v>52</v>
      </c>
      <c r="N50" t="s">
        <v>245</v>
      </c>
      <c r="O50">
        <v>23.09</v>
      </c>
      <c r="P50">
        <v>5.72</v>
      </c>
      <c r="Q50">
        <v>24.2</v>
      </c>
      <c r="R50">
        <v>4</v>
      </c>
      <c r="S50">
        <v>1</v>
      </c>
      <c r="T50">
        <f>VLOOKUP(A50,[1]Bowling!$2:$152,10,FALSE)</f>
        <v>16</v>
      </c>
    </row>
    <row r="51" spans="1:20" x14ac:dyDescent="0.3">
      <c r="A51" t="s">
        <v>77</v>
      </c>
      <c r="B51">
        <v>36</v>
      </c>
      <c r="C51" t="s">
        <v>21</v>
      </c>
      <c r="D51" t="s">
        <v>258</v>
      </c>
      <c r="F51">
        <v>0</v>
      </c>
      <c r="G51" t="s">
        <v>25</v>
      </c>
      <c r="H51">
        <v>34</v>
      </c>
      <c r="I51">
        <v>31</v>
      </c>
      <c r="J51">
        <v>280.3</v>
      </c>
      <c r="K51">
        <v>17</v>
      </c>
      <c r="L51">
        <v>1174</v>
      </c>
      <c r="M51">
        <v>48</v>
      </c>
      <c r="N51">
        <v>11079</v>
      </c>
      <c r="O51">
        <v>24.45</v>
      </c>
      <c r="P51">
        <v>4.18</v>
      </c>
      <c r="Q51">
        <v>35</v>
      </c>
      <c r="R51">
        <v>2</v>
      </c>
      <c r="S51">
        <v>2</v>
      </c>
      <c r="T51">
        <f>VLOOKUP(A51,[1]Bowling!$2:$152,10,FALSE)</f>
        <v>9</v>
      </c>
    </row>
    <row r="52" spans="1:20" x14ac:dyDescent="0.3">
      <c r="A52" t="s">
        <v>119</v>
      </c>
      <c r="B52">
        <v>33</v>
      </c>
      <c r="C52" t="s">
        <v>14</v>
      </c>
      <c r="D52" t="s">
        <v>257</v>
      </c>
      <c r="F52">
        <v>0</v>
      </c>
      <c r="G52" t="s">
        <v>25</v>
      </c>
      <c r="H52">
        <v>25</v>
      </c>
      <c r="I52">
        <v>25</v>
      </c>
      <c r="J52">
        <v>214.4</v>
      </c>
      <c r="K52">
        <v>14</v>
      </c>
      <c r="L52">
        <v>1136</v>
      </c>
      <c r="M52">
        <v>34</v>
      </c>
      <c r="N52">
        <v>45383</v>
      </c>
      <c r="O52">
        <v>33.409999999999997</v>
      </c>
      <c r="P52">
        <v>5.29</v>
      </c>
      <c r="Q52">
        <v>37.799999999999997</v>
      </c>
      <c r="R52">
        <v>2</v>
      </c>
      <c r="S52">
        <v>0</v>
      </c>
      <c r="T52">
        <f>VLOOKUP(A52,[1]Bowling!$2:$152,10,FALSE)</f>
        <v>12</v>
      </c>
    </row>
    <row r="53" spans="1:20" x14ac:dyDescent="0.3">
      <c r="A53" t="s">
        <v>136</v>
      </c>
      <c r="B53">
        <v>31</v>
      </c>
      <c r="C53" t="s">
        <v>35</v>
      </c>
      <c r="D53" t="s">
        <v>258</v>
      </c>
      <c r="E53" t="s">
        <v>262</v>
      </c>
      <c r="F53">
        <v>0</v>
      </c>
      <c r="G53" t="s">
        <v>25</v>
      </c>
      <c r="H53">
        <v>24</v>
      </c>
      <c r="I53">
        <v>24</v>
      </c>
      <c r="J53">
        <v>204.4</v>
      </c>
      <c r="K53">
        <v>8</v>
      </c>
      <c r="L53">
        <v>1122</v>
      </c>
      <c r="M53">
        <v>50</v>
      </c>
      <c r="N53" t="s">
        <v>230</v>
      </c>
      <c r="O53">
        <v>22.44</v>
      </c>
      <c r="P53">
        <v>5.48</v>
      </c>
      <c r="Q53">
        <v>24.5</v>
      </c>
      <c r="R53">
        <v>5</v>
      </c>
      <c r="S53">
        <v>1</v>
      </c>
      <c r="T53">
        <f>VLOOKUP(A53,[1]Bowling!$2:$152,10,FALSE)</f>
        <v>23</v>
      </c>
    </row>
    <row r="54" spans="1:20" x14ac:dyDescent="0.3">
      <c r="A54" t="s">
        <v>162</v>
      </c>
      <c r="B54">
        <v>28</v>
      </c>
      <c r="C54" t="s">
        <v>29</v>
      </c>
      <c r="D54" t="s">
        <v>258</v>
      </c>
      <c r="E54" t="s">
        <v>262</v>
      </c>
      <c r="F54">
        <v>0</v>
      </c>
      <c r="G54" t="s">
        <v>25</v>
      </c>
      <c r="H54">
        <v>29</v>
      </c>
      <c r="I54">
        <v>28</v>
      </c>
      <c r="J54">
        <v>217.1</v>
      </c>
      <c r="K54">
        <v>15</v>
      </c>
      <c r="L54">
        <v>1117</v>
      </c>
      <c r="M54">
        <v>47</v>
      </c>
      <c r="N54" t="s">
        <v>217</v>
      </c>
      <c r="O54">
        <v>23.76</v>
      </c>
      <c r="P54">
        <v>5.14</v>
      </c>
      <c r="Q54">
        <v>27.7</v>
      </c>
      <c r="R54">
        <v>3</v>
      </c>
      <c r="S54">
        <v>1</v>
      </c>
      <c r="T54">
        <f>VLOOKUP(A54,[1]Bowling!$2:$152,10,FALSE)</f>
        <v>15</v>
      </c>
    </row>
    <row r="55" spans="1:20" x14ac:dyDescent="0.3">
      <c r="A55" t="s">
        <v>165</v>
      </c>
      <c r="B55">
        <v>33</v>
      </c>
      <c r="C55" t="s">
        <v>19</v>
      </c>
      <c r="D55" t="s">
        <v>258</v>
      </c>
      <c r="E55" t="s">
        <v>262</v>
      </c>
      <c r="F55">
        <v>0</v>
      </c>
      <c r="G55" t="s">
        <v>25</v>
      </c>
      <c r="H55">
        <v>24</v>
      </c>
      <c r="I55">
        <v>22</v>
      </c>
      <c r="J55">
        <v>186.1</v>
      </c>
      <c r="K55">
        <v>4</v>
      </c>
      <c r="L55">
        <v>1057</v>
      </c>
      <c r="M55">
        <v>37</v>
      </c>
      <c r="N55" t="s">
        <v>232</v>
      </c>
      <c r="O55">
        <v>28.56</v>
      </c>
      <c r="P55">
        <v>5.67</v>
      </c>
      <c r="Q55">
        <v>30.1</v>
      </c>
      <c r="R55">
        <v>1</v>
      </c>
      <c r="S55">
        <v>1</v>
      </c>
      <c r="T55">
        <f>VLOOKUP(A55,[1]Bowling!$2:$152,10,FALSE)</f>
        <v>9</v>
      </c>
    </row>
    <row r="56" spans="1:20" x14ac:dyDescent="0.3">
      <c r="A56" t="s">
        <v>131</v>
      </c>
      <c r="B56">
        <v>35</v>
      </c>
      <c r="C56" t="s">
        <v>31</v>
      </c>
      <c r="D56" t="s">
        <v>258</v>
      </c>
      <c r="E56" t="s">
        <v>262</v>
      </c>
      <c r="F56">
        <v>0</v>
      </c>
      <c r="G56" t="s">
        <v>25</v>
      </c>
      <c r="H56">
        <v>20</v>
      </c>
      <c r="I56">
        <v>20</v>
      </c>
      <c r="J56">
        <v>176</v>
      </c>
      <c r="K56">
        <v>1</v>
      </c>
      <c r="L56">
        <v>1055</v>
      </c>
      <c r="M56">
        <v>29</v>
      </c>
      <c r="N56" t="s">
        <v>251</v>
      </c>
      <c r="O56">
        <v>36.369999999999997</v>
      </c>
      <c r="P56">
        <v>5.99</v>
      </c>
      <c r="Q56">
        <v>36.4</v>
      </c>
      <c r="R56">
        <v>1</v>
      </c>
      <c r="S56">
        <v>0</v>
      </c>
      <c r="T56">
        <f>VLOOKUP(A56,[1]Bowling!$2:$152,10,FALSE)</f>
        <v>15</v>
      </c>
    </row>
    <row r="57" spans="1:20" x14ac:dyDescent="0.3">
      <c r="A57" t="s">
        <v>156</v>
      </c>
      <c r="B57">
        <v>32</v>
      </c>
      <c r="C57" t="s">
        <v>40</v>
      </c>
      <c r="D57" t="s">
        <v>257</v>
      </c>
      <c r="E57" t="s">
        <v>262</v>
      </c>
      <c r="F57">
        <v>0</v>
      </c>
      <c r="G57" t="s">
        <v>37</v>
      </c>
      <c r="H57">
        <v>21</v>
      </c>
      <c r="I57">
        <v>20</v>
      </c>
      <c r="J57">
        <v>170</v>
      </c>
      <c r="K57">
        <v>4</v>
      </c>
      <c r="L57">
        <v>1044</v>
      </c>
      <c r="M57">
        <v>20</v>
      </c>
      <c r="N57" t="s">
        <v>190</v>
      </c>
      <c r="O57">
        <v>52.2</v>
      </c>
      <c r="P57">
        <v>6.14</v>
      </c>
      <c r="Q57">
        <v>51</v>
      </c>
      <c r="R57">
        <v>0</v>
      </c>
      <c r="S57">
        <v>0</v>
      </c>
      <c r="T57">
        <f>VLOOKUP(A57,[1]Bowling!$2:$152,10,FALSE)</f>
        <v>10</v>
      </c>
    </row>
    <row r="58" spans="1:20" x14ac:dyDescent="0.3">
      <c r="A58" t="s">
        <v>140</v>
      </c>
      <c r="B58">
        <v>26</v>
      </c>
      <c r="C58" t="s">
        <v>33</v>
      </c>
      <c r="D58" t="s">
        <v>257</v>
      </c>
      <c r="E58" t="s">
        <v>262</v>
      </c>
      <c r="F58">
        <v>0</v>
      </c>
      <c r="G58" t="s">
        <v>25</v>
      </c>
      <c r="H58">
        <v>22</v>
      </c>
      <c r="I58">
        <v>22</v>
      </c>
      <c r="J58">
        <v>184.1</v>
      </c>
      <c r="K58">
        <v>12</v>
      </c>
      <c r="L58">
        <v>1035</v>
      </c>
      <c r="M58">
        <v>41</v>
      </c>
      <c r="N58" t="s">
        <v>226</v>
      </c>
      <c r="O58">
        <v>25.24</v>
      </c>
      <c r="P58">
        <v>5.61</v>
      </c>
      <c r="Q58">
        <v>26.9</v>
      </c>
      <c r="R58">
        <v>2</v>
      </c>
      <c r="S58">
        <v>0</v>
      </c>
      <c r="T58">
        <f>VLOOKUP(A58,[1]Bowling!$2:$152,10,FALSE)</f>
        <v>18</v>
      </c>
    </row>
    <row r="59" spans="1:20" x14ac:dyDescent="0.3">
      <c r="A59" t="s">
        <v>138</v>
      </c>
      <c r="B59">
        <v>23</v>
      </c>
      <c r="C59" t="s">
        <v>27</v>
      </c>
      <c r="D59" t="s">
        <v>258</v>
      </c>
      <c r="E59" t="s">
        <v>262</v>
      </c>
      <c r="F59">
        <v>0</v>
      </c>
      <c r="G59" t="s">
        <v>25</v>
      </c>
      <c r="H59">
        <v>27</v>
      </c>
      <c r="I59">
        <v>27</v>
      </c>
      <c r="J59">
        <v>229.1</v>
      </c>
      <c r="K59">
        <v>9</v>
      </c>
      <c r="L59">
        <v>1032</v>
      </c>
      <c r="M59">
        <v>44</v>
      </c>
      <c r="N59" t="s">
        <v>198</v>
      </c>
      <c r="O59">
        <v>23.45</v>
      </c>
      <c r="P59">
        <v>4.5</v>
      </c>
      <c r="Q59">
        <v>31.2</v>
      </c>
      <c r="R59">
        <v>4</v>
      </c>
      <c r="S59">
        <v>0</v>
      </c>
      <c r="T59">
        <f>VLOOKUP(A59,[1]Bowling!$2:$152,10,FALSE)</f>
        <v>6</v>
      </c>
    </row>
    <row r="60" spans="1:20" x14ac:dyDescent="0.3">
      <c r="A60" t="s">
        <v>149</v>
      </c>
      <c r="B60">
        <v>27</v>
      </c>
      <c r="C60" t="s">
        <v>19</v>
      </c>
      <c r="D60" t="s">
        <v>257</v>
      </c>
      <c r="E60" t="s">
        <v>262</v>
      </c>
      <c r="F60">
        <v>0</v>
      </c>
      <c r="G60" t="s">
        <v>25</v>
      </c>
      <c r="H60">
        <v>22</v>
      </c>
      <c r="I60">
        <v>21</v>
      </c>
      <c r="J60">
        <v>171</v>
      </c>
      <c r="K60">
        <v>5</v>
      </c>
      <c r="L60">
        <v>1013</v>
      </c>
      <c r="M60">
        <v>25</v>
      </c>
      <c r="N60" t="s">
        <v>235</v>
      </c>
      <c r="O60">
        <v>40.520000000000003</v>
      </c>
      <c r="P60">
        <v>5.92</v>
      </c>
      <c r="Q60">
        <v>41</v>
      </c>
      <c r="R60">
        <v>2</v>
      </c>
      <c r="S60">
        <v>0</v>
      </c>
      <c r="T60">
        <f>VLOOKUP(A60,[1]Bowling!$2:$152,10,FALSE)</f>
        <v>10</v>
      </c>
    </row>
    <row r="61" spans="1:20" x14ac:dyDescent="0.3">
      <c r="A61" t="s">
        <v>163</v>
      </c>
      <c r="B61">
        <v>29</v>
      </c>
      <c r="C61" t="s">
        <v>29</v>
      </c>
      <c r="D61" t="s">
        <v>257</v>
      </c>
      <c r="E61" t="s">
        <v>262</v>
      </c>
      <c r="F61">
        <v>0</v>
      </c>
      <c r="G61" t="s">
        <v>25</v>
      </c>
      <c r="H61">
        <v>29</v>
      </c>
      <c r="I61">
        <v>28</v>
      </c>
      <c r="J61">
        <v>211.4</v>
      </c>
      <c r="K61">
        <v>23</v>
      </c>
      <c r="L61">
        <v>1005</v>
      </c>
      <c r="M61">
        <v>54</v>
      </c>
      <c r="N61" t="s">
        <v>220</v>
      </c>
      <c r="O61">
        <v>18.61</v>
      </c>
      <c r="P61">
        <v>4.74</v>
      </c>
      <c r="Q61">
        <v>23.5</v>
      </c>
      <c r="R61">
        <v>2</v>
      </c>
      <c r="S61">
        <v>1</v>
      </c>
      <c r="T61">
        <f>VLOOKUP(A61,[1]Bowling!$2:$152,10,FALSE)</f>
        <v>14</v>
      </c>
    </row>
    <row r="62" spans="1:20" x14ac:dyDescent="0.3">
      <c r="A62" t="s">
        <v>150</v>
      </c>
      <c r="B62">
        <v>22</v>
      </c>
      <c r="C62" t="s">
        <v>24</v>
      </c>
      <c r="D62" t="s">
        <v>258</v>
      </c>
      <c r="E62" t="s">
        <v>262</v>
      </c>
      <c r="F62">
        <v>0</v>
      </c>
      <c r="G62" t="s">
        <v>25</v>
      </c>
      <c r="H62">
        <v>26</v>
      </c>
      <c r="I62">
        <v>26</v>
      </c>
      <c r="J62">
        <v>220.4</v>
      </c>
      <c r="K62">
        <v>8</v>
      </c>
      <c r="L62">
        <v>991</v>
      </c>
      <c r="M62">
        <v>30</v>
      </c>
      <c r="N62" t="s">
        <v>204</v>
      </c>
      <c r="O62">
        <v>33.03</v>
      </c>
      <c r="P62">
        <v>4.49</v>
      </c>
      <c r="Q62">
        <v>44.1</v>
      </c>
      <c r="R62">
        <v>1</v>
      </c>
      <c r="S62">
        <v>0</v>
      </c>
      <c r="T62">
        <f>VLOOKUP(A62,[1]Bowling!$2:$152,10,FALSE)</f>
        <v>8</v>
      </c>
    </row>
    <row r="63" spans="1:20" x14ac:dyDescent="0.3">
      <c r="A63" t="s">
        <v>111</v>
      </c>
      <c r="B63">
        <v>24</v>
      </c>
      <c r="C63" t="s">
        <v>33</v>
      </c>
      <c r="D63" t="s">
        <v>258</v>
      </c>
      <c r="F63">
        <v>0</v>
      </c>
      <c r="G63" t="s">
        <v>25</v>
      </c>
      <c r="H63">
        <v>21</v>
      </c>
      <c r="I63">
        <v>21</v>
      </c>
      <c r="J63">
        <v>178.4</v>
      </c>
      <c r="K63">
        <v>6</v>
      </c>
      <c r="L63">
        <v>973</v>
      </c>
      <c r="M63">
        <v>24</v>
      </c>
      <c r="N63" t="s">
        <v>189</v>
      </c>
      <c r="O63">
        <v>40.54</v>
      </c>
      <c r="P63">
        <v>5.44</v>
      </c>
      <c r="Q63">
        <v>44.6</v>
      </c>
      <c r="R63">
        <v>2</v>
      </c>
      <c r="S63">
        <v>0</v>
      </c>
      <c r="T63">
        <f>VLOOKUP(A63,[1]Bowling!$2:$152,10,FALSE)</f>
        <v>2</v>
      </c>
    </row>
    <row r="64" spans="1:20" x14ac:dyDescent="0.3">
      <c r="A64" t="s">
        <v>174</v>
      </c>
      <c r="B64">
        <v>31</v>
      </c>
      <c r="C64" t="s">
        <v>40</v>
      </c>
      <c r="D64" t="s">
        <v>257</v>
      </c>
      <c r="E64" t="s">
        <v>262</v>
      </c>
      <c r="F64">
        <v>0</v>
      </c>
      <c r="G64" t="s">
        <v>25</v>
      </c>
      <c r="H64">
        <v>23</v>
      </c>
      <c r="I64">
        <v>23</v>
      </c>
      <c r="J64">
        <v>208</v>
      </c>
      <c r="K64">
        <v>24</v>
      </c>
      <c r="L64">
        <v>970</v>
      </c>
      <c r="M64">
        <v>38</v>
      </c>
      <c r="N64" t="s">
        <v>189</v>
      </c>
      <c r="O64">
        <v>25.52</v>
      </c>
      <c r="P64">
        <v>4.66</v>
      </c>
      <c r="Q64">
        <v>32.799999999999997</v>
      </c>
      <c r="R64">
        <v>3</v>
      </c>
      <c r="S64">
        <v>0</v>
      </c>
      <c r="T64">
        <f>VLOOKUP(A64,[1]Bowling!$2:$152,10,FALSE)</f>
        <v>11</v>
      </c>
    </row>
    <row r="65" spans="1:20" x14ac:dyDescent="0.3">
      <c r="A65" t="s">
        <v>161</v>
      </c>
      <c r="B65">
        <v>20</v>
      </c>
      <c r="C65" t="s">
        <v>14</v>
      </c>
      <c r="D65" t="s">
        <v>258</v>
      </c>
      <c r="F65">
        <v>0</v>
      </c>
      <c r="G65" t="s">
        <v>25</v>
      </c>
      <c r="H65">
        <v>25</v>
      </c>
      <c r="I65">
        <v>25</v>
      </c>
      <c r="J65">
        <v>186.2</v>
      </c>
      <c r="K65">
        <v>11</v>
      </c>
      <c r="L65">
        <v>965</v>
      </c>
      <c r="M65">
        <v>20</v>
      </c>
      <c r="N65">
        <v>11383</v>
      </c>
      <c r="O65">
        <v>48.25</v>
      </c>
      <c r="P65">
        <v>5.17</v>
      </c>
      <c r="Q65">
        <v>55.9</v>
      </c>
      <c r="R65">
        <v>0</v>
      </c>
      <c r="S65">
        <v>0</v>
      </c>
      <c r="T65">
        <f>VLOOKUP(A65,[1]Bowling!$2:$152,10,FALSE)</f>
        <v>10</v>
      </c>
    </row>
    <row r="66" spans="1:20" x14ac:dyDescent="0.3">
      <c r="A66" t="s">
        <v>144</v>
      </c>
      <c r="B66">
        <v>33</v>
      </c>
      <c r="C66" t="s">
        <v>19</v>
      </c>
      <c r="D66" t="s">
        <v>258</v>
      </c>
      <c r="E66" t="s">
        <v>262</v>
      </c>
      <c r="F66">
        <v>0</v>
      </c>
      <c r="G66" t="s">
        <v>25</v>
      </c>
      <c r="H66">
        <v>24</v>
      </c>
      <c r="I66">
        <v>23</v>
      </c>
      <c r="J66">
        <v>196.1</v>
      </c>
      <c r="K66">
        <v>10</v>
      </c>
      <c r="L66">
        <v>897</v>
      </c>
      <c r="M66">
        <v>30</v>
      </c>
      <c r="N66" t="s">
        <v>236</v>
      </c>
      <c r="O66">
        <v>29.9</v>
      </c>
      <c r="P66">
        <v>4.57</v>
      </c>
      <c r="Q66">
        <v>39.200000000000003</v>
      </c>
      <c r="R66">
        <v>1</v>
      </c>
      <c r="S66">
        <v>0</v>
      </c>
      <c r="T66">
        <f>VLOOKUP(A66,[1]Bowling!$2:$152,10,FALSE)</f>
        <v>15</v>
      </c>
    </row>
    <row r="67" spans="1:20" x14ac:dyDescent="0.3">
      <c r="A67" t="s">
        <v>125</v>
      </c>
      <c r="B67">
        <v>25</v>
      </c>
      <c r="C67" t="s">
        <v>24</v>
      </c>
      <c r="D67" t="s">
        <v>258</v>
      </c>
      <c r="F67">
        <v>0</v>
      </c>
      <c r="G67" t="s">
        <v>25</v>
      </c>
      <c r="H67">
        <v>23</v>
      </c>
      <c r="I67">
        <v>22</v>
      </c>
      <c r="J67">
        <v>203.5</v>
      </c>
      <c r="K67">
        <v>4</v>
      </c>
      <c r="L67">
        <v>893</v>
      </c>
      <c r="M67">
        <v>39</v>
      </c>
      <c r="N67" t="s">
        <v>209</v>
      </c>
      <c r="O67">
        <v>22.89</v>
      </c>
      <c r="P67">
        <v>4.38</v>
      </c>
      <c r="Q67">
        <v>31.3</v>
      </c>
      <c r="R67">
        <v>2</v>
      </c>
      <c r="S67">
        <v>0</v>
      </c>
      <c r="T67">
        <f>VLOOKUP(A67,[1]Bowling!$2:$152,10,FALSE)</f>
        <v>11</v>
      </c>
    </row>
    <row r="68" spans="1:20" x14ac:dyDescent="0.3">
      <c r="A68" t="s">
        <v>175</v>
      </c>
      <c r="B68">
        <v>23</v>
      </c>
      <c r="C68" t="s">
        <v>24</v>
      </c>
      <c r="D68" t="s">
        <v>257</v>
      </c>
      <c r="E68" t="s">
        <v>262</v>
      </c>
      <c r="F68">
        <v>0</v>
      </c>
      <c r="G68" t="s">
        <v>25</v>
      </c>
      <c r="H68">
        <v>21</v>
      </c>
      <c r="I68">
        <v>21</v>
      </c>
      <c r="J68">
        <v>158</v>
      </c>
      <c r="K68">
        <v>10</v>
      </c>
      <c r="L68">
        <v>880</v>
      </c>
      <c r="M68">
        <v>32</v>
      </c>
      <c r="N68" t="s">
        <v>213</v>
      </c>
      <c r="O68">
        <v>27.5</v>
      </c>
      <c r="P68">
        <v>5.56</v>
      </c>
      <c r="Q68">
        <v>29.6</v>
      </c>
      <c r="R68">
        <v>2</v>
      </c>
      <c r="S68">
        <v>0</v>
      </c>
      <c r="T68">
        <f>VLOOKUP(A68,[1]Bowling!$2:$152,10,FALSE)</f>
        <v>6</v>
      </c>
    </row>
    <row r="69" spans="1:20" x14ac:dyDescent="0.3">
      <c r="A69" t="s">
        <v>148</v>
      </c>
      <c r="B69">
        <v>31</v>
      </c>
      <c r="C69" t="s">
        <v>27</v>
      </c>
      <c r="D69" t="s">
        <v>257</v>
      </c>
      <c r="E69" t="s">
        <v>262</v>
      </c>
      <c r="F69">
        <v>0</v>
      </c>
      <c r="G69" t="s">
        <v>25</v>
      </c>
      <c r="H69">
        <v>21</v>
      </c>
      <c r="I69">
        <v>20</v>
      </c>
      <c r="J69">
        <v>158</v>
      </c>
      <c r="K69">
        <v>5</v>
      </c>
      <c r="L69">
        <v>862</v>
      </c>
      <c r="M69">
        <v>31</v>
      </c>
      <c r="N69" t="s">
        <v>195</v>
      </c>
      <c r="O69">
        <v>27.8</v>
      </c>
      <c r="P69">
        <v>5.45</v>
      </c>
      <c r="Q69">
        <v>30.5</v>
      </c>
      <c r="R69">
        <v>1</v>
      </c>
      <c r="S69">
        <v>1</v>
      </c>
      <c r="T69">
        <f>VLOOKUP(A69,[1]Bowling!$2:$152,10,FALSE)</f>
        <v>2</v>
      </c>
    </row>
    <row r="70" spans="1:20" x14ac:dyDescent="0.3">
      <c r="A70" t="s">
        <v>97</v>
      </c>
      <c r="B70">
        <v>25</v>
      </c>
      <c r="C70" t="s">
        <v>31</v>
      </c>
      <c r="D70" t="s">
        <v>257</v>
      </c>
      <c r="F70">
        <v>0</v>
      </c>
      <c r="G70" t="s">
        <v>25</v>
      </c>
      <c r="H70">
        <v>21</v>
      </c>
      <c r="I70">
        <v>21</v>
      </c>
      <c r="J70">
        <v>146.4</v>
      </c>
      <c r="K70">
        <v>8</v>
      </c>
      <c r="L70">
        <v>861</v>
      </c>
      <c r="M70">
        <v>23</v>
      </c>
      <c r="N70" t="s">
        <v>228</v>
      </c>
      <c r="O70">
        <v>37.43</v>
      </c>
      <c r="P70">
        <v>5.87</v>
      </c>
      <c r="Q70">
        <v>38.200000000000003</v>
      </c>
      <c r="R70">
        <v>1</v>
      </c>
      <c r="S70">
        <v>1</v>
      </c>
      <c r="T70">
        <f>VLOOKUP(A70,[1]Bowling!$2:$152,10,FALSE)</f>
        <v>2</v>
      </c>
    </row>
    <row r="71" spans="1:20" x14ac:dyDescent="0.3">
      <c r="A71" t="s">
        <v>170</v>
      </c>
      <c r="B71">
        <v>22</v>
      </c>
      <c r="C71" t="s">
        <v>21</v>
      </c>
      <c r="D71" t="s">
        <v>257</v>
      </c>
      <c r="E71" t="s">
        <v>262</v>
      </c>
      <c r="F71">
        <v>0</v>
      </c>
      <c r="G71" t="s">
        <v>25</v>
      </c>
      <c r="H71">
        <v>22</v>
      </c>
      <c r="I71">
        <v>22</v>
      </c>
      <c r="J71">
        <v>158.4</v>
      </c>
      <c r="K71">
        <v>7</v>
      </c>
      <c r="L71">
        <v>852</v>
      </c>
      <c r="M71">
        <v>35</v>
      </c>
      <c r="N71">
        <v>44287</v>
      </c>
      <c r="O71">
        <v>24.34</v>
      </c>
      <c r="P71">
        <v>5.36</v>
      </c>
      <c r="Q71">
        <v>27.2</v>
      </c>
      <c r="R71">
        <v>3</v>
      </c>
      <c r="S71">
        <v>0</v>
      </c>
      <c r="T71">
        <f>VLOOKUP(A71,[1]Bowling!$2:$152,10,FALSE)</f>
        <v>10</v>
      </c>
    </row>
    <row r="72" spans="1:20" x14ac:dyDescent="0.3">
      <c r="A72" t="s">
        <v>98</v>
      </c>
      <c r="B72">
        <v>31</v>
      </c>
      <c r="C72" t="s">
        <v>40</v>
      </c>
      <c r="D72" t="s">
        <v>258</v>
      </c>
      <c r="F72">
        <v>0</v>
      </c>
      <c r="G72" t="s">
        <v>25</v>
      </c>
      <c r="H72">
        <v>22</v>
      </c>
      <c r="I72">
        <v>22</v>
      </c>
      <c r="J72">
        <v>176.4</v>
      </c>
      <c r="K72">
        <v>2</v>
      </c>
      <c r="L72">
        <v>850</v>
      </c>
      <c r="M72">
        <v>20</v>
      </c>
      <c r="N72" t="s">
        <v>188</v>
      </c>
      <c r="O72">
        <v>42.5</v>
      </c>
      <c r="P72">
        <v>4.8099999999999996</v>
      </c>
      <c r="Q72">
        <v>53</v>
      </c>
      <c r="R72">
        <v>0</v>
      </c>
      <c r="S72">
        <v>0</v>
      </c>
      <c r="T72">
        <f>VLOOKUP(A72,[1]Bowling!$2:$152,10,FALSE)</f>
        <v>16</v>
      </c>
    </row>
    <row r="73" spans="1:20" x14ac:dyDescent="0.3">
      <c r="A73" t="s">
        <v>152</v>
      </c>
      <c r="B73">
        <v>30</v>
      </c>
      <c r="C73" t="s">
        <v>27</v>
      </c>
      <c r="D73" t="s">
        <v>257</v>
      </c>
      <c r="E73" t="s">
        <v>262</v>
      </c>
      <c r="F73">
        <v>0</v>
      </c>
      <c r="G73" t="s">
        <v>25</v>
      </c>
      <c r="H73">
        <v>19</v>
      </c>
      <c r="I73">
        <v>19</v>
      </c>
      <c r="J73">
        <v>146.4</v>
      </c>
      <c r="K73">
        <v>4</v>
      </c>
      <c r="L73">
        <v>838</v>
      </c>
      <c r="M73">
        <v>26</v>
      </c>
      <c r="N73" t="s">
        <v>200</v>
      </c>
      <c r="O73">
        <v>32.229999999999997</v>
      </c>
      <c r="P73">
        <v>5.71</v>
      </c>
      <c r="Q73">
        <v>33.799999999999997</v>
      </c>
      <c r="R73">
        <v>1</v>
      </c>
      <c r="S73">
        <v>0</v>
      </c>
      <c r="T73">
        <f>VLOOKUP(A73,[1]Bowling!$2:$152,10,FALSE)</f>
        <v>8</v>
      </c>
    </row>
    <row r="74" spans="1:20" x14ac:dyDescent="0.3">
      <c r="A74" t="s">
        <v>109</v>
      </c>
      <c r="B74">
        <v>32</v>
      </c>
      <c r="C74" t="s">
        <v>27</v>
      </c>
      <c r="D74" t="s">
        <v>258</v>
      </c>
      <c r="F74">
        <v>0</v>
      </c>
      <c r="G74" t="s">
        <v>25</v>
      </c>
      <c r="H74">
        <v>37</v>
      </c>
      <c r="I74">
        <v>30</v>
      </c>
      <c r="J74">
        <v>170.4</v>
      </c>
      <c r="K74">
        <v>0</v>
      </c>
      <c r="L74">
        <v>805</v>
      </c>
      <c r="M74">
        <v>22</v>
      </c>
      <c r="N74" t="s">
        <v>197</v>
      </c>
      <c r="O74">
        <v>36.590000000000003</v>
      </c>
      <c r="P74">
        <v>4.71</v>
      </c>
      <c r="Q74">
        <v>46.5</v>
      </c>
      <c r="R74">
        <v>0</v>
      </c>
      <c r="S74">
        <v>0</v>
      </c>
      <c r="T74" t="str">
        <f>VLOOKUP(A74,[1]Bowling!$2:$152,10,FALSE)</f>
        <v>-</v>
      </c>
    </row>
    <row r="75" spans="1:20" x14ac:dyDescent="0.3">
      <c r="A75" t="s">
        <v>137</v>
      </c>
      <c r="B75">
        <v>28</v>
      </c>
      <c r="C75" t="s">
        <v>19</v>
      </c>
      <c r="D75" t="s">
        <v>257</v>
      </c>
      <c r="E75" t="s">
        <v>262</v>
      </c>
      <c r="F75">
        <v>0</v>
      </c>
      <c r="G75" t="s">
        <v>25</v>
      </c>
      <c r="H75">
        <v>17</v>
      </c>
      <c r="I75">
        <v>17</v>
      </c>
      <c r="J75">
        <v>148.4</v>
      </c>
      <c r="K75">
        <v>11</v>
      </c>
      <c r="L75">
        <v>798</v>
      </c>
      <c r="M75">
        <v>27</v>
      </c>
      <c r="N75" t="s">
        <v>233</v>
      </c>
      <c r="O75">
        <v>29.55</v>
      </c>
      <c r="P75">
        <v>5.36</v>
      </c>
      <c r="Q75">
        <v>33</v>
      </c>
      <c r="R75">
        <v>0</v>
      </c>
      <c r="S75">
        <v>1</v>
      </c>
      <c r="T75">
        <f>VLOOKUP(A75,[1]Bowling!$2:$152,10,FALSE)</f>
        <v>13</v>
      </c>
    </row>
    <row r="76" spans="1:20" x14ac:dyDescent="0.3">
      <c r="A76" t="s">
        <v>92</v>
      </c>
      <c r="B76">
        <v>32</v>
      </c>
      <c r="C76" t="s">
        <v>35</v>
      </c>
      <c r="D76" t="s">
        <v>257</v>
      </c>
      <c r="E76" t="s">
        <v>262</v>
      </c>
      <c r="F76">
        <v>0</v>
      </c>
      <c r="G76" t="s">
        <v>25</v>
      </c>
      <c r="H76">
        <v>20</v>
      </c>
      <c r="I76">
        <v>20</v>
      </c>
      <c r="J76">
        <v>170.3</v>
      </c>
      <c r="K76">
        <v>17</v>
      </c>
      <c r="L76">
        <v>760</v>
      </c>
      <c r="M76">
        <v>28</v>
      </c>
      <c r="N76" t="s">
        <v>231</v>
      </c>
      <c r="O76">
        <v>27.14</v>
      </c>
      <c r="P76">
        <v>4.45</v>
      </c>
      <c r="Q76">
        <v>36.5</v>
      </c>
      <c r="R76">
        <v>0</v>
      </c>
      <c r="S76">
        <v>0</v>
      </c>
      <c r="T76">
        <f>VLOOKUP(A76,[1]Bowling!$2:$152,10,FALSE)</f>
        <v>16</v>
      </c>
    </row>
    <row r="77" spans="1:20" x14ac:dyDescent="0.3">
      <c r="A77" t="s">
        <v>113</v>
      </c>
      <c r="B77">
        <v>36</v>
      </c>
      <c r="C77" t="s">
        <v>31</v>
      </c>
      <c r="D77" t="s">
        <v>258</v>
      </c>
      <c r="F77">
        <v>0</v>
      </c>
      <c r="G77" t="s">
        <v>25</v>
      </c>
      <c r="H77">
        <v>26</v>
      </c>
      <c r="I77">
        <v>22</v>
      </c>
      <c r="J77">
        <v>134.4</v>
      </c>
      <c r="K77">
        <v>3</v>
      </c>
      <c r="L77">
        <v>758</v>
      </c>
      <c r="M77">
        <v>21</v>
      </c>
      <c r="N77" t="s">
        <v>238</v>
      </c>
      <c r="O77">
        <v>36.090000000000003</v>
      </c>
      <c r="P77">
        <v>5.62</v>
      </c>
      <c r="Q77">
        <v>38.4</v>
      </c>
      <c r="R77">
        <v>1</v>
      </c>
      <c r="S77">
        <v>0</v>
      </c>
      <c r="T77">
        <f>VLOOKUP(A77,[1]Bowling!$2:$152,10,FALSE)</f>
        <v>5</v>
      </c>
    </row>
    <row r="78" spans="1:20" x14ac:dyDescent="0.3">
      <c r="A78" t="s">
        <v>102</v>
      </c>
      <c r="B78">
        <v>24</v>
      </c>
      <c r="C78" t="s">
        <v>14</v>
      </c>
      <c r="D78" t="s">
        <v>257</v>
      </c>
      <c r="F78">
        <v>0</v>
      </c>
      <c r="G78" t="s">
        <v>25</v>
      </c>
      <c r="H78">
        <v>27</v>
      </c>
      <c r="I78">
        <v>21</v>
      </c>
      <c r="J78">
        <v>125.4</v>
      </c>
      <c r="K78">
        <v>2</v>
      </c>
      <c r="L78">
        <v>755</v>
      </c>
      <c r="M78">
        <v>23</v>
      </c>
      <c r="N78">
        <v>19115</v>
      </c>
      <c r="O78">
        <v>32.82</v>
      </c>
      <c r="P78">
        <v>6</v>
      </c>
      <c r="Q78">
        <v>32.700000000000003</v>
      </c>
      <c r="R78">
        <v>0</v>
      </c>
      <c r="S78">
        <v>1</v>
      </c>
      <c r="T78">
        <f>VLOOKUP(A78,[1]Bowling!$2:$152,10,FALSE)</f>
        <v>16</v>
      </c>
    </row>
    <row r="79" spans="1:20" x14ac:dyDescent="0.3">
      <c r="A79" t="s">
        <v>172</v>
      </c>
      <c r="B79">
        <v>24</v>
      </c>
      <c r="C79" t="s">
        <v>21</v>
      </c>
      <c r="D79" t="s">
        <v>257</v>
      </c>
      <c r="E79" t="s">
        <v>262</v>
      </c>
      <c r="F79">
        <v>0</v>
      </c>
      <c r="G79" t="s">
        <v>25</v>
      </c>
      <c r="H79">
        <v>18</v>
      </c>
      <c r="I79">
        <v>17</v>
      </c>
      <c r="J79">
        <v>132.30000000000001</v>
      </c>
      <c r="K79">
        <v>7</v>
      </c>
      <c r="L79">
        <v>746</v>
      </c>
      <c r="M79">
        <v>25</v>
      </c>
      <c r="N79">
        <v>11810</v>
      </c>
      <c r="O79">
        <v>29.84</v>
      </c>
      <c r="P79">
        <v>5.63</v>
      </c>
      <c r="Q79">
        <v>31.8</v>
      </c>
      <c r="R79">
        <v>0</v>
      </c>
      <c r="S79">
        <v>1</v>
      </c>
      <c r="T79">
        <f>VLOOKUP(A79,[1]Bowling!$2:$152,10,FALSE)</f>
        <v>3</v>
      </c>
    </row>
    <row r="80" spans="1:20" x14ac:dyDescent="0.3">
      <c r="A80" t="s">
        <v>114</v>
      </c>
      <c r="B80">
        <v>38</v>
      </c>
      <c r="C80" t="s">
        <v>24</v>
      </c>
      <c r="D80" t="s">
        <v>258</v>
      </c>
      <c r="F80">
        <v>0</v>
      </c>
      <c r="G80" t="s">
        <v>25</v>
      </c>
      <c r="H80">
        <v>23</v>
      </c>
      <c r="I80">
        <v>22</v>
      </c>
      <c r="J80">
        <v>171</v>
      </c>
      <c r="K80">
        <v>4</v>
      </c>
      <c r="L80">
        <v>744</v>
      </c>
      <c r="M80">
        <v>24</v>
      </c>
      <c r="N80" t="s">
        <v>210</v>
      </c>
      <c r="O80">
        <v>31</v>
      </c>
      <c r="P80">
        <v>4.3499999999999996</v>
      </c>
      <c r="Q80">
        <v>42.7</v>
      </c>
      <c r="R80">
        <v>1</v>
      </c>
      <c r="S80">
        <v>0</v>
      </c>
      <c r="T80">
        <f>VLOOKUP(A80,[1]Bowling!$2:$152,10,FALSE)</f>
        <v>8</v>
      </c>
    </row>
    <row r="81" spans="1:20" x14ac:dyDescent="0.3">
      <c r="A81" t="s">
        <v>108</v>
      </c>
      <c r="B81">
        <v>35</v>
      </c>
      <c r="C81" t="s">
        <v>27</v>
      </c>
      <c r="D81" t="s">
        <v>257</v>
      </c>
      <c r="F81">
        <v>0</v>
      </c>
      <c r="G81" t="s">
        <v>25</v>
      </c>
      <c r="H81">
        <v>23</v>
      </c>
      <c r="I81">
        <v>21</v>
      </c>
      <c r="J81">
        <v>120.5</v>
      </c>
      <c r="K81">
        <v>3</v>
      </c>
      <c r="L81">
        <v>692</v>
      </c>
      <c r="M81">
        <v>24</v>
      </c>
      <c r="N81" t="s">
        <v>203</v>
      </c>
      <c r="O81">
        <v>28.83</v>
      </c>
      <c r="P81">
        <v>5.72</v>
      </c>
      <c r="Q81">
        <v>30.2</v>
      </c>
      <c r="R81">
        <v>1</v>
      </c>
      <c r="S81">
        <v>0</v>
      </c>
      <c r="T81" t="str">
        <f>VLOOKUP(A81,[1]Bowling!$2:$152,10,FALSE)</f>
        <v>-</v>
      </c>
    </row>
    <row r="82" spans="1:20" x14ac:dyDescent="0.3">
      <c r="A82" t="s">
        <v>101</v>
      </c>
      <c r="B82">
        <v>23</v>
      </c>
      <c r="C82" t="s">
        <v>19</v>
      </c>
      <c r="D82" t="s">
        <v>257</v>
      </c>
      <c r="F82">
        <v>0</v>
      </c>
      <c r="G82" t="s">
        <v>37</v>
      </c>
      <c r="H82">
        <v>14</v>
      </c>
      <c r="I82">
        <v>14</v>
      </c>
      <c r="J82">
        <v>110.2</v>
      </c>
      <c r="K82">
        <v>5</v>
      </c>
      <c r="L82">
        <v>688</v>
      </c>
      <c r="M82">
        <v>18</v>
      </c>
      <c r="N82" t="s">
        <v>233</v>
      </c>
      <c r="O82">
        <v>38.22</v>
      </c>
      <c r="P82">
        <v>6.23</v>
      </c>
      <c r="Q82">
        <v>36.700000000000003</v>
      </c>
      <c r="R82">
        <v>0</v>
      </c>
      <c r="S82">
        <v>1</v>
      </c>
      <c r="T82">
        <f>VLOOKUP(A82,[1]Bowling!$2:$152,10,FALSE)</f>
        <v>17</v>
      </c>
    </row>
    <row r="83" spans="1:20" x14ac:dyDescent="0.3">
      <c r="A83" t="s">
        <v>134</v>
      </c>
      <c r="B83">
        <v>27</v>
      </c>
      <c r="C83" t="s">
        <v>19</v>
      </c>
      <c r="D83" t="s">
        <v>257</v>
      </c>
      <c r="F83">
        <v>0</v>
      </c>
      <c r="G83" t="s">
        <v>25</v>
      </c>
      <c r="H83">
        <v>18</v>
      </c>
      <c r="I83">
        <v>16</v>
      </c>
      <c r="J83">
        <v>108</v>
      </c>
      <c r="K83">
        <v>2</v>
      </c>
      <c r="L83">
        <v>687</v>
      </c>
      <c r="M83">
        <v>20</v>
      </c>
      <c r="N83" t="s">
        <v>239</v>
      </c>
      <c r="O83">
        <v>34.35</v>
      </c>
      <c r="P83">
        <v>6.36</v>
      </c>
      <c r="Q83">
        <v>32.4</v>
      </c>
      <c r="R83">
        <v>0</v>
      </c>
      <c r="S83">
        <v>0</v>
      </c>
      <c r="T83">
        <f>VLOOKUP(A83,[1]Bowling!$2:$152,10,FALSE)</f>
        <v>1</v>
      </c>
    </row>
    <row r="84" spans="1:20" x14ac:dyDescent="0.3">
      <c r="A84" t="s">
        <v>99</v>
      </c>
      <c r="B84">
        <v>33</v>
      </c>
      <c r="C84" t="s">
        <v>31</v>
      </c>
      <c r="D84" t="s">
        <v>257</v>
      </c>
      <c r="F84">
        <v>0</v>
      </c>
      <c r="G84" t="s">
        <v>25</v>
      </c>
      <c r="H84">
        <v>18</v>
      </c>
      <c r="I84">
        <v>18</v>
      </c>
      <c r="J84">
        <v>130.1</v>
      </c>
      <c r="K84">
        <v>7</v>
      </c>
      <c r="L84">
        <v>679</v>
      </c>
      <c r="M84">
        <v>29</v>
      </c>
      <c r="N84" t="s">
        <v>242</v>
      </c>
      <c r="O84">
        <v>23.41</v>
      </c>
      <c r="P84">
        <v>5.21</v>
      </c>
      <c r="Q84">
        <v>26.9</v>
      </c>
      <c r="R84">
        <v>2</v>
      </c>
      <c r="S84">
        <v>0</v>
      </c>
      <c r="T84">
        <f>VLOOKUP(A84,[1]Bowling!$2:$152,10,FALSE)</f>
        <v>11</v>
      </c>
    </row>
    <row r="85" spans="1:20" x14ac:dyDescent="0.3">
      <c r="A85" t="s">
        <v>141</v>
      </c>
      <c r="B85">
        <v>29</v>
      </c>
      <c r="C85" t="s">
        <v>33</v>
      </c>
      <c r="D85" t="s">
        <v>258</v>
      </c>
      <c r="F85">
        <v>0</v>
      </c>
      <c r="G85" t="s">
        <v>25</v>
      </c>
      <c r="H85">
        <v>17</v>
      </c>
      <c r="I85">
        <v>17</v>
      </c>
      <c r="J85">
        <v>141.1</v>
      </c>
      <c r="K85">
        <v>2</v>
      </c>
      <c r="L85">
        <v>677</v>
      </c>
      <c r="M85">
        <v>23</v>
      </c>
      <c r="N85" t="s">
        <v>243</v>
      </c>
      <c r="O85">
        <v>29.43</v>
      </c>
      <c r="P85">
        <v>4.79</v>
      </c>
      <c r="Q85">
        <v>36.799999999999997</v>
      </c>
      <c r="R85">
        <v>2</v>
      </c>
      <c r="S85">
        <v>0</v>
      </c>
      <c r="T85">
        <f>VLOOKUP(A85,[1]Bowling!$2:$152,10,FALSE)</f>
        <v>2</v>
      </c>
    </row>
    <row r="86" spans="1:20" x14ac:dyDescent="0.3">
      <c r="A86" t="s">
        <v>145</v>
      </c>
      <c r="B86">
        <v>30</v>
      </c>
      <c r="C86" t="s">
        <v>40</v>
      </c>
      <c r="D86" t="s">
        <v>258</v>
      </c>
      <c r="E86" t="s">
        <v>262</v>
      </c>
      <c r="F86">
        <v>0</v>
      </c>
      <c r="G86" t="s">
        <v>37</v>
      </c>
      <c r="H86">
        <v>16</v>
      </c>
      <c r="I86">
        <v>14</v>
      </c>
      <c r="J86">
        <v>127.1</v>
      </c>
      <c r="K86">
        <v>3</v>
      </c>
      <c r="L86">
        <v>664</v>
      </c>
      <c r="M86">
        <v>18</v>
      </c>
      <c r="N86" t="s">
        <v>192</v>
      </c>
      <c r="O86">
        <v>36.880000000000003</v>
      </c>
      <c r="P86">
        <v>5.22</v>
      </c>
      <c r="Q86">
        <v>42.3</v>
      </c>
      <c r="R86">
        <v>0</v>
      </c>
      <c r="S86">
        <v>1</v>
      </c>
      <c r="T86" t="str">
        <f>VLOOKUP(A86,[1]Bowling!$2:$152,10,FALSE)</f>
        <v>-</v>
      </c>
    </row>
    <row r="87" spans="1:20" x14ac:dyDescent="0.3">
      <c r="A87" t="s">
        <v>124</v>
      </c>
      <c r="B87">
        <v>32</v>
      </c>
      <c r="C87" t="s">
        <v>27</v>
      </c>
      <c r="D87" t="s">
        <v>257</v>
      </c>
      <c r="F87">
        <v>0</v>
      </c>
      <c r="G87" t="s">
        <v>25</v>
      </c>
      <c r="H87">
        <v>45</v>
      </c>
      <c r="I87">
        <v>31</v>
      </c>
      <c r="J87">
        <v>114</v>
      </c>
      <c r="K87">
        <v>3</v>
      </c>
      <c r="L87">
        <v>647</v>
      </c>
      <c r="M87">
        <v>17</v>
      </c>
      <c r="N87" t="s">
        <v>199</v>
      </c>
      <c r="O87">
        <v>38.049999999999997</v>
      </c>
      <c r="P87">
        <v>5.67</v>
      </c>
      <c r="Q87">
        <v>40.200000000000003</v>
      </c>
      <c r="R87">
        <v>0</v>
      </c>
      <c r="S87">
        <v>0</v>
      </c>
      <c r="T87" t="str">
        <f>VLOOKUP(A87,[1]Bowling!$2:$152,10,FALSE)</f>
        <v>-</v>
      </c>
    </row>
    <row r="88" spans="1:20" x14ac:dyDescent="0.3">
      <c r="A88" t="s">
        <v>151</v>
      </c>
      <c r="B88">
        <v>22</v>
      </c>
      <c r="C88" t="s">
        <v>33</v>
      </c>
      <c r="D88" t="s">
        <v>257</v>
      </c>
      <c r="E88" t="s">
        <v>262</v>
      </c>
      <c r="F88">
        <v>0</v>
      </c>
      <c r="G88" t="s">
        <v>37</v>
      </c>
      <c r="H88">
        <v>16</v>
      </c>
      <c r="I88">
        <v>16</v>
      </c>
      <c r="J88">
        <v>122.1</v>
      </c>
      <c r="K88">
        <v>5</v>
      </c>
      <c r="L88">
        <v>641</v>
      </c>
      <c r="M88">
        <v>24</v>
      </c>
      <c r="N88" t="s">
        <v>242</v>
      </c>
      <c r="O88">
        <v>26.7</v>
      </c>
      <c r="P88">
        <v>5.24</v>
      </c>
      <c r="Q88">
        <v>30.5</v>
      </c>
      <c r="R88">
        <v>1</v>
      </c>
      <c r="S88">
        <v>0</v>
      </c>
      <c r="T88">
        <f>VLOOKUP(A88,[1]Bowling!$2:$152,10,FALSE)</f>
        <v>10</v>
      </c>
    </row>
    <row r="89" spans="1:20" x14ac:dyDescent="0.3">
      <c r="A89" t="s">
        <v>154</v>
      </c>
      <c r="B89">
        <v>34</v>
      </c>
      <c r="C89" t="s">
        <v>40</v>
      </c>
      <c r="D89" t="s">
        <v>257</v>
      </c>
      <c r="E89" t="s">
        <v>262</v>
      </c>
      <c r="F89">
        <v>0</v>
      </c>
      <c r="G89" t="s">
        <v>37</v>
      </c>
      <c r="H89">
        <v>14</v>
      </c>
      <c r="I89">
        <v>14</v>
      </c>
      <c r="J89">
        <v>113.4</v>
      </c>
      <c r="K89">
        <v>6</v>
      </c>
      <c r="L89">
        <v>634</v>
      </c>
      <c r="M89">
        <v>24</v>
      </c>
      <c r="N89" t="s">
        <v>185</v>
      </c>
      <c r="O89">
        <v>26.41</v>
      </c>
      <c r="P89">
        <v>5.57</v>
      </c>
      <c r="Q89">
        <v>28.4</v>
      </c>
      <c r="R89">
        <v>1</v>
      </c>
      <c r="S89">
        <v>0</v>
      </c>
      <c r="T89">
        <f>VLOOKUP(A89,[1]Bowling!$2:$152,10,FALSE)</f>
        <v>7</v>
      </c>
    </row>
    <row r="90" spans="1:20" x14ac:dyDescent="0.3">
      <c r="A90" t="s">
        <v>142</v>
      </c>
      <c r="B90">
        <v>33</v>
      </c>
      <c r="C90" t="s">
        <v>35</v>
      </c>
      <c r="D90" t="s">
        <v>257</v>
      </c>
      <c r="E90" t="s">
        <v>262</v>
      </c>
      <c r="F90">
        <v>0</v>
      </c>
      <c r="G90" t="s">
        <v>25</v>
      </c>
      <c r="H90">
        <v>15</v>
      </c>
      <c r="I90">
        <v>15</v>
      </c>
      <c r="J90">
        <v>130.19999999999999</v>
      </c>
      <c r="K90">
        <v>8</v>
      </c>
      <c r="L90">
        <v>630</v>
      </c>
      <c r="M90">
        <v>36</v>
      </c>
      <c r="N90" t="s">
        <v>228</v>
      </c>
      <c r="O90">
        <v>17.5</v>
      </c>
      <c r="P90">
        <v>4.83</v>
      </c>
      <c r="Q90">
        <v>21.7</v>
      </c>
      <c r="R90">
        <v>1</v>
      </c>
      <c r="S90">
        <v>2</v>
      </c>
      <c r="T90">
        <f>VLOOKUP(A90,[1]Bowling!$2:$152,10,FALSE)</f>
        <v>16</v>
      </c>
    </row>
    <row r="91" spans="1:20" x14ac:dyDescent="0.3">
      <c r="A91" t="s">
        <v>87</v>
      </c>
      <c r="B91">
        <v>29</v>
      </c>
      <c r="C91" t="s">
        <v>29</v>
      </c>
      <c r="D91" t="s">
        <v>257</v>
      </c>
      <c r="F91">
        <v>0</v>
      </c>
      <c r="G91" t="s">
        <v>25</v>
      </c>
      <c r="H91">
        <v>25</v>
      </c>
      <c r="I91">
        <v>22</v>
      </c>
      <c r="J91">
        <v>118</v>
      </c>
      <c r="K91">
        <v>10</v>
      </c>
      <c r="L91">
        <v>628</v>
      </c>
      <c r="M91">
        <v>24</v>
      </c>
      <c r="N91" t="s">
        <v>219</v>
      </c>
      <c r="O91">
        <v>26.16</v>
      </c>
      <c r="P91">
        <v>5.32</v>
      </c>
      <c r="Q91">
        <v>29.5</v>
      </c>
      <c r="R91">
        <v>1</v>
      </c>
      <c r="S91">
        <v>0</v>
      </c>
      <c r="T91">
        <f>VLOOKUP(A91,[1]Bowling!$2:$152,10,FALSE)</f>
        <v>5</v>
      </c>
    </row>
    <row r="92" spans="1:20" x14ac:dyDescent="0.3">
      <c r="A92" t="s">
        <v>126</v>
      </c>
      <c r="B92">
        <v>31</v>
      </c>
      <c r="C92" t="s">
        <v>35</v>
      </c>
      <c r="D92" t="s">
        <v>257</v>
      </c>
      <c r="E92" t="s">
        <v>262</v>
      </c>
      <c r="F92">
        <v>0</v>
      </c>
      <c r="G92" t="s">
        <v>25</v>
      </c>
      <c r="H92">
        <v>15</v>
      </c>
      <c r="I92">
        <v>15</v>
      </c>
      <c r="J92">
        <v>116.3</v>
      </c>
      <c r="K92">
        <v>9</v>
      </c>
      <c r="L92">
        <v>628</v>
      </c>
      <c r="M92">
        <v>18</v>
      </c>
      <c r="N92" t="s">
        <v>221</v>
      </c>
      <c r="O92">
        <v>34.880000000000003</v>
      </c>
      <c r="P92">
        <v>5.39</v>
      </c>
      <c r="Q92">
        <v>38.799999999999997</v>
      </c>
      <c r="R92">
        <v>0</v>
      </c>
      <c r="S92">
        <v>0</v>
      </c>
      <c r="T92">
        <f>VLOOKUP(A92,[1]Bowling!$2:$152,10,FALSE)</f>
        <v>2</v>
      </c>
    </row>
    <row r="93" spans="1:20" x14ac:dyDescent="0.3">
      <c r="A93" t="s">
        <v>68</v>
      </c>
      <c r="B93">
        <v>24</v>
      </c>
      <c r="C93" t="s">
        <v>35</v>
      </c>
      <c r="D93" t="s">
        <v>257</v>
      </c>
      <c r="F93">
        <v>0</v>
      </c>
      <c r="G93" t="s">
        <v>25</v>
      </c>
      <c r="H93">
        <v>19</v>
      </c>
      <c r="I93">
        <v>19</v>
      </c>
      <c r="J93">
        <v>108.4</v>
      </c>
      <c r="K93">
        <v>0</v>
      </c>
      <c r="L93">
        <v>618</v>
      </c>
      <c r="M93">
        <v>16</v>
      </c>
      <c r="N93" t="s">
        <v>229</v>
      </c>
      <c r="O93">
        <v>38.619999999999997</v>
      </c>
      <c r="P93">
        <v>5.68</v>
      </c>
      <c r="Q93">
        <v>40.700000000000003</v>
      </c>
      <c r="R93">
        <v>0</v>
      </c>
      <c r="S93">
        <v>1</v>
      </c>
      <c r="T93" t="str">
        <f>VLOOKUP(A93,[1]Bowling!$2:$152,10,FALSE)</f>
        <v>-</v>
      </c>
    </row>
    <row r="94" spans="1:20" x14ac:dyDescent="0.3">
      <c r="A94" t="s">
        <v>166</v>
      </c>
      <c r="B94">
        <v>29</v>
      </c>
      <c r="C94" t="s">
        <v>31</v>
      </c>
      <c r="D94" t="s">
        <v>257</v>
      </c>
      <c r="E94" t="s">
        <v>262</v>
      </c>
      <c r="F94">
        <v>0</v>
      </c>
      <c r="G94" t="s">
        <v>25</v>
      </c>
      <c r="H94">
        <v>15</v>
      </c>
      <c r="I94">
        <v>15</v>
      </c>
      <c r="J94">
        <v>109.1</v>
      </c>
      <c r="K94">
        <v>8</v>
      </c>
      <c r="L94">
        <v>578</v>
      </c>
      <c r="M94">
        <v>21</v>
      </c>
      <c r="N94" t="s">
        <v>247</v>
      </c>
      <c r="O94">
        <v>27.52</v>
      </c>
      <c r="P94">
        <v>5.29</v>
      </c>
      <c r="Q94">
        <v>31.1</v>
      </c>
      <c r="R94">
        <v>0</v>
      </c>
      <c r="S94">
        <v>1</v>
      </c>
      <c r="T94">
        <f>VLOOKUP(A94,[1]Bowling!$2:$152,10,FALSE)</f>
        <v>8</v>
      </c>
    </row>
    <row r="95" spans="1:20" x14ac:dyDescent="0.3">
      <c r="A95" t="s">
        <v>60</v>
      </c>
      <c r="B95">
        <v>28</v>
      </c>
      <c r="C95" t="s">
        <v>19</v>
      </c>
      <c r="D95" t="s">
        <v>258</v>
      </c>
      <c r="F95">
        <v>0</v>
      </c>
      <c r="G95" t="s">
        <v>25</v>
      </c>
      <c r="H95">
        <v>29</v>
      </c>
      <c r="I95">
        <v>18</v>
      </c>
      <c r="J95">
        <v>99.2</v>
      </c>
      <c r="K95">
        <v>0</v>
      </c>
      <c r="L95">
        <v>569</v>
      </c>
      <c r="M95">
        <v>13</v>
      </c>
      <c r="N95" t="s">
        <v>240</v>
      </c>
      <c r="O95">
        <v>43.76</v>
      </c>
      <c r="P95">
        <v>5.72</v>
      </c>
      <c r="Q95">
        <v>45.8</v>
      </c>
      <c r="R95">
        <v>0</v>
      </c>
      <c r="S95">
        <v>0</v>
      </c>
      <c r="T95">
        <f>VLOOKUP(A95,[1]Bowling!$2:$152,10,FALSE)</f>
        <v>1</v>
      </c>
    </row>
    <row r="96" spans="1:20" x14ac:dyDescent="0.3">
      <c r="A96" t="s">
        <v>147</v>
      </c>
      <c r="B96">
        <v>33</v>
      </c>
      <c r="C96" t="s">
        <v>29</v>
      </c>
      <c r="D96" t="s">
        <v>257</v>
      </c>
      <c r="E96" t="s">
        <v>262</v>
      </c>
      <c r="F96">
        <v>0</v>
      </c>
      <c r="G96" t="s">
        <v>25</v>
      </c>
      <c r="H96">
        <v>15</v>
      </c>
      <c r="I96">
        <v>15</v>
      </c>
      <c r="J96">
        <v>108</v>
      </c>
      <c r="K96">
        <v>8</v>
      </c>
      <c r="L96">
        <v>568</v>
      </c>
      <c r="M96">
        <v>23</v>
      </c>
      <c r="N96" t="s">
        <v>186</v>
      </c>
      <c r="O96">
        <v>24.69</v>
      </c>
      <c r="P96">
        <v>5.25</v>
      </c>
      <c r="Q96">
        <v>28.1</v>
      </c>
      <c r="R96">
        <v>0</v>
      </c>
      <c r="S96">
        <v>1</v>
      </c>
      <c r="T96">
        <f>VLOOKUP(A96,[1]Bowling!$2:$152,10,FALSE)</f>
        <v>24</v>
      </c>
    </row>
    <row r="97" spans="1:20" x14ac:dyDescent="0.3">
      <c r="A97" t="s">
        <v>169</v>
      </c>
      <c r="B97">
        <v>26</v>
      </c>
      <c r="C97" t="s">
        <v>27</v>
      </c>
      <c r="D97" t="s">
        <v>257</v>
      </c>
      <c r="E97" t="s">
        <v>262</v>
      </c>
      <c r="F97">
        <v>0</v>
      </c>
      <c r="G97" t="s">
        <v>25</v>
      </c>
      <c r="H97">
        <v>13</v>
      </c>
      <c r="I97">
        <v>13</v>
      </c>
      <c r="J97">
        <v>86.5</v>
      </c>
      <c r="K97">
        <v>4</v>
      </c>
      <c r="L97">
        <v>518</v>
      </c>
      <c r="M97">
        <v>21</v>
      </c>
      <c r="N97" t="s">
        <v>206</v>
      </c>
      <c r="O97">
        <v>24.66</v>
      </c>
      <c r="P97">
        <v>5.96</v>
      </c>
      <c r="Q97">
        <v>24.8</v>
      </c>
      <c r="R97">
        <v>0</v>
      </c>
      <c r="S97">
        <v>0</v>
      </c>
      <c r="T97">
        <f>VLOOKUP(A97,[1]Bowling!$2:$152,10,FALSE)</f>
        <v>3</v>
      </c>
    </row>
    <row r="98" spans="1:20" x14ac:dyDescent="0.3">
      <c r="A98" t="s">
        <v>106</v>
      </c>
      <c r="B98">
        <v>35</v>
      </c>
      <c r="C98" t="s">
        <v>29</v>
      </c>
      <c r="D98" t="s">
        <v>258</v>
      </c>
      <c r="F98">
        <v>0</v>
      </c>
      <c r="G98" t="s">
        <v>25</v>
      </c>
      <c r="H98">
        <v>18</v>
      </c>
      <c r="I98">
        <v>14</v>
      </c>
      <c r="J98">
        <v>105.2</v>
      </c>
      <c r="K98">
        <v>2</v>
      </c>
      <c r="L98">
        <v>514</v>
      </c>
      <c r="M98">
        <v>16</v>
      </c>
      <c r="N98" t="s">
        <v>216</v>
      </c>
      <c r="O98">
        <v>32.119999999999997</v>
      </c>
      <c r="P98">
        <v>4.87</v>
      </c>
      <c r="Q98">
        <v>39.5</v>
      </c>
      <c r="R98">
        <v>0</v>
      </c>
      <c r="S98">
        <v>0</v>
      </c>
      <c r="T98">
        <f>VLOOKUP(A98,[1]Bowling!$2:$152,10,FALSE)</f>
        <v>16</v>
      </c>
    </row>
    <row r="99" spans="1:20" x14ac:dyDescent="0.3">
      <c r="A99" t="s">
        <v>164</v>
      </c>
      <c r="B99">
        <v>34</v>
      </c>
      <c r="C99" t="s">
        <v>40</v>
      </c>
      <c r="D99" t="s">
        <v>257</v>
      </c>
      <c r="E99" t="s">
        <v>262</v>
      </c>
      <c r="F99">
        <v>0</v>
      </c>
      <c r="G99" t="s">
        <v>25</v>
      </c>
      <c r="H99">
        <v>14</v>
      </c>
      <c r="I99">
        <v>13</v>
      </c>
      <c r="J99">
        <v>115</v>
      </c>
      <c r="K99">
        <v>12</v>
      </c>
      <c r="L99">
        <v>494</v>
      </c>
      <c r="M99">
        <v>33</v>
      </c>
      <c r="N99" t="s">
        <v>186</v>
      </c>
      <c r="O99">
        <v>14.96</v>
      </c>
      <c r="P99">
        <v>4.29</v>
      </c>
      <c r="Q99">
        <v>20.9</v>
      </c>
      <c r="R99">
        <v>3</v>
      </c>
      <c r="S99">
        <v>1</v>
      </c>
      <c r="T99">
        <f>VLOOKUP(A99,[1]Bowling!$2:$152,10,FALSE)</f>
        <v>14</v>
      </c>
    </row>
    <row r="100" spans="1:20" x14ac:dyDescent="0.3">
      <c r="A100" t="s">
        <v>116</v>
      </c>
      <c r="B100">
        <v>32</v>
      </c>
      <c r="C100" t="s">
        <v>27</v>
      </c>
      <c r="D100" t="s">
        <v>258</v>
      </c>
      <c r="E100" t="s">
        <v>262</v>
      </c>
      <c r="F100">
        <v>0</v>
      </c>
      <c r="G100" t="s">
        <v>25</v>
      </c>
      <c r="H100">
        <v>15</v>
      </c>
      <c r="I100">
        <v>14</v>
      </c>
      <c r="J100">
        <v>93</v>
      </c>
      <c r="K100">
        <v>2</v>
      </c>
      <c r="L100">
        <v>482</v>
      </c>
      <c r="M100">
        <v>19</v>
      </c>
      <c r="N100" t="s">
        <v>202</v>
      </c>
      <c r="O100">
        <v>25.36</v>
      </c>
      <c r="P100">
        <v>5.18</v>
      </c>
      <c r="Q100">
        <v>29.3</v>
      </c>
      <c r="R100">
        <v>0</v>
      </c>
      <c r="S100">
        <v>1</v>
      </c>
      <c r="T100">
        <f>VLOOKUP(A100,[1]Bowling!$2:$152,10,FALSE)</f>
        <v>2</v>
      </c>
    </row>
    <row r="101" spans="1:20" x14ac:dyDescent="0.3">
      <c r="A101" t="s">
        <v>167</v>
      </c>
      <c r="B101">
        <v>26</v>
      </c>
      <c r="C101" t="s">
        <v>14</v>
      </c>
      <c r="D101" t="s">
        <v>257</v>
      </c>
      <c r="E101" t="s">
        <v>262</v>
      </c>
      <c r="F101">
        <v>0</v>
      </c>
      <c r="G101" t="s">
        <v>37</v>
      </c>
      <c r="H101">
        <v>12</v>
      </c>
      <c r="I101">
        <v>12</v>
      </c>
      <c r="J101">
        <v>95.3</v>
      </c>
      <c r="K101">
        <v>5</v>
      </c>
      <c r="L101">
        <v>480</v>
      </c>
      <c r="M101">
        <v>12</v>
      </c>
      <c r="N101">
        <v>11355</v>
      </c>
      <c r="O101">
        <v>40</v>
      </c>
      <c r="P101">
        <v>5.0199999999999996</v>
      </c>
      <c r="Q101">
        <v>47.7</v>
      </c>
      <c r="R101">
        <v>0</v>
      </c>
      <c r="S101">
        <v>0</v>
      </c>
      <c r="T101" t="str">
        <f>VLOOKUP(A101,[1]Bowling!$2:$152,10,FALSE)</f>
        <v>-</v>
      </c>
    </row>
    <row r="102" spans="1:20" x14ac:dyDescent="0.3">
      <c r="A102" t="s">
        <v>178</v>
      </c>
      <c r="B102">
        <v>20</v>
      </c>
      <c r="C102" t="s">
        <v>27</v>
      </c>
      <c r="D102" t="s">
        <v>257</v>
      </c>
      <c r="E102" t="s">
        <v>262</v>
      </c>
      <c r="F102">
        <v>0</v>
      </c>
      <c r="G102" t="s">
        <v>25</v>
      </c>
      <c r="H102">
        <v>10</v>
      </c>
      <c r="I102">
        <v>10</v>
      </c>
      <c r="J102">
        <v>65.400000000000006</v>
      </c>
      <c r="K102">
        <v>2</v>
      </c>
      <c r="L102">
        <v>431</v>
      </c>
      <c r="M102">
        <v>15</v>
      </c>
      <c r="N102" t="s">
        <v>204</v>
      </c>
      <c r="O102">
        <v>28.73</v>
      </c>
      <c r="P102">
        <v>6.56</v>
      </c>
      <c r="Q102">
        <v>26.2</v>
      </c>
      <c r="R102">
        <v>1</v>
      </c>
      <c r="S102">
        <v>0</v>
      </c>
      <c r="T102">
        <f>VLOOKUP(A102,[1]Bowling!$2:$152,10,FALSE)</f>
        <v>2</v>
      </c>
    </row>
    <row r="103" spans="1:20" x14ac:dyDescent="0.3">
      <c r="A103" t="s">
        <v>129</v>
      </c>
      <c r="B103">
        <v>34</v>
      </c>
      <c r="C103" t="s">
        <v>35</v>
      </c>
      <c r="D103" t="s">
        <v>257</v>
      </c>
      <c r="F103">
        <v>0</v>
      </c>
      <c r="G103" t="s">
        <v>25</v>
      </c>
      <c r="H103">
        <v>19</v>
      </c>
      <c r="I103">
        <v>15</v>
      </c>
      <c r="J103">
        <v>77.099999999999994</v>
      </c>
      <c r="K103">
        <v>2</v>
      </c>
      <c r="L103">
        <v>410</v>
      </c>
      <c r="M103">
        <v>11</v>
      </c>
      <c r="N103" t="s">
        <v>227</v>
      </c>
      <c r="O103">
        <v>37.270000000000003</v>
      </c>
      <c r="P103">
        <v>5.31</v>
      </c>
      <c r="Q103">
        <v>42</v>
      </c>
      <c r="R103">
        <v>0</v>
      </c>
      <c r="S103">
        <v>0</v>
      </c>
      <c r="T103">
        <f>VLOOKUP(A103,[1]Bowling!$2:$152,10,FALSE)</f>
        <v>4</v>
      </c>
    </row>
    <row r="104" spans="1:20" x14ac:dyDescent="0.3">
      <c r="A104" t="s">
        <v>117</v>
      </c>
      <c r="B104">
        <v>23</v>
      </c>
      <c r="C104" t="s">
        <v>40</v>
      </c>
      <c r="D104" t="s">
        <v>258</v>
      </c>
      <c r="E104" t="s">
        <v>261</v>
      </c>
      <c r="F104">
        <v>0</v>
      </c>
      <c r="G104" t="s">
        <v>22</v>
      </c>
      <c r="H104">
        <v>12</v>
      </c>
      <c r="I104">
        <v>9</v>
      </c>
      <c r="J104">
        <v>66.3</v>
      </c>
      <c r="K104">
        <v>1</v>
      </c>
      <c r="L104">
        <v>407</v>
      </c>
      <c r="M104">
        <v>12</v>
      </c>
      <c r="N104" t="s">
        <v>187</v>
      </c>
      <c r="O104">
        <v>33.909999999999997</v>
      </c>
      <c r="P104">
        <v>6.12</v>
      </c>
      <c r="Q104">
        <v>33.200000000000003</v>
      </c>
      <c r="R104">
        <v>1</v>
      </c>
      <c r="S104">
        <v>0</v>
      </c>
      <c r="T104">
        <f>VLOOKUP(A104,[1]Bowling!$2:$152,10,FALSE)</f>
        <v>5</v>
      </c>
    </row>
    <row r="105" spans="1:20" x14ac:dyDescent="0.3">
      <c r="A105" t="s">
        <v>153</v>
      </c>
      <c r="B105">
        <v>20</v>
      </c>
      <c r="C105" t="s">
        <v>14</v>
      </c>
      <c r="D105" t="s">
        <v>258</v>
      </c>
      <c r="E105" t="s">
        <v>261</v>
      </c>
      <c r="F105">
        <v>0</v>
      </c>
      <c r="G105" t="s">
        <v>37</v>
      </c>
      <c r="H105">
        <v>11</v>
      </c>
      <c r="I105">
        <v>10</v>
      </c>
      <c r="J105">
        <v>64.400000000000006</v>
      </c>
      <c r="K105">
        <v>2</v>
      </c>
      <c r="L105">
        <v>404</v>
      </c>
      <c r="M105">
        <v>13</v>
      </c>
      <c r="N105">
        <v>15827</v>
      </c>
      <c r="O105">
        <v>31.07</v>
      </c>
      <c r="P105">
        <v>6.24</v>
      </c>
      <c r="Q105">
        <v>29.8</v>
      </c>
      <c r="R105">
        <v>0</v>
      </c>
      <c r="S105">
        <v>1</v>
      </c>
      <c r="T105" t="str">
        <f>VLOOKUP(A105,[1]Bowling!$2:$152,10,FALSE)</f>
        <v>-</v>
      </c>
    </row>
    <row r="106" spans="1:20" x14ac:dyDescent="0.3">
      <c r="A106" t="s">
        <v>143</v>
      </c>
      <c r="B106">
        <v>29</v>
      </c>
      <c r="C106" t="s">
        <v>29</v>
      </c>
      <c r="D106" t="s">
        <v>257</v>
      </c>
      <c r="E106" t="s">
        <v>262</v>
      </c>
      <c r="F106">
        <v>0</v>
      </c>
      <c r="G106" t="s">
        <v>37</v>
      </c>
      <c r="H106">
        <v>11</v>
      </c>
      <c r="I106">
        <v>10</v>
      </c>
      <c r="J106">
        <v>84.2</v>
      </c>
      <c r="K106">
        <v>9</v>
      </c>
      <c r="L106">
        <v>400</v>
      </c>
      <c r="M106">
        <v>21</v>
      </c>
      <c r="N106" t="s">
        <v>218</v>
      </c>
      <c r="O106">
        <v>19.04</v>
      </c>
      <c r="P106">
        <v>4.74</v>
      </c>
      <c r="Q106">
        <v>24</v>
      </c>
      <c r="R106">
        <v>0</v>
      </c>
      <c r="S106">
        <v>1</v>
      </c>
      <c r="T106">
        <f>VLOOKUP(A106,[1]Bowling!$2:$152,10,FALSE)</f>
        <v>20</v>
      </c>
    </row>
    <row r="107" spans="1:20" x14ac:dyDescent="0.3">
      <c r="A107" t="s">
        <v>118</v>
      </c>
      <c r="B107">
        <v>33</v>
      </c>
      <c r="C107" t="s">
        <v>40</v>
      </c>
      <c r="D107" t="s">
        <v>257</v>
      </c>
      <c r="F107">
        <v>0</v>
      </c>
      <c r="G107" t="s">
        <v>25</v>
      </c>
      <c r="H107">
        <v>10</v>
      </c>
      <c r="I107">
        <v>10</v>
      </c>
      <c r="J107">
        <v>65.400000000000006</v>
      </c>
      <c r="K107">
        <v>2</v>
      </c>
      <c r="L107">
        <v>387</v>
      </c>
      <c r="M107">
        <v>8</v>
      </c>
      <c r="N107" t="s">
        <v>191</v>
      </c>
      <c r="O107">
        <v>48.37</v>
      </c>
      <c r="P107">
        <v>5.89</v>
      </c>
      <c r="Q107">
        <v>49.2</v>
      </c>
      <c r="R107">
        <v>0</v>
      </c>
      <c r="S107">
        <v>1</v>
      </c>
      <c r="T107">
        <f>VLOOKUP(A107,[1]Bowling!$2:$152,10,FALSE)</f>
        <v>2</v>
      </c>
    </row>
    <row r="108" spans="1:20" x14ac:dyDescent="0.3">
      <c r="A108" t="s">
        <v>160</v>
      </c>
      <c r="B108">
        <v>27</v>
      </c>
      <c r="C108" t="s">
        <v>33</v>
      </c>
      <c r="D108" t="s">
        <v>258</v>
      </c>
      <c r="E108" t="s">
        <v>262</v>
      </c>
      <c r="F108">
        <v>0</v>
      </c>
      <c r="G108" t="s">
        <v>22</v>
      </c>
      <c r="H108">
        <v>8</v>
      </c>
      <c r="I108">
        <v>8</v>
      </c>
      <c r="J108">
        <v>71</v>
      </c>
      <c r="K108">
        <v>0</v>
      </c>
      <c r="L108">
        <v>386</v>
      </c>
      <c r="M108">
        <v>11</v>
      </c>
      <c r="N108" t="s">
        <v>203</v>
      </c>
      <c r="O108">
        <v>35.090000000000003</v>
      </c>
      <c r="P108">
        <v>5.43</v>
      </c>
      <c r="Q108">
        <v>38.700000000000003</v>
      </c>
      <c r="R108">
        <v>1</v>
      </c>
      <c r="S108">
        <v>0</v>
      </c>
      <c r="T108">
        <f>VLOOKUP(A108,[1]Bowling!$2:$152,10,FALSE)</f>
        <v>4</v>
      </c>
    </row>
    <row r="109" spans="1:20" x14ac:dyDescent="0.3">
      <c r="A109" t="s">
        <v>120</v>
      </c>
      <c r="B109">
        <v>29</v>
      </c>
      <c r="C109" t="s">
        <v>33</v>
      </c>
      <c r="D109" t="s">
        <v>257</v>
      </c>
      <c r="E109" t="s">
        <v>262</v>
      </c>
      <c r="F109">
        <v>0</v>
      </c>
      <c r="G109" t="s">
        <v>121</v>
      </c>
      <c r="H109">
        <v>7</v>
      </c>
      <c r="I109">
        <v>7</v>
      </c>
      <c r="J109">
        <v>55.4</v>
      </c>
      <c r="K109">
        <v>0</v>
      </c>
      <c r="L109">
        <v>382</v>
      </c>
      <c r="M109">
        <v>9</v>
      </c>
      <c r="N109" t="s">
        <v>186</v>
      </c>
      <c r="O109">
        <v>42.44</v>
      </c>
      <c r="P109">
        <v>6.86</v>
      </c>
      <c r="Q109">
        <v>37.1</v>
      </c>
      <c r="R109">
        <v>0</v>
      </c>
      <c r="S109">
        <v>1</v>
      </c>
      <c r="T109">
        <f>VLOOKUP(A109,[1]Bowling!$2:$152,10,FALSE)</f>
        <v>9</v>
      </c>
    </row>
    <row r="110" spans="1:20" x14ac:dyDescent="0.3">
      <c r="A110" t="s">
        <v>159</v>
      </c>
      <c r="B110">
        <v>30</v>
      </c>
      <c r="C110" t="s">
        <v>14</v>
      </c>
      <c r="D110" t="s">
        <v>257</v>
      </c>
      <c r="E110" t="s">
        <v>262</v>
      </c>
      <c r="F110">
        <v>0</v>
      </c>
      <c r="G110" t="s">
        <v>25</v>
      </c>
      <c r="H110">
        <v>8</v>
      </c>
      <c r="I110">
        <v>8</v>
      </c>
      <c r="J110">
        <v>62</v>
      </c>
      <c r="K110">
        <v>4</v>
      </c>
      <c r="L110">
        <v>379</v>
      </c>
      <c r="M110">
        <v>11</v>
      </c>
      <c r="N110">
        <v>46784</v>
      </c>
      <c r="O110">
        <v>34.450000000000003</v>
      </c>
      <c r="P110">
        <v>6.11</v>
      </c>
      <c r="Q110">
        <v>33.799999999999997</v>
      </c>
      <c r="R110">
        <v>0</v>
      </c>
      <c r="S110">
        <v>0</v>
      </c>
      <c r="T110">
        <f>VLOOKUP(A110,[1]Bowling!$2:$152,10,FALSE)</f>
        <v>12</v>
      </c>
    </row>
    <row r="111" spans="1:20" x14ac:dyDescent="0.3">
      <c r="A111" t="s">
        <v>104</v>
      </c>
      <c r="B111">
        <v>29</v>
      </c>
      <c r="C111" t="s">
        <v>21</v>
      </c>
      <c r="D111" t="s">
        <v>258</v>
      </c>
      <c r="E111" t="s">
        <v>261</v>
      </c>
      <c r="F111">
        <v>0</v>
      </c>
      <c r="G111" t="s">
        <v>37</v>
      </c>
      <c r="H111">
        <v>12</v>
      </c>
      <c r="I111">
        <v>11</v>
      </c>
      <c r="J111">
        <v>96.4</v>
      </c>
      <c r="K111">
        <v>12</v>
      </c>
      <c r="L111">
        <v>378</v>
      </c>
      <c r="M111">
        <v>12</v>
      </c>
      <c r="N111">
        <v>43525</v>
      </c>
      <c r="O111">
        <v>31.5</v>
      </c>
      <c r="P111">
        <v>3.91</v>
      </c>
      <c r="Q111">
        <v>48.3</v>
      </c>
      <c r="R111">
        <v>0</v>
      </c>
      <c r="S111">
        <v>0</v>
      </c>
      <c r="T111" t="str">
        <f>VLOOKUP(A111,[1]Bowling!$2:$152,10,FALSE)</f>
        <v>-</v>
      </c>
    </row>
    <row r="112" spans="1:20" x14ac:dyDescent="0.3">
      <c r="A112" t="s">
        <v>146</v>
      </c>
      <c r="B112">
        <v>34</v>
      </c>
      <c r="C112" t="s">
        <v>31</v>
      </c>
      <c r="D112" t="s">
        <v>257</v>
      </c>
      <c r="F112">
        <v>0</v>
      </c>
      <c r="G112" t="s">
        <v>25</v>
      </c>
      <c r="H112">
        <v>10</v>
      </c>
      <c r="I112">
        <v>10</v>
      </c>
      <c r="J112">
        <v>85.1</v>
      </c>
      <c r="K112">
        <v>10</v>
      </c>
      <c r="L112">
        <v>374</v>
      </c>
      <c r="M112">
        <v>14</v>
      </c>
      <c r="N112" t="s">
        <v>196</v>
      </c>
      <c r="O112">
        <v>26.71</v>
      </c>
      <c r="P112">
        <v>4.3899999999999997</v>
      </c>
      <c r="Q112">
        <v>36.5</v>
      </c>
      <c r="R112">
        <v>1</v>
      </c>
      <c r="S112">
        <v>0</v>
      </c>
      <c r="T112">
        <f>VLOOKUP(A112,[1]Bowling!$2:$152,10,FALSE)</f>
        <v>10</v>
      </c>
    </row>
    <row r="113" spans="1:20" x14ac:dyDescent="0.3">
      <c r="A113" t="s">
        <v>110</v>
      </c>
      <c r="B113">
        <v>34</v>
      </c>
      <c r="C113" t="s">
        <v>35</v>
      </c>
      <c r="D113" t="s">
        <v>258</v>
      </c>
      <c r="F113">
        <v>0</v>
      </c>
      <c r="G113" t="s">
        <v>25</v>
      </c>
      <c r="H113">
        <v>13</v>
      </c>
      <c r="I113">
        <v>11</v>
      </c>
      <c r="J113">
        <v>78</v>
      </c>
      <c r="K113">
        <v>2</v>
      </c>
      <c r="L113">
        <v>371</v>
      </c>
      <c r="M113">
        <v>13</v>
      </c>
      <c r="N113" t="s">
        <v>223</v>
      </c>
      <c r="O113">
        <v>28.53</v>
      </c>
      <c r="P113">
        <v>4.75</v>
      </c>
      <c r="Q113">
        <v>36</v>
      </c>
      <c r="R113">
        <v>2</v>
      </c>
      <c r="S113">
        <v>0</v>
      </c>
      <c r="T113">
        <f>VLOOKUP(A113,[1]Bowling!$2:$152,10,FALSE)</f>
        <v>6</v>
      </c>
    </row>
    <row r="114" spans="1:20" x14ac:dyDescent="0.3">
      <c r="A114" t="s">
        <v>115</v>
      </c>
      <c r="B114">
        <v>23</v>
      </c>
      <c r="C114" t="s">
        <v>24</v>
      </c>
      <c r="D114" t="s">
        <v>257</v>
      </c>
      <c r="F114">
        <v>0</v>
      </c>
      <c r="G114" t="s">
        <v>25</v>
      </c>
      <c r="H114">
        <v>13</v>
      </c>
      <c r="I114">
        <v>13</v>
      </c>
      <c r="J114">
        <v>71.400000000000006</v>
      </c>
      <c r="K114">
        <v>1</v>
      </c>
      <c r="L114">
        <v>354</v>
      </c>
      <c r="M114">
        <v>6</v>
      </c>
      <c r="N114" t="s">
        <v>207</v>
      </c>
      <c r="O114">
        <v>59</v>
      </c>
      <c r="P114">
        <v>4.93</v>
      </c>
      <c r="Q114">
        <v>71.599999999999994</v>
      </c>
      <c r="R114">
        <v>0</v>
      </c>
      <c r="S114">
        <v>0</v>
      </c>
      <c r="T114">
        <f>VLOOKUP(A114,[1]Bowling!$2:$152,10,FALSE)</f>
        <v>7</v>
      </c>
    </row>
    <row r="115" spans="1:20" x14ac:dyDescent="0.3">
      <c r="A115" t="s">
        <v>71</v>
      </c>
      <c r="B115">
        <v>29</v>
      </c>
      <c r="C115" t="s">
        <v>33</v>
      </c>
      <c r="D115" t="s">
        <v>258</v>
      </c>
      <c r="E115" t="s">
        <v>262</v>
      </c>
      <c r="F115">
        <v>0</v>
      </c>
      <c r="G115" t="s">
        <v>37</v>
      </c>
      <c r="H115">
        <v>18</v>
      </c>
      <c r="I115">
        <v>13</v>
      </c>
      <c r="J115">
        <v>64</v>
      </c>
      <c r="K115">
        <v>0</v>
      </c>
      <c r="L115">
        <v>353</v>
      </c>
      <c r="M115">
        <v>4</v>
      </c>
      <c r="N115" t="s">
        <v>246</v>
      </c>
      <c r="O115">
        <v>88.25</v>
      </c>
      <c r="P115">
        <v>5.51</v>
      </c>
      <c r="Q115">
        <v>96</v>
      </c>
      <c r="R115">
        <v>0</v>
      </c>
      <c r="S115">
        <v>0</v>
      </c>
      <c r="T115" t="str">
        <f>VLOOKUP(A115,[1]Bowling!$2:$152,10,FALSE)</f>
        <v>-</v>
      </c>
    </row>
    <row r="116" spans="1:20" x14ac:dyDescent="0.3">
      <c r="A116" t="s">
        <v>112</v>
      </c>
      <c r="B116">
        <v>30</v>
      </c>
      <c r="C116" t="s">
        <v>35</v>
      </c>
      <c r="D116" t="s">
        <v>257</v>
      </c>
      <c r="F116">
        <v>0</v>
      </c>
      <c r="G116" t="s">
        <v>25</v>
      </c>
      <c r="H116">
        <v>8</v>
      </c>
      <c r="I116">
        <v>8</v>
      </c>
      <c r="J116">
        <v>65.5</v>
      </c>
      <c r="K116">
        <v>5</v>
      </c>
      <c r="L116">
        <v>332</v>
      </c>
      <c r="M116">
        <v>15</v>
      </c>
      <c r="N116" t="s">
        <v>226</v>
      </c>
      <c r="O116">
        <v>22.13</v>
      </c>
      <c r="P116">
        <v>5.04</v>
      </c>
      <c r="Q116">
        <v>26.3</v>
      </c>
      <c r="R116">
        <v>1</v>
      </c>
      <c r="S116">
        <v>0</v>
      </c>
      <c r="T116">
        <f>VLOOKUP(A116,[1]Bowling!$2:$152,10,FALSE)</f>
        <v>15</v>
      </c>
    </row>
    <row r="117" spans="1:20" x14ac:dyDescent="0.3">
      <c r="A117" t="s">
        <v>179</v>
      </c>
      <c r="B117">
        <v>23</v>
      </c>
      <c r="C117" t="s">
        <v>19</v>
      </c>
      <c r="D117" t="s">
        <v>257</v>
      </c>
      <c r="E117" t="s">
        <v>262</v>
      </c>
      <c r="F117">
        <v>0</v>
      </c>
      <c r="G117" t="s">
        <v>22</v>
      </c>
      <c r="H117">
        <v>6</v>
      </c>
      <c r="I117">
        <v>6</v>
      </c>
      <c r="J117">
        <v>47.3</v>
      </c>
      <c r="K117">
        <v>0</v>
      </c>
      <c r="L117">
        <v>324</v>
      </c>
      <c r="M117">
        <v>11</v>
      </c>
      <c r="N117" t="s">
        <v>238</v>
      </c>
      <c r="O117">
        <v>29.45</v>
      </c>
      <c r="P117">
        <v>6.82</v>
      </c>
      <c r="Q117">
        <v>25.9</v>
      </c>
      <c r="R117">
        <v>1</v>
      </c>
      <c r="S117">
        <v>0</v>
      </c>
      <c r="T117">
        <f>VLOOKUP(A117,[1]Bowling!$2:$152,10,FALSE)</f>
        <v>20</v>
      </c>
    </row>
    <row r="118" spans="1:20" x14ac:dyDescent="0.3">
      <c r="A118" t="s">
        <v>139</v>
      </c>
      <c r="B118">
        <v>29</v>
      </c>
      <c r="C118" t="s">
        <v>21</v>
      </c>
      <c r="D118" t="s">
        <v>258</v>
      </c>
      <c r="F118">
        <v>0</v>
      </c>
      <c r="G118" t="s">
        <v>25</v>
      </c>
      <c r="H118">
        <v>8</v>
      </c>
      <c r="I118">
        <v>8</v>
      </c>
      <c r="J118">
        <v>64</v>
      </c>
      <c r="K118">
        <v>2</v>
      </c>
      <c r="L118">
        <v>287</v>
      </c>
      <c r="M118">
        <v>8</v>
      </c>
      <c r="N118">
        <v>16497</v>
      </c>
      <c r="O118">
        <v>35.869999999999997</v>
      </c>
      <c r="P118">
        <v>4.4800000000000004</v>
      </c>
      <c r="Q118">
        <v>48</v>
      </c>
      <c r="R118">
        <v>0</v>
      </c>
      <c r="S118">
        <v>0</v>
      </c>
      <c r="T118">
        <f>VLOOKUP(A118,[1]Bowling!$2:$152,10,FALSE)</f>
        <v>6</v>
      </c>
    </row>
    <row r="119" spans="1:20" x14ac:dyDescent="0.3">
      <c r="A119" t="s">
        <v>36</v>
      </c>
      <c r="B119">
        <v>33</v>
      </c>
      <c r="C119" t="s">
        <v>33</v>
      </c>
      <c r="D119" t="s">
        <v>258</v>
      </c>
      <c r="F119">
        <v>0</v>
      </c>
      <c r="G119" t="s">
        <v>37</v>
      </c>
      <c r="H119">
        <v>12</v>
      </c>
      <c r="I119">
        <v>8</v>
      </c>
      <c r="J119">
        <v>41.4</v>
      </c>
      <c r="K119">
        <v>0</v>
      </c>
      <c r="L119">
        <v>279</v>
      </c>
      <c r="M119">
        <v>6</v>
      </c>
      <c r="N119" t="s">
        <v>244</v>
      </c>
      <c r="O119">
        <v>46.5</v>
      </c>
      <c r="P119">
        <v>6.69</v>
      </c>
      <c r="Q119">
        <v>41.6</v>
      </c>
      <c r="R119">
        <v>0</v>
      </c>
      <c r="S119">
        <v>0</v>
      </c>
      <c r="T119">
        <f>VLOOKUP(A119,[1]Bowling!$2:$152,10,FALSE)</f>
        <v>4</v>
      </c>
    </row>
    <row r="120" spans="1:20" x14ac:dyDescent="0.3">
      <c r="A120" t="s">
        <v>49</v>
      </c>
      <c r="B120">
        <v>32</v>
      </c>
      <c r="C120" t="s">
        <v>40</v>
      </c>
      <c r="D120" t="s">
        <v>257</v>
      </c>
      <c r="E120" t="s">
        <v>261</v>
      </c>
      <c r="F120">
        <v>0</v>
      </c>
      <c r="G120" t="s">
        <v>25</v>
      </c>
      <c r="H120">
        <v>29</v>
      </c>
      <c r="I120">
        <v>12</v>
      </c>
      <c r="J120">
        <v>47</v>
      </c>
      <c r="K120">
        <v>1</v>
      </c>
      <c r="L120">
        <v>263</v>
      </c>
      <c r="M120">
        <v>13</v>
      </c>
      <c r="N120" t="s">
        <v>194</v>
      </c>
      <c r="O120">
        <v>20.23</v>
      </c>
      <c r="P120">
        <v>5.59</v>
      </c>
      <c r="Q120">
        <v>21.6</v>
      </c>
      <c r="R120">
        <v>0</v>
      </c>
      <c r="S120">
        <v>0</v>
      </c>
      <c r="T120" t="str">
        <f>VLOOKUP(A120,[1]Bowling!$2:$152,10,FALSE)</f>
        <v>-</v>
      </c>
    </row>
    <row r="121" spans="1:20" x14ac:dyDescent="0.3">
      <c r="A121" t="s">
        <v>130</v>
      </c>
      <c r="B121">
        <v>26</v>
      </c>
      <c r="C121" t="s">
        <v>14</v>
      </c>
      <c r="D121" t="s">
        <v>258</v>
      </c>
      <c r="F121">
        <v>0</v>
      </c>
      <c r="G121" t="s">
        <v>25</v>
      </c>
      <c r="H121">
        <v>12</v>
      </c>
      <c r="I121">
        <v>9</v>
      </c>
      <c r="J121">
        <v>40</v>
      </c>
      <c r="K121">
        <v>1</v>
      </c>
      <c r="L121">
        <v>247</v>
      </c>
      <c r="M121">
        <v>7</v>
      </c>
      <c r="N121">
        <v>15738</v>
      </c>
      <c r="O121">
        <v>35.28</v>
      </c>
      <c r="P121">
        <v>6.17</v>
      </c>
      <c r="Q121">
        <v>34.200000000000003</v>
      </c>
      <c r="R121">
        <v>0</v>
      </c>
      <c r="S121">
        <v>0</v>
      </c>
      <c r="T121">
        <f>VLOOKUP(A121,[1]Bowling!$2:$152,10,FALSE)</f>
        <v>1</v>
      </c>
    </row>
    <row r="122" spans="1:20" x14ac:dyDescent="0.3">
      <c r="A122" t="s">
        <v>72</v>
      </c>
      <c r="B122">
        <v>30</v>
      </c>
      <c r="C122" t="s">
        <v>31</v>
      </c>
      <c r="D122" t="s">
        <v>258</v>
      </c>
      <c r="F122">
        <v>0</v>
      </c>
      <c r="G122" t="s">
        <v>25</v>
      </c>
      <c r="H122">
        <v>16</v>
      </c>
      <c r="I122">
        <v>10</v>
      </c>
      <c r="J122">
        <v>44.4</v>
      </c>
      <c r="K122">
        <v>1</v>
      </c>
      <c r="L122">
        <v>242</v>
      </c>
      <c r="M122">
        <v>10</v>
      </c>
      <c r="N122" t="s">
        <v>249</v>
      </c>
      <c r="O122">
        <v>24.2</v>
      </c>
      <c r="P122">
        <v>5.41</v>
      </c>
      <c r="Q122">
        <v>26.8</v>
      </c>
      <c r="R122">
        <v>0</v>
      </c>
      <c r="S122">
        <v>0</v>
      </c>
      <c r="T122">
        <f>VLOOKUP(A122,[1]Bowling!$2:$152,10,FALSE)</f>
        <v>3</v>
      </c>
    </row>
    <row r="123" spans="1:20" x14ac:dyDescent="0.3">
      <c r="A123" t="s">
        <v>91</v>
      </c>
      <c r="B123">
        <v>26</v>
      </c>
      <c r="C123" t="s">
        <v>40</v>
      </c>
      <c r="D123" t="s">
        <v>258</v>
      </c>
      <c r="F123">
        <v>0</v>
      </c>
      <c r="G123" t="s">
        <v>37</v>
      </c>
      <c r="H123">
        <v>20</v>
      </c>
      <c r="I123">
        <v>10</v>
      </c>
      <c r="J123">
        <v>37</v>
      </c>
      <c r="K123">
        <v>0</v>
      </c>
      <c r="L123">
        <v>238</v>
      </c>
      <c r="M123">
        <v>6</v>
      </c>
      <c r="N123" t="s">
        <v>193</v>
      </c>
      <c r="O123">
        <v>39.659999999999997</v>
      </c>
      <c r="P123">
        <v>6.43</v>
      </c>
      <c r="Q123">
        <v>37</v>
      </c>
      <c r="R123">
        <v>0</v>
      </c>
      <c r="S123">
        <v>0</v>
      </c>
      <c r="T123">
        <f>VLOOKUP(A123,[1]Bowling!$2:$152,10,FALSE)</f>
        <v>6</v>
      </c>
    </row>
    <row r="124" spans="1:20" x14ac:dyDescent="0.3">
      <c r="A124" t="s">
        <v>26</v>
      </c>
      <c r="B124">
        <v>23</v>
      </c>
      <c r="C124" t="s">
        <v>27</v>
      </c>
      <c r="D124" t="s">
        <v>257</v>
      </c>
      <c r="F124">
        <v>0</v>
      </c>
      <c r="G124" t="s">
        <v>25</v>
      </c>
      <c r="H124">
        <v>6</v>
      </c>
      <c r="I124">
        <v>6</v>
      </c>
      <c r="J124">
        <v>44</v>
      </c>
      <c r="K124">
        <v>1</v>
      </c>
      <c r="L124">
        <v>221</v>
      </c>
      <c r="M124">
        <v>10</v>
      </c>
      <c r="N124" t="s">
        <v>201</v>
      </c>
      <c r="O124">
        <v>22.1</v>
      </c>
      <c r="P124">
        <v>5.0199999999999996</v>
      </c>
      <c r="Q124">
        <v>26.4</v>
      </c>
      <c r="R124">
        <v>0</v>
      </c>
      <c r="S124">
        <v>0</v>
      </c>
      <c r="T124">
        <f>VLOOKUP(A124,[1]Bowling!$2:$152,10,FALSE)</f>
        <v>21</v>
      </c>
    </row>
    <row r="125" spans="1:20" x14ac:dyDescent="0.3">
      <c r="A125" t="s">
        <v>81</v>
      </c>
      <c r="B125">
        <v>32</v>
      </c>
      <c r="C125" t="s">
        <v>14</v>
      </c>
      <c r="D125" t="s">
        <v>258</v>
      </c>
      <c r="F125">
        <v>0</v>
      </c>
      <c r="G125" t="s">
        <v>25</v>
      </c>
      <c r="H125">
        <v>7</v>
      </c>
      <c r="I125">
        <v>7</v>
      </c>
      <c r="J125">
        <v>44</v>
      </c>
      <c r="K125">
        <v>1</v>
      </c>
      <c r="L125">
        <v>217</v>
      </c>
      <c r="M125">
        <v>4</v>
      </c>
      <c r="N125">
        <v>18660</v>
      </c>
      <c r="O125">
        <v>54.25</v>
      </c>
      <c r="P125">
        <v>4.93</v>
      </c>
      <c r="Q125">
        <v>66</v>
      </c>
      <c r="R125">
        <v>0</v>
      </c>
      <c r="S125">
        <v>0</v>
      </c>
      <c r="T125">
        <f>VLOOKUP(A125,[1]Bowling!$2:$152,10,FALSE)</f>
        <v>5</v>
      </c>
    </row>
    <row r="126" spans="1:20" x14ac:dyDescent="0.3">
      <c r="A126" t="s">
        <v>69</v>
      </c>
      <c r="B126">
        <v>32</v>
      </c>
      <c r="C126" t="s">
        <v>31</v>
      </c>
      <c r="D126" t="s">
        <v>257</v>
      </c>
      <c r="F126">
        <v>0</v>
      </c>
      <c r="G126" t="s">
        <v>25</v>
      </c>
      <c r="H126">
        <v>13</v>
      </c>
      <c r="I126">
        <v>8</v>
      </c>
      <c r="J126">
        <v>33</v>
      </c>
      <c r="K126">
        <v>1</v>
      </c>
      <c r="L126">
        <v>217</v>
      </c>
      <c r="M126">
        <v>4</v>
      </c>
      <c r="N126" t="s">
        <v>248</v>
      </c>
      <c r="O126">
        <v>54.25</v>
      </c>
      <c r="P126">
        <v>6.57</v>
      </c>
      <c r="Q126">
        <v>49.5</v>
      </c>
      <c r="R126">
        <v>0</v>
      </c>
      <c r="S126">
        <v>0</v>
      </c>
      <c r="T126" t="str">
        <f>VLOOKUP(A126,[1]Bowling!$2:$152,10,FALSE)</f>
        <v>-</v>
      </c>
    </row>
    <row r="127" spans="1:20" x14ac:dyDescent="0.3">
      <c r="A127" t="s">
        <v>135</v>
      </c>
      <c r="B127">
        <v>33</v>
      </c>
      <c r="C127" t="s">
        <v>31</v>
      </c>
      <c r="D127" t="s">
        <v>257</v>
      </c>
      <c r="E127" t="s">
        <v>262</v>
      </c>
      <c r="F127">
        <v>0</v>
      </c>
      <c r="G127" t="s">
        <v>25</v>
      </c>
      <c r="H127">
        <v>6</v>
      </c>
      <c r="I127">
        <v>6</v>
      </c>
      <c r="J127">
        <v>46</v>
      </c>
      <c r="K127">
        <v>3</v>
      </c>
      <c r="L127">
        <v>211</v>
      </c>
      <c r="M127">
        <v>7</v>
      </c>
      <c r="N127" t="s">
        <v>248</v>
      </c>
      <c r="O127">
        <v>30.14</v>
      </c>
      <c r="P127">
        <v>4.58</v>
      </c>
      <c r="Q127">
        <v>39.4</v>
      </c>
      <c r="R127">
        <v>0</v>
      </c>
      <c r="S127">
        <v>0</v>
      </c>
      <c r="T127">
        <f>VLOOKUP(A127,[1]Bowling!$2:$152,10,FALSE)</f>
        <v>6</v>
      </c>
    </row>
    <row r="128" spans="1:20" x14ac:dyDescent="0.3">
      <c r="A128" t="s">
        <v>93</v>
      </c>
      <c r="B128">
        <v>37</v>
      </c>
      <c r="C128" t="s">
        <v>29</v>
      </c>
      <c r="D128" t="s">
        <v>258</v>
      </c>
      <c r="E128" t="s">
        <v>262</v>
      </c>
      <c r="F128">
        <v>0</v>
      </c>
      <c r="G128" t="s">
        <v>25</v>
      </c>
      <c r="H128">
        <v>4</v>
      </c>
      <c r="I128">
        <v>4</v>
      </c>
      <c r="J128">
        <v>37</v>
      </c>
      <c r="K128">
        <v>1</v>
      </c>
      <c r="L128">
        <v>209</v>
      </c>
      <c r="M128">
        <v>5</v>
      </c>
      <c r="N128" t="s">
        <v>214</v>
      </c>
      <c r="O128">
        <v>41.8</v>
      </c>
      <c r="P128">
        <v>5.64</v>
      </c>
      <c r="Q128">
        <v>44.4</v>
      </c>
      <c r="R128">
        <v>0</v>
      </c>
      <c r="S128">
        <v>0</v>
      </c>
      <c r="T128">
        <f>VLOOKUP(A128,[1]Bowling!$2:$152,10,FALSE)</f>
        <v>1</v>
      </c>
    </row>
    <row r="129" spans="1:20" x14ac:dyDescent="0.3">
      <c r="A129" t="s">
        <v>54</v>
      </c>
      <c r="B129">
        <v>37</v>
      </c>
      <c r="C129" t="s">
        <v>21</v>
      </c>
      <c r="D129" t="s">
        <v>15</v>
      </c>
      <c r="E129" t="s">
        <v>261</v>
      </c>
      <c r="F129">
        <v>0</v>
      </c>
      <c r="G129" t="s">
        <v>25</v>
      </c>
      <c r="H129">
        <v>33</v>
      </c>
      <c r="I129">
        <v>12</v>
      </c>
      <c r="J129">
        <v>31.2</v>
      </c>
      <c r="K129">
        <v>0</v>
      </c>
      <c r="L129">
        <v>197</v>
      </c>
      <c r="M129">
        <v>6</v>
      </c>
      <c r="N129">
        <v>16469</v>
      </c>
      <c r="O129">
        <v>32.83</v>
      </c>
      <c r="P129">
        <v>6.28</v>
      </c>
      <c r="Q129">
        <v>31.3</v>
      </c>
      <c r="R129">
        <v>0</v>
      </c>
      <c r="S129">
        <v>0</v>
      </c>
      <c r="T129" t="str">
        <f>VLOOKUP(A129,[1]Bowling!$2:$152,10,FALSE)</f>
        <v>-</v>
      </c>
    </row>
    <row r="130" spans="1:20" x14ac:dyDescent="0.3">
      <c r="A130" t="s">
        <v>79</v>
      </c>
      <c r="B130">
        <v>29</v>
      </c>
      <c r="C130" t="s">
        <v>35</v>
      </c>
      <c r="D130" t="s">
        <v>15</v>
      </c>
      <c r="E130" t="s">
        <v>261</v>
      </c>
      <c r="F130">
        <v>0</v>
      </c>
      <c r="G130" t="s">
        <v>25</v>
      </c>
      <c r="H130">
        <v>25</v>
      </c>
      <c r="I130">
        <v>7</v>
      </c>
      <c r="J130">
        <v>29.5</v>
      </c>
      <c r="K130">
        <v>1</v>
      </c>
      <c r="L130">
        <v>194</v>
      </c>
      <c r="M130">
        <v>2</v>
      </c>
      <c r="N130" t="s">
        <v>224</v>
      </c>
      <c r="O130">
        <v>97</v>
      </c>
      <c r="P130">
        <v>6.5</v>
      </c>
      <c r="Q130">
        <v>89.5</v>
      </c>
      <c r="R130">
        <v>0</v>
      </c>
      <c r="S130">
        <v>0</v>
      </c>
      <c r="T130" t="str">
        <f>VLOOKUP(A130,[1]Bowling!$2:$152,10,FALSE)</f>
        <v>-</v>
      </c>
    </row>
    <row r="131" spans="1:20" x14ac:dyDescent="0.3">
      <c r="A131" t="s">
        <v>90</v>
      </c>
      <c r="B131">
        <v>20</v>
      </c>
      <c r="C131" t="s">
        <v>14</v>
      </c>
      <c r="D131" t="s">
        <v>15</v>
      </c>
      <c r="E131" t="s">
        <v>261</v>
      </c>
      <c r="F131">
        <v>0</v>
      </c>
      <c r="G131" t="s">
        <v>37</v>
      </c>
      <c r="H131">
        <v>25</v>
      </c>
      <c r="I131">
        <v>9</v>
      </c>
      <c r="J131">
        <v>29</v>
      </c>
      <c r="K131">
        <v>1</v>
      </c>
      <c r="L131">
        <v>169</v>
      </c>
      <c r="M131">
        <v>7</v>
      </c>
      <c r="N131">
        <v>45262</v>
      </c>
      <c r="O131">
        <v>24.14</v>
      </c>
      <c r="P131">
        <v>5.82</v>
      </c>
      <c r="Q131">
        <v>24.8</v>
      </c>
      <c r="R131">
        <v>0</v>
      </c>
      <c r="S131">
        <v>0</v>
      </c>
      <c r="T131" t="str">
        <f>VLOOKUP(A131,[1]Bowling!$2:$152,10,FALSE)</f>
        <v>-</v>
      </c>
    </row>
    <row r="132" spans="1:20" x14ac:dyDescent="0.3">
      <c r="A132" t="s">
        <v>34</v>
      </c>
      <c r="B132">
        <v>28</v>
      </c>
      <c r="C132" t="s">
        <v>35</v>
      </c>
      <c r="D132" t="s">
        <v>258</v>
      </c>
      <c r="E132" t="s">
        <v>261</v>
      </c>
      <c r="F132">
        <v>0</v>
      </c>
      <c r="G132" t="s">
        <v>25</v>
      </c>
      <c r="H132">
        <v>16</v>
      </c>
      <c r="I132">
        <v>6</v>
      </c>
      <c r="J132">
        <v>27</v>
      </c>
      <c r="K132">
        <v>0</v>
      </c>
      <c r="L132">
        <v>161</v>
      </c>
      <c r="M132">
        <v>4</v>
      </c>
      <c r="N132" t="s">
        <v>225</v>
      </c>
      <c r="O132">
        <v>40.25</v>
      </c>
      <c r="P132">
        <v>5.96</v>
      </c>
      <c r="Q132">
        <v>40.5</v>
      </c>
      <c r="R132">
        <v>0</v>
      </c>
      <c r="S132">
        <v>0</v>
      </c>
      <c r="T132">
        <f>VLOOKUP(A132,[1]Bowling!$2:$152,10,FALSE)</f>
        <v>2</v>
      </c>
    </row>
    <row r="133" spans="1:20" x14ac:dyDescent="0.3">
      <c r="A133" t="s">
        <v>171</v>
      </c>
      <c r="B133">
        <v>18</v>
      </c>
      <c r="C133" t="s">
        <v>24</v>
      </c>
      <c r="D133" t="s">
        <v>258</v>
      </c>
      <c r="E133" t="s">
        <v>261</v>
      </c>
      <c r="F133">
        <v>0</v>
      </c>
      <c r="G133" t="s">
        <v>25</v>
      </c>
      <c r="H133">
        <v>3</v>
      </c>
      <c r="I133">
        <v>3</v>
      </c>
      <c r="J133">
        <v>21</v>
      </c>
      <c r="K133">
        <v>0</v>
      </c>
      <c r="L133">
        <v>156</v>
      </c>
      <c r="M133">
        <v>2</v>
      </c>
      <c r="N133" t="s">
        <v>211</v>
      </c>
      <c r="O133">
        <v>78</v>
      </c>
      <c r="P133">
        <v>7.42</v>
      </c>
      <c r="Q133">
        <v>63</v>
      </c>
      <c r="R133">
        <v>0</v>
      </c>
      <c r="S133">
        <v>0</v>
      </c>
      <c r="T133">
        <f>VLOOKUP(A133,[1]Bowling!$2:$152,10,FALSE)</f>
        <v>5</v>
      </c>
    </row>
    <row r="134" spans="1:20" x14ac:dyDescent="0.3">
      <c r="A134" t="s">
        <v>23</v>
      </c>
      <c r="B134">
        <v>24</v>
      </c>
      <c r="C134" t="s">
        <v>24</v>
      </c>
      <c r="D134" t="s">
        <v>257</v>
      </c>
      <c r="E134" t="s">
        <v>262</v>
      </c>
      <c r="F134">
        <v>0</v>
      </c>
      <c r="G134" t="s">
        <v>25</v>
      </c>
      <c r="H134">
        <v>3</v>
      </c>
      <c r="I134">
        <v>3</v>
      </c>
      <c r="J134">
        <v>26.1</v>
      </c>
      <c r="K134">
        <v>0</v>
      </c>
      <c r="L134">
        <v>155</v>
      </c>
      <c r="M134">
        <v>8</v>
      </c>
      <c r="N134" t="s">
        <v>212</v>
      </c>
      <c r="O134">
        <v>19.37</v>
      </c>
      <c r="P134">
        <v>5.92</v>
      </c>
      <c r="Q134">
        <v>19.600000000000001</v>
      </c>
      <c r="R134">
        <v>1</v>
      </c>
      <c r="S134">
        <v>0</v>
      </c>
      <c r="T134">
        <f>VLOOKUP(A134,[1]Bowling!$2:$152,10,FALSE)</f>
        <v>8</v>
      </c>
    </row>
    <row r="135" spans="1:20" x14ac:dyDescent="0.3">
      <c r="A135" t="s">
        <v>84</v>
      </c>
      <c r="B135">
        <v>31</v>
      </c>
      <c r="C135" t="s">
        <v>35</v>
      </c>
      <c r="D135" t="s">
        <v>257</v>
      </c>
      <c r="F135">
        <v>0</v>
      </c>
      <c r="G135" t="s">
        <v>25</v>
      </c>
      <c r="H135">
        <v>19</v>
      </c>
      <c r="I135">
        <v>7</v>
      </c>
      <c r="J135">
        <v>27</v>
      </c>
      <c r="K135">
        <v>1</v>
      </c>
      <c r="L135">
        <v>110</v>
      </c>
      <c r="M135">
        <v>5</v>
      </c>
      <c r="N135" t="s">
        <v>222</v>
      </c>
      <c r="O135">
        <v>22</v>
      </c>
      <c r="P135">
        <v>4.07</v>
      </c>
      <c r="Q135">
        <v>32.4</v>
      </c>
      <c r="R135">
        <v>0</v>
      </c>
      <c r="S135">
        <v>0</v>
      </c>
      <c r="T135">
        <f>VLOOKUP(A135,[1]Bowling!$2:$152,10,FALSE)</f>
        <v>2</v>
      </c>
    </row>
    <row r="136" spans="1:20" x14ac:dyDescent="0.3">
      <c r="A136" t="s">
        <v>65</v>
      </c>
      <c r="B136">
        <v>26</v>
      </c>
      <c r="C136" t="s">
        <v>27</v>
      </c>
      <c r="D136" t="s">
        <v>258</v>
      </c>
      <c r="E136" t="s">
        <v>261</v>
      </c>
      <c r="F136">
        <v>0</v>
      </c>
      <c r="G136" t="s">
        <v>25</v>
      </c>
      <c r="H136">
        <v>41</v>
      </c>
      <c r="I136">
        <v>8</v>
      </c>
      <c r="J136">
        <v>23.1</v>
      </c>
      <c r="K136">
        <v>1</v>
      </c>
      <c r="L136">
        <v>101</v>
      </c>
      <c r="M136">
        <v>5</v>
      </c>
      <c r="N136" t="s">
        <v>196</v>
      </c>
      <c r="O136">
        <v>20.2</v>
      </c>
      <c r="P136">
        <v>4.3499999999999996</v>
      </c>
      <c r="Q136">
        <v>27.8</v>
      </c>
      <c r="R136">
        <v>1</v>
      </c>
      <c r="S136">
        <v>0</v>
      </c>
      <c r="T136" t="str">
        <f>VLOOKUP(A136,[1]Bowling!$2:$152,10,FALSE)</f>
        <v>-</v>
      </c>
    </row>
    <row r="137" spans="1:20" x14ac:dyDescent="0.3">
      <c r="A137" t="s">
        <v>82</v>
      </c>
      <c r="B137">
        <v>29</v>
      </c>
      <c r="C137" t="s">
        <v>27</v>
      </c>
      <c r="D137" t="s">
        <v>258</v>
      </c>
      <c r="E137" t="s">
        <v>261</v>
      </c>
      <c r="F137">
        <v>0</v>
      </c>
      <c r="G137" t="s">
        <v>25</v>
      </c>
      <c r="H137">
        <v>3</v>
      </c>
      <c r="I137">
        <v>2</v>
      </c>
      <c r="J137">
        <v>19</v>
      </c>
      <c r="K137">
        <v>0</v>
      </c>
      <c r="L137">
        <v>99</v>
      </c>
      <c r="M137">
        <v>2</v>
      </c>
      <c r="N137" t="s">
        <v>205</v>
      </c>
      <c r="O137">
        <v>49.5</v>
      </c>
      <c r="P137">
        <v>5.21</v>
      </c>
      <c r="Q137">
        <v>57</v>
      </c>
      <c r="R137">
        <v>0</v>
      </c>
      <c r="S137">
        <v>0</v>
      </c>
      <c r="T137" t="str">
        <f>VLOOKUP(A137,[1]Bowling!$2:$152,10,FALSE)</f>
        <v>-</v>
      </c>
    </row>
    <row r="138" spans="1:20" x14ac:dyDescent="0.3">
      <c r="A138" t="s">
        <v>177</v>
      </c>
      <c r="B138">
        <v>25</v>
      </c>
      <c r="C138" t="s">
        <v>31</v>
      </c>
      <c r="D138" t="s">
        <v>257</v>
      </c>
      <c r="E138" t="s">
        <v>262</v>
      </c>
      <c r="F138">
        <v>0</v>
      </c>
      <c r="G138" t="s">
        <v>22</v>
      </c>
      <c r="H138">
        <v>3</v>
      </c>
      <c r="I138">
        <v>3</v>
      </c>
      <c r="J138">
        <v>17</v>
      </c>
      <c r="K138">
        <v>0</v>
      </c>
      <c r="L138">
        <v>94</v>
      </c>
      <c r="M138">
        <v>1</v>
      </c>
      <c r="N138" t="s">
        <v>252</v>
      </c>
      <c r="O138">
        <v>94</v>
      </c>
      <c r="P138">
        <v>5.52</v>
      </c>
      <c r="Q138">
        <v>102</v>
      </c>
      <c r="R138">
        <v>0</v>
      </c>
      <c r="S138">
        <v>0</v>
      </c>
      <c r="T138">
        <f>VLOOKUP(A138,[1]Bowling!$2:$152,10,FALSE)</f>
        <v>4</v>
      </c>
    </row>
    <row r="139" spans="1:20" x14ac:dyDescent="0.3">
      <c r="A139" t="s">
        <v>18</v>
      </c>
      <c r="B139">
        <v>30</v>
      </c>
      <c r="C139" t="s">
        <v>19</v>
      </c>
      <c r="D139" t="s">
        <v>257</v>
      </c>
      <c r="E139" t="s">
        <v>262</v>
      </c>
      <c r="F139">
        <v>0</v>
      </c>
      <c r="G139" t="s">
        <v>17</v>
      </c>
      <c r="H139">
        <v>1</v>
      </c>
      <c r="I139">
        <v>1</v>
      </c>
      <c r="J139">
        <v>8</v>
      </c>
      <c r="K139">
        <v>0</v>
      </c>
      <c r="L139">
        <v>62</v>
      </c>
      <c r="M139">
        <v>1</v>
      </c>
      <c r="N139" t="s">
        <v>234</v>
      </c>
      <c r="O139">
        <v>62</v>
      </c>
      <c r="P139">
        <v>7.75</v>
      </c>
      <c r="Q139">
        <v>48</v>
      </c>
      <c r="R139">
        <v>0</v>
      </c>
      <c r="S139">
        <v>0</v>
      </c>
      <c r="T139">
        <f>VLOOKUP(A139,[1]Bowling!$2:$152,10,FALSE)</f>
        <v>2</v>
      </c>
    </row>
    <row r="140" spans="1:20" x14ac:dyDescent="0.3">
      <c r="A140" t="s">
        <v>20</v>
      </c>
      <c r="B140">
        <v>21</v>
      </c>
      <c r="C140" t="s">
        <v>21</v>
      </c>
      <c r="D140" t="s">
        <v>257</v>
      </c>
      <c r="E140" t="s">
        <v>262</v>
      </c>
      <c r="F140">
        <v>0</v>
      </c>
      <c r="G140" t="s">
        <v>22</v>
      </c>
      <c r="H140">
        <v>2</v>
      </c>
      <c r="I140">
        <v>2</v>
      </c>
      <c r="J140">
        <v>13.3</v>
      </c>
      <c r="K140">
        <v>1</v>
      </c>
      <c r="L140">
        <v>57</v>
      </c>
      <c r="M140">
        <v>2</v>
      </c>
      <c r="N140">
        <v>11720</v>
      </c>
      <c r="O140">
        <v>28.5</v>
      </c>
      <c r="P140">
        <v>4.22</v>
      </c>
      <c r="Q140">
        <v>40.5</v>
      </c>
      <c r="R140">
        <v>0</v>
      </c>
      <c r="S140">
        <v>0</v>
      </c>
      <c r="T140">
        <f>VLOOKUP(A140,[1]Bowling!$2:$152,10,FALSE)</f>
        <v>3</v>
      </c>
    </row>
    <row r="141" spans="1:20" x14ac:dyDescent="0.3">
      <c r="A141" t="s">
        <v>80</v>
      </c>
      <c r="B141">
        <v>25</v>
      </c>
      <c r="C141" t="s">
        <v>21</v>
      </c>
      <c r="D141" t="s">
        <v>15</v>
      </c>
      <c r="E141" t="s">
        <v>261</v>
      </c>
      <c r="F141">
        <v>0</v>
      </c>
      <c r="G141" t="s">
        <v>25</v>
      </c>
      <c r="H141">
        <v>25</v>
      </c>
      <c r="I141">
        <v>4</v>
      </c>
      <c r="J141">
        <v>7.2</v>
      </c>
      <c r="K141">
        <v>0</v>
      </c>
      <c r="L141">
        <v>40</v>
      </c>
      <c r="M141">
        <v>1</v>
      </c>
      <c r="N141">
        <v>45200</v>
      </c>
      <c r="O141">
        <v>40</v>
      </c>
      <c r="P141">
        <v>5.45</v>
      </c>
      <c r="Q141">
        <v>44</v>
      </c>
      <c r="R141">
        <v>0</v>
      </c>
      <c r="S141">
        <v>0</v>
      </c>
      <c r="T141" t="str">
        <f>VLOOKUP(A141,[1]Bowling!$2:$152,10,FALSE)</f>
        <v>-</v>
      </c>
    </row>
    <row r="142" spans="1:20" x14ac:dyDescent="0.3">
      <c r="A142" t="s">
        <v>85</v>
      </c>
      <c r="B142">
        <v>29</v>
      </c>
      <c r="C142" t="s">
        <v>14</v>
      </c>
      <c r="D142" t="s">
        <v>15</v>
      </c>
      <c r="E142" t="s">
        <v>261</v>
      </c>
      <c r="F142">
        <v>0</v>
      </c>
      <c r="G142" t="s">
        <v>25</v>
      </c>
      <c r="H142">
        <v>31</v>
      </c>
      <c r="I142">
        <v>3</v>
      </c>
      <c r="J142">
        <v>7.1</v>
      </c>
      <c r="K142">
        <v>0</v>
      </c>
      <c r="L142">
        <v>39</v>
      </c>
      <c r="M142">
        <v>0</v>
      </c>
      <c r="N142" t="s">
        <v>15</v>
      </c>
      <c r="O142" t="s">
        <v>15</v>
      </c>
      <c r="P142">
        <v>5.44</v>
      </c>
      <c r="Q142" t="s">
        <v>15</v>
      </c>
      <c r="R142">
        <v>0</v>
      </c>
      <c r="S142">
        <v>0</v>
      </c>
      <c r="T142" t="str">
        <f>VLOOKUP(A142,[1]Bowling!$2:$152,10,FALSE)</f>
        <v>-</v>
      </c>
    </row>
    <row r="143" spans="1:20" x14ac:dyDescent="0.3">
      <c r="A143" t="s">
        <v>128</v>
      </c>
      <c r="B143">
        <v>28</v>
      </c>
      <c r="C143" t="s">
        <v>33</v>
      </c>
      <c r="D143" t="s">
        <v>258</v>
      </c>
      <c r="E143" t="s">
        <v>261</v>
      </c>
      <c r="F143">
        <v>0</v>
      </c>
      <c r="G143" t="s">
        <v>25</v>
      </c>
      <c r="H143">
        <v>6</v>
      </c>
      <c r="I143">
        <v>3</v>
      </c>
      <c r="J143">
        <v>7.5</v>
      </c>
      <c r="K143">
        <v>0</v>
      </c>
      <c r="L143">
        <v>37</v>
      </c>
      <c r="M143">
        <v>1</v>
      </c>
      <c r="N143" t="s">
        <v>241</v>
      </c>
      <c r="O143">
        <v>37</v>
      </c>
      <c r="P143">
        <v>4.72</v>
      </c>
      <c r="Q143">
        <v>47</v>
      </c>
      <c r="R143">
        <v>0</v>
      </c>
      <c r="S143">
        <v>0</v>
      </c>
      <c r="T143" t="str">
        <f>VLOOKUP(A143,[1]Bowling!$2:$152,10,FALSE)</f>
        <v>-</v>
      </c>
    </row>
    <row r="144" spans="1:20" x14ac:dyDescent="0.3">
      <c r="A144" t="s">
        <v>95</v>
      </c>
      <c r="B144">
        <v>31</v>
      </c>
      <c r="C144" t="s">
        <v>31</v>
      </c>
      <c r="D144" t="s">
        <v>258</v>
      </c>
      <c r="E144" t="s">
        <v>261</v>
      </c>
      <c r="F144">
        <v>0</v>
      </c>
      <c r="G144" t="s">
        <v>25</v>
      </c>
      <c r="H144">
        <v>13</v>
      </c>
      <c r="I144">
        <v>2</v>
      </c>
      <c r="J144">
        <v>4.0999999999999996</v>
      </c>
      <c r="K144">
        <v>0</v>
      </c>
      <c r="L144">
        <v>29</v>
      </c>
      <c r="M144">
        <v>0</v>
      </c>
      <c r="N144" t="s">
        <v>15</v>
      </c>
      <c r="O144" t="s">
        <v>15</v>
      </c>
      <c r="P144">
        <v>6.96</v>
      </c>
      <c r="Q144" t="s">
        <v>15</v>
      </c>
      <c r="R144">
        <v>0</v>
      </c>
      <c r="S144">
        <v>0</v>
      </c>
      <c r="T144">
        <f>VLOOKUP(A144,[1]Bowling!$2:$152,10,FALSE)</f>
        <v>1</v>
      </c>
    </row>
    <row r="145" spans="1:20" x14ac:dyDescent="0.3">
      <c r="A145" t="s">
        <v>16</v>
      </c>
      <c r="B145">
        <v>38</v>
      </c>
      <c r="C145" t="s">
        <v>14</v>
      </c>
      <c r="D145" t="s">
        <v>258</v>
      </c>
      <c r="F145">
        <v>0</v>
      </c>
      <c r="G145" t="s">
        <v>17</v>
      </c>
      <c r="H145">
        <v>1</v>
      </c>
      <c r="I145">
        <v>1</v>
      </c>
      <c r="J145">
        <v>6</v>
      </c>
      <c r="K145">
        <v>0</v>
      </c>
      <c r="L145">
        <v>27</v>
      </c>
      <c r="M145">
        <v>1</v>
      </c>
      <c r="N145">
        <v>46388</v>
      </c>
      <c r="O145">
        <v>27</v>
      </c>
      <c r="P145">
        <v>4.5</v>
      </c>
      <c r="Q145">
        <v>36</v>
      </c>
      <c r="R145">
        <v>0</v>
      </c>
      <c r="S145">
        <v>0</v>
      </c>
      <c r="T145">
        <f>VLOOKUP(A145,[1]Bowling!$2:$152,10,FALSE)</f>
        <v>6</v>
      </c>
    </row>
    <row r="146" spans="1:20" x14ac:dyDescent="0.3">
      <c r="A146" t="s">
        <v>48</v>
      </c>
      <c r="B146">
        <v>29</v>
      </c>
      <c r="C146" t="s">
        <v>29</v>
      </c>
      <c r="D146" t="s">
        <v>258</v>
      </c>
      <c r="E146" t="s">
        <v>261</v>
      </c>
      <c r="F146">
        <v>0</v>
      </c>
      <c r="G146" t="s">
        <v>25</v>
      </c>
      <c r="H146">
        <v>26</v>
      </c>
      <c r="I146">
        <v>3</v>
      </c>
      <c r="J146">
        <v>4.0999999999999996</v>
      </c>
      <c r="K146">
        <v>0</v>
      </c>
      <c r="L146">
        <v>24</v>
      </c>
      <c r="M146">
        <v>0</v>
      </c>
      <c r="N146" t="s">
        <v>15</v>
      </c>
      <c r="O146" t="s">
        <v>15</v>
      </c>
      <c r="P146">
        <v>5.76</v>
      </c>
      <c r="Q146" t="s">
        <v>15</v>
      </c>
      <c r="R146">
        <v>0</v>
      </c>
      <c r="S146">
        <v>0</v>
      </c>
      <c r="T146" t="str">
        <f>VLOOKUP(A146,[1]Bowling!$2:$152,10,FALSE)</f>
        <v>-</v>
      </c>
    </row>
    <row r="147" spans="1:20" x14ac:dyDescent="0.3">
      <c r="A147" t="s">
        <v>41</v>
      </c>
      <c r="B147">
        <v>33</v>
      </c>
      <c r="C147" t="s">
        <v>19</v>
      </c>
      <c r="D147" t="s">
        <v>15</v>
      </c>
      <c r="E147" t="s">
        <v>261</v>
      </c>
      <c r="F147">
        <v>0</v>
      </c>
      <c r="G147" t="s">
        <v>25</v>
      </c>
      <c r="H147">
        <v>24</v>
      </c>
      <c r="I147">
        <v>1</v>
      </c>
      <c r="J147">
        <v>6.1</v>
      </c>
      <c r="K147">
        <v>0</v>
      </c>
      <c r="L147">
        <v>22</v>
      </c>
      <c r="M147">
        <v>0</v>
      </c>
      <c r="N147" t="s">
        <v>15</v>
      </c>
      <c r="O147" t="s">
        <v>15</v>
      </c>
      <c r="P147">
        <v>3.56</v>
      </c>
      <c r="Q147" t="s">
        <v>15</v>
      </c>
      <c r="R147">
        <v>0</v>
      </c>
      <c r="S147">
        <v>0</v>
      </c>
      <c r="T147" t="str">
        <f>VLOOKUP(A147,[1]Bowling!$2:$152,10,FALSE)</f>
        <v>-</v>
      </c>
    </row>
    <row r="148" spans="1:20" x14ac:dyDescent="0.3">
      <c r="A148" t="s">
        <v>30</v>
      </c>
      <c r="B148">
        <v>36</v>
      </c>
      <c r="C148" t="s">
        <v>31</v>
      </c>
      <c r="D148" t="s">
        <v>15</v>
      </c>
      <c r="E148" t="s">
        <v>261</v>
      </c>
      <c r="F148">
        <v>0</v>
      </c>
      <c r="G148" t="s">
        <v>25</v>
      </c>
      <c r="H148">
        <v>20</v>
      </c>
      <c r="I148">
        <v>2</v>
      </c>
      <c r="J148">
        <v>2.2999999999999998</v>
      </c>
      <c r="K148">
        <v>0</v>
      </c>
      <c r="L148">
        <v>17</v>
      </c>
      <c r="M148">
        <v>1</v>
      </c>
      <c r="N148" t="s">
        <v>250</v>
      </c>
      <c r="O148">
        <v>17</v>
      </c>
      <c r="P148">
        <v>6.8</v>
      </c>
      <c r="Q148">
        <v>15</v>
      </c>
      <c r="R148">
        <v>0</v>
      </c>
      <c r="S148">
        <v>0</v>
      </c>
      <c r="T148" t="str">
        <f>VLOOKUP(A148,[1]Bowling!$2:$152,10,FALSE)</f>
        <v>-</v>
      </c>
    </row>
    <row r="149" spans="1:20" x14ac:dyDescent="0.3">
      <c r="A149" t="s">
        <v>73</v>
      </c>
      <c r="B149">
        <v>30</v>
      </c>
      <c r="C149" t="s">
        <v>24</v>
      </c>
      <c r="D149" t="s">
        <v>15</v>
      </c>
      <c r="E149" t="s">
        <v>261</v>
      </c>
      <c r="F149">
        <v>0</v>
      </c>
      <c r="G149" t="s">
        <v>25</v>
      </c>
      <c r="H149">
        <v>24</v>
      </c>
      <c r="I149">
        <v>2</v>
      </c>
      <c r="J149">
        <v>2.1</v>
      </c>
      <c r="K149">
        <v>0</v>
      </c>
      <c r="L149">
        <v>16</v>
      </c>
      <c r="M149">
        <v>1</v>
      </c>
      <c r="N149" t="s">
        <v>208</v>
      </c>
      <c r="O149">
        <v>16</v>
      </c>
      <c r="P149">
        <v>7.38</v>
      </c>
      <c r="Q149">
        <v>13</v>
      </c>
      <c r="R149">
        <v>0</v>
      </c>
      <c r="S149">
        <v>0</v>
      </c>
      <c r="T149" t="str">
        <f>VLOOKUP(A149,[1]Bowling!$2:$152,10,FALSE)</f>
        <v>-</v>
      </c>
    </row>
    <row r="150" spans="1:20" x14ac:dyDescent="0.3">
      <c r="A150" t="s">
        <v>62</v>
      </c>
      <c r="B150">
        <v>32</v>
      </c>
      <c r="C150" t="s">
        <v>19</v>
      </c>
      <c r="D150" t="s">
        <v>15</v>
      </c>
      <c r="E150" t="s">
        <v>261</v>
      </c>
      <c r="F150">
        <v>1</v>
      </c>
      <c r="G150" t="s">
        <v>25</v>
      </c>
      <c r="H150">
        <v>24</v>
      </c>
      <c r="I150">
        <v>1</v>
      </c>
      <c r="J150">
        <v>2</v>
      </c>
      <c r="K150">
        <v>0</v>
      </c>
      <c r="L150">
        <v>14</v>
      </c>
      <c r="M150">
        <v>0</v>
      </c>
      <c r="N150" t="s">
        <v>15</v>
      </c>
      <c r="O150" t="s">
        <v>15</v>
      </c>
      <c r="P150">
        <v>7</v>
      </c>
      <c r="Q150" t="s">
        <v>15</v>
      </c>
      <c r="R150">
        <v>0</v>
      </c>
      <c r="S150">
        <v>0</v>
      </c>
      <c r="T150" t="str">
        <f>VLOOKUP(A150,[1]Bowling!$2:$152,10,FALSE)</f>
        <v>-</v>
      </c>
    </row>
    <row r="151" spans="1:20" x14ac:dyDescent="0.3">
      <c r="A151" t="s">
        <v>100</v>
      </c>
      <c r="B151">
        <v>29</v>
      </c>
      <c r="C151" t="s">
        <v>14</v>
      </c>
      <c r="D151" t="s">
        <v>258</v>
      </c>
      <c r="E151" t="s">
        <v>261</v>
      </c>
      <c r="F151">
        <v>0</v>
      </c>
      <c r="G151" t="s">
        <v>37</v>
      </c>
      <c r="H151">
        <v>20</v>
      </c>
      <c r="I151">
        <v>1</v>
      </c>
      <c r="J151">
        <v>1</v>
      </c>
      <c r="K151">
        <v>0</v>
      </c>
      <c r="L151">
        <v>8</v>
      </c>
      <c r="M151">
        <v>0</v>
      </c>
      <c r="N151" t="s">
        <v>15</v>
      </c>
      <c r="O151" t="s">
        <v>15</v>
      </c>
      <c r="P151">
        <v>8</v>
      </c>
      <c r="Q151" t="s">
        <v>15</v>
      </c>
      <c r="R151">
        <v>0</v>
      </c>
      <c r="S151">
        <v>0</v>
      </c>
      <c r="T151" t="str">
        <f>VLOOKUP(A151,[1]Bowling!$2:$152,10,FALSE)</f>
        <v>-</v>
      </c>
    </row>
    <row r="152" spans="1:20" x14ac:dyDescent="0.3">
      <c r="A152" t="s">
        <v>45</v>
      </c>
      <c r="B152">
        <v>34</v>
      </c>
      <c r="C152" t="s">
        <v>19</v>
      </c>
      <c r="D152" t="s">
        <v>258</v>
      </c>
      <c r="E152" t="s">
        <v>261</v>
      </c>
      <c r="F152">
        <v>0</v>
      </c>
      <c r="G152" t="s">
        <v>25</v>
      </c>
      <c r="H152">
        <v>28</v>
      </c>
      <c r="I152">
        <v>1</v>
      </c>
      <c r="J152">
        <v>1</v>
      </c>
      <c r="K152">
        <v>0</v>
      </c>
      <c r="L152">
        <v>3</v>
      </c>
      <c r="M152">
        <v>1</v>
      </c>
      <c r="N152" t="s">
        <v>237</v>
      </c>
      <c r="O152">
        <v>3</v>
      </c>
      <c r="P152">
        <v>3</v>
      </c>
      <c r="Q152">
        <v>6</v>
      </c>
      <c r="R152">
        <v>0</v>
      </c>
      <c r="S152">
        <v>0</v>
      </c>
      <c r="T152" t="str">
        <f>VLOOKUP(A152,[1]Bowling!$2:$152,10,FALSE)</f>
        <v>-</v>
      </c>
    </row>
  </sheetData>
  <sortState xmlns:xlrd2="http://schemas.microsoft.com/office/spreadsheetml/2017/richdata2" ref="A2:T152">
    <sortCondition descending="1" ref="L2:L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</vt:lpstr>
      <vt:lpstr>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Ashwin</dc:creator>
  <cp:lastModifiedBy>D Ashwin</cp:lastModifiedBy>
  <dcterms:created xsi:type="dcterms:W3CDTF">2023-12-15T03:24:55Z</dcterms:created>
  <dcterms:modified xsi:type="dcterms:W3CDTF">2024-04-11T06:43:39Z</dcterms:modified>
</cp:coreProperties>
</file>