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https://srhk-my.sharepoint.com/personal/11038008_stud_hochschule-heidelberg_de/Documents/Case Study-1/Main Docs/"/>
    </mc:Choice>
  </mc:AlternateContent>
  <xr:revisionPtr revIDLastSave="1" documentId="8_{01A6E974-F477-9444-ABA9-38364D32F118}" xr6:coauthVersionLast="47" xr6:coauthVersionMax="47" xr10:uidLastSave="{336CFAE2-E6C2-442E-88D6-5F99641FEDD4}"/>
  <bookViews>
    <workbookView xWindow="-98" yWindow="-98" windowWidth="21795" windowHeight="12975" xr2:uid="{00000000-000D-0000-FFFF-FFFF00000000}"/>
  </bookViews>
  <sheets>
    <sheet name="ProjectSchedule" sheetId="11" r:id="rId1"/>
    <sheet name="About" sheetId="12" r:id="rId2"/>
    <sheet name="Sheet1" sheetId="13" r:id="rId3"/>
  </sheets>
  <definedNames>
    <definedName name="_xlnm.Print_Area" localSheetId="0">ProjectSchedule!$A$1:$HD$22</definedName>
    <definedName name="_xlnm.Print_Titles" localSheetId="0">ProjectSchedule!$4:$6</definedName>
    <definedName name="task_end" localSheetId="0">ProjectSchedule!$G1</definedName>
    <definedName name="task_progress" localSheetId="0">ProjectSchedule!$E1</definedName>
    <definedName name="task_start" localSheetId="0">ProjectSchedule!$F1</definedName>
    <definedName name="today" localSheetId="0">ProjectSchedule!$F$3</definedName>
    <definedName name="valuevx">42.314159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2" l="1"/>
  <c r="I21" i="11"/>
  <c r="I20" i="11"/>
  <c r="I19" i="11"/>
  <c r="I18" i="11"/>
  <c r="I17" i="11"/>
  <c r="I16" i="11"/>
  <c r="I15" i="11"/>
  <c r="I14" i="11"/>
  <c r="I13" i="11"/>
  <c r="I11" i="11"/>
  <c r="I9" i="11"/>
  <c r="I8" i="11"/>
  <c r="I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I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<sst xmlns="http://schemas.openxmlformats.org/spreadsheetml/2006/main" count="47" uniqueCount="44">
  <si>
    <t>Project Start:</t>
  </si>
  <si>
    <t>16/04/2024</t>
  </si>
  <si>
    <t>Today:</t>
  </si>
  <si>
    <t>25/04/2024</t>
  </si>
  <si>
    <t>Display Week:</t>
  </si>
  <si>
    <t>TASK</t>
  </si>
  <si>
    <t>ASSIGNED
TO</t>
  </si>
  <si>
    <t>PROGRESS</t>
  </si>
  <si>
    <t>START</t>
  </si>
  <si>
    <t>END</t>
  </si>
  <si>
    <t>DAYS</t>
  </si>
  <si>
    <t>Phase 1:  Initialization</t>
  </si>
  <si>
    <t>Sprint 1</t>
  </si>
  <si>
    <t>Project understanding and Kick-off Meeting</t>
  </si>
  <si>
    <t>Understanding the Problem Statement and identify the knowledge gaps</t>
  </si>
  <si>
    <t>Sprint 2</t>
  </si>
  <si>
    <r>
      <t xml:space="preserve">	</t>
    </r>
    <r>
      <rPr>
        <sz val="11"/>
        <color theme="1"/>
        <rFont val="Calibri"/>
        <family val="2"/>
        <scheme val="minor"/>
      </rPr>
      <t>Plan a pipeline to develop an information extraction model using word embedding techniques.</t>
    </r>
  </si>
  <si>
    <t xml:space="preserve">	Develop and test different prompt engineering strategies for generating biographies.</t>
  </si>
  <si>
    <t>Phase 2: Development and Improvement</t>
  </si>
  <si>
    <t>Sprint 3</t>
  </si>
  <si>
    <t>Chunking Functionality:  Develop a function or module to segment input text data into chunks based on specified criteria</t>
  </si>
  <si>
    <t xml:space="preserve">Generation Algorithm: Research and select an appropriate biography generation algorithm or model. </t>
  </si>
  <si>
    <t>Sprint 4</t>
  </si>
  <si>
    <t>Phase 3: Deployment and Reporting</t>
  </si>
  <si>
    <t>Sprint 5</t>
  </si>
  <si>
    <t xml:space="preserve">	Set up and deploy the biography extraction system on a server, ensuring it is configured for stable operation.</t>
  </si>
  <si>
    <t xml:space="preserve">	Conduct detailed testing of the system on interview transcripts, compare the results with earlier evaluations, and prepare comprehensive performance reports. </t>
  </si>
  <si>
    <t xml:space="preserve">Document the entire development process and note potential enhancements based on feedback and potential new technology.s </t>
  </si>
  <si>
    <t>https://www.vertex42.com/ExcelTemplates/simple-gantt-chart.html</t>
  </si>
  <si>
    <t>© 2018-2019 Vertex42 LLC</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</si>
  <si>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</si>
  <si>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</si>
  <si>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</si>
  <si>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</si>
  <si>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</si>
  <si>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</si>
  <si>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</si>
  <si>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</si>
  <si>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</si>
  <si>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</si>
  <si>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</si>
  <si>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</si>
  <si>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Case Study 1: Biography Generator Version 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</si>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</sst>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IRR&quot;* #,##0_);_(&quot;IRR&quot;* \(#,##0\);_(&quot;IRR&quot;* &quot;-&quot;_);_(@_)"/>
    <numFmt numFmtId="165" formatCode="m/d/yy;@"/>
    <numFmt numFmtId="166" formatCode="ddd\,\ m/d/yyyy"/>
    <numFmt numFmtId="167" formatCode="mmm\ d\,\ yyyy"/>
    <numFmt numFmtId="168"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sz val="9"/>
      <color theme="1" tint="0.499984740745262"/>
      <name val="Arial"/>
      <family val="2"/>
    </font>
    <font>
      <u/>
      <sz val="9"/>
      <color theme="4" tint="-0.249977111117893"/>
      <name val="Arial"/>
      <family val="2"/>
    </font>
    <font>
      <u/>
      <sz val="11"/>
      <color theme="1"/>
      <name val="Calibri"/>
      <family val="2"/>
      <scheme val="minor"/>
    </font>
    <font>
      <b/>
      <sz val="20"/>
      <color theme="1" tint="0.34998626667073579"/>
      <name val="Calibri"/>
      <family val="2"/>
      <scheme val="major"/>
    </font>
    <font>
      <sz val="8"/>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39997558519241921"/>
        <bgColor indexed="64"/>
      </patternFill>
    </fill>
    <fill>
      <patternFill patternType="solid">
        <fgColor theme="6" tint="-0.249977111117893"/>
        <bgColor indexed="64"/>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theme="0" tint="-0.1499679555650502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s>
  <cellStyleXfs count="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164" fontId="9" fillId="0" borderId="0" applyFont="0" applyFill="0" applyBorder="0" applyAlignment="0" applyProtection="0"/>
  </cellStyleXfs>
  <cellXfs count="98">
    <xf numFmtId="0" fontId="0" fillId="0" borderId="0" xfId="0"/>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8" fillId="0" borderId="0" xfId="0" applyFont="1" applyAlignment="1">
      <alignment vertical="center"/>
    </xf>
    <xf numFmtId="0" fontId="6" fillId="10" borderId="1" xfId="0" applyFont="1" applyFill="1" applyBorder="1" applyAlignment="1">
      <alignment horizontal="center" vertical="center" wrapText="1"/>
    </xf>
    <xf numFmtId="168" fontId="11" fillId="5" borderId="0" xfId="0" applyNumberFormat="1" applyFont="1" applyFill="1" applyAlignment="1">
      <alignment horizontal="center" vertical="center"/>
    </xf>
    <xf numFmtId="168" fontId="11" fillId="5" borderId="5" xfId="0" applyNumberFormat="1" applyFont="1" applyFill="1" applyBorder="1" applyAlignment="1">
      <alignment horizontal="center" vertical="center"/>
    </xf>
    <xf numFmtId="168" fontId="11" fillId="5" borderId="6" xfId="0" applyNumberFormat="1" applyFont="1" applyFill="1" applyBorder="1" applyAlignment="1">
      <alignment horizontal="center" vertical="center"/>
    </xf>
    <xf numFmtId="0" fontId="14" fillId="9" borderId="7" xfId="0" applyFont="1" applyFill="1" applyBorder="1" applyAlignment="1">
      <alignment horizontal="center" vertical="center" shrinkToFit="1"/>
    </xf>
    <xf numFmtId="0" fontId="15" fillId="0" borderId="0" xfId="1" applyFont="1" applyAlignment="1" applyProtection="1"/>
    <xf numFmtId="0" fontId="16" fillId="0" borderId="0" xfId="0" applyFont="1" applyAlignment="1">
      <alignment horizontal="right" vertical="center"/>
    </xf>
    <xf numFmtId="0" fontId="4" fillId="0" borderId="2" xfId="0" applyFont="1" applyBorder="1" applyAlignment="1">
      <alignment horizontal="center" vertical="center"/>
    </xf>
    <xf numFmtId="0" fontId="0" fillId="8" borderId="2" xfId="0"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2" fillId="0" borderId="0" xfId="0" applyFont="1" applyAlignment="1">
      <alignment vertical="top"/>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vertical="center"/>
    </xf>
    <xf numFmtId="0" fontId="2" fillId="0" borderId="0" xfId="0" applyFont="1" applyAlignment="1">
      <alignment horizontal="left" vertical="center"/>
    </xf>
    <xf numFmtId="0" fontId="20" fillId="0" borderId="0" xfId="0" applyFont="1"/>
    <xf numFmtId="0" fontId="21" fillId="0" borderId="0" xfId="0" applyFont="1" applyAlignment="1">
      <alignment vertical="top" wrapText="1"/>
    </xf>
    <xf numFmtId="0" fontId="22" fillId="0" borderId="0" xfId="0" applyFont="1" applyAlignment="1">
      <alignment vertical="center"/>
    </xf>
    <xf numFmtId="0" fontId="21" fillId="0" borderId="0" xfId="0" applyFont="1" applyAlignment="1">
      <alignment horizontal="left" vertical="top" wrapText="1" indent="1"/>
    </xf>
    <xf numFmtId="0" fontId="3" fillId="0" borderId="0" xfId="1" applyAlignment="1" applyProtection="1">
      <alignment horizontal="left" indent="1"/>
    </xf>
    <xf numFmtId="0" fontId="23" fillId="0" borderId="0" xfId="0" applyFont="1" applyAlignment="1">
      <alignment vertical="top"/>
    </xf>
    <xf numFmtId="0" fontId="24" fillId="0" borderId="0" xfId="0" applyFont="1"/>
    <xf numFmtId="0" fontId="24" fillId="0" borderId="0" xfId="1" applyFont="1" applyAlignment="1" applyProtection="1"/>
    <xf numFmtId="0" fontId="3" fillId="0" borderId="0" xfId="1" applyFill="1" applyAlignment="1" applyProtection="1">
      <alignment horizontal="left" indent="1"/>
    </xf>
    <xf numFmtId="9" fontId="0" fillId="0" borderId="8" xfId="0" applyNumberFormat="1" applyBorder="1" applyAlignment="1">
      <alignment vertical="center"/>
    </xf>
    <xf numFmtId="9" fontId="0" fillId="0" borderId="8" xfId="3" applyNumberFormat="1" applyFont="1" applyFill="1" applyBorder="1" applyAlignment="1">
      <alignment horizontal="center" vertical="center"/>
    </xf>
    <xf numFmtId="0" fontId="4" fillId="0" borderId="9" xfId="0" applyFont="1" applyBorder="1" applyAlignment="1">
      <alignment horizontal="center" vertical="center"/>
    </xf>
    <xf numFmtId="14" fontId="0" fillId="0" borderId="10" xfId="0" applyNumberFormat="1" applyBorder="1" applyAlignment="1">
      <alignment horizontal="center"/>
    </xf>
    <xf numFmtId="0" fontId="4" fillId="0" borderId="11" xfId="0" applyFont="1" applyBorder="1" applyAlignment="1">
      <alignment horizontal="center" vertical="center"/>
    </xf>
    <xf numFmtId="0" fontId="7" fillId="2" borderId="12" xfId="0" applyFont="1" applyFill="1" applyBorder="1" applyAlignment="1">
      <alignment horizontal="left" vertical="center" indent="1"/>
    </xf>
    <xf numFmtId="0" fontId="0" fillId="0" borderId="10" xfId="0" applyBorder="1"/>
    <xf numFmtId="0" fontId="0" fillId="0" borderId="10" xfId="0" applyBorder="1" applyAlignment="1">
      <alignment horizontal="center" vertical="center"/>
    </xf>
    <xf numFmtId="0" fontId="0" fillId="0" borderId="10" xfId="0" applyBorder="1" applyAlignment="1">
      <alignment horizontal="center"/>
    </xf>
    <xf numFmtId="0" fontId="6" fillId="10" borderId="10" xfId="0" applyFont="1" applyFill="1" applyBorder="1" applyAlignment="1">
      <alignment horizontal="center" vertical="center" wrapText="1"/>
    </xf>
    <xf numFmtId="0" fontId="16" fillId="0" borderId="10" xfId="0" applyFont="1" applyBorder="1" applyAlignment="1">
      <alignment horizontal="right" vertical="center"/>
    </xf>
    <xf numFmtId="0" fontId="0" fillId="0" borderId="10" xfId="0" applyBorder="1" applyAlignment="1">
      <alignment horizontal="left" vertical="center" indent="1"/>
    </xf>
    <xf numFmtId="9" fontId="4" fillId="0" borderId="10" xfId="2" applyFont="1" applyFill="1" applyBorder="1" applyAlignment="1">
      <alignment horizontal="center" vertical="center"/>
    </xf>
    <xf numFmtId="165" fontId="0" fillId="0" borderId="10" xfId="0" applyNumberFormat="1" applyBorder="1" applyAlignment="1">
      <alignment horizontal="center" vertical="center"/>
    </xf>
    <xf numFmtId="165" fontId="4" fillId="0" borderId="10" xfId="0" applyNumberFormat="1" applyFont="1" applyBorder="1" applyAlignment="1">
      <alignment horizontal="center" vertical="center"/>
    </xf>
    <xf numFmtId="0" fontId="5" fillId="6" borderId="10" xfId="0" applyFont="1" applyFill="1" applyBorder="1" applyAlignment="1">
      <alignment horizontal="left" vertical="center" indent="1"/>
    </xf>
    <xf numFmtId="0" fontId="5" fillId="6" borderId="10" xfId="0" applyFont="1" applyFill="1" applyBorder="1" applyAlignment="1">
      <alignment horizontal="center" vertical="center"/>
    </xf>
    <xf numFmtId="9" fontId="4" fillId="6" borderId="10" xfId="2" applyFont="1" applyFill="1" applyBorder="1" applyAlignment="1">
      <alignment horizontal="center" vertical="center"/>
    </xf>
    <xf numFmtId="0" fontId="0" fillId="3" borderId="10" xfId="0" applyFill="1" applyBorder="1" applyAlignment="1">
      <alignment horizontal="center" vertical="center"/>
    </xf>
    <xf numFmtId="0" fontId="0" fillId="3" borderId="10" xfId="0" applyFill="1" applyBorder="1" applyAlignment="1">
      <alignment horizontal="left" vertical="center" indent="2"/>
    </xf>
    <xf numFmtId="9" fontId="4" fillId="3" borderId="10" xfId="2" applyFont="1" applyFill="1" applyBorder="1" applyAlignment="1">
      <alignment horizontal="center" vertical="center"/>
    </xf>
    <xf numFmtId="0" fontId="5" fillId="7" borderId="10" xfId="0" applyFont="1" applyFill="1" applyBorder="1" applyAlignment="1">
      <alignment horizontal="left" vertical="center" indent="1"/>
    </xf>
    <xf numFmtId="0" fontId="0" fillId="4" borderId="10" xfId="0" applyFill="1" applyBorder="1" applyAlignment="1">
      <alignment horizontal="center" vertical="center"/>
    </xf>
    <xf numFmtId="0" fontId="0" fillId="4" borderId="10" xfId="0" applyFill="1" applyBorder="1" applyAlignment="1">
      <alignment horizontal="left" vertical="center" indent="2"/>
    </xf>
    <xf numFmtId="9" fontId="4" fillId="4" borderId="10" xfId="2" applyFont="1" applyFill="1" applyBorder="1" applyAlignment="1">
      <alignment horizontal="center" vertical="center"/>
    </xf>
    <xf numFmtId="0" fontId="5" fillId="12" borderId="10" xfId="0" applyFont="1" applyFill="1" applyBorder="1" applyAlignment="1">
      <alignment horizontal="left" vertical="center" indent="1"/>
    </xf>
    <xf numFmtId="0" fontId="0" fillId="11" borderId="10" xfId="0" applyFill="1" applyBorder="1" applyAlignment="1">
      <alignment horizontal="center" vertical="center"/>
    </xf>
    <xf numFmtId="0" fontId="0" fillId="11" borderId="10" xfId="0" applyFill="1" applyBorder="1" applyAlignment="1">
      <alignment horizontal="left" vertical="center" indent="1"/>
    </xf>
    <xf numFmtId="9" fontId="4" fillId="11" borderId="10" xfId="2" applyFont="1" applyFill="1" applyBorder="1" applyAlignment="1">
      <alignment horizontal="center" vertical="center"/>
    </xf>
    <xf numFmtId="0" fontId="2" fillId="0" borderId="14" xfId="0" applyFont="1" applyBorder="1" applyAlignment="1">
      <alignment horizontal="center"/>
    </xf>
    <xf numFmtId="0" fontId="2" fillId="0" borderId="14" xfId="0" applyFont="1" applyBorder="1" applyAlignment="1">
      <alignment horizontal="right" vertical="center"/>
    </xf>
    <xf numFmtId="0" fontId="0" fillId="0" borderId="15" xfId="0" applyBorder="1" applyAlignment="1">
      <alignment horizontal="center" vertical="center"/>
    </xf>
    <xf numFmtId="0" fontId="0" fillId="0" borderId="15" xfId="0" applyBorder="1"/>
    <xf numFmtId="0" fontId="0" fillId="0" borderId="19" xfId="0" applyBorder="1" applyAlignment="1">
      <alignment horizontal="right" vertical="center"/>
    </xf>
    <xf numFmtId="0" fontId="0" fillId="0" borderId="11" xfId="0" applyBorder="1" applyAlignment="1">
      <alignment horizontal="right" vertical="center"/>
    </xf>
    <xf numFmtId="0" fontId="0" fillId="0" borderId="11" xfId="0" applyBorder="1"/>
    <xf numFmtId="0" fontId="1" fillId="0" borderId="14" xfId="0" applyFont="1" applyBorder="1" applyAlignment="1">
      <alignment horizontal="left"/>
    </xf>
    <xf numFmtId="0" fontId="6" fillId="10" borderId="15" xfId="0" applyFont="1" applyFill="1" applyBorder="1" applyAlignment="1">
      <alignment horizontal="left" vertical="center" indent="1"/>
    </xf>
    <xf numFmtId="0" fontId="6" fillId="10" borderId="15" xfId="0" applyFont="1" applyFill="1" applyBorder="1" applyAlignment="1">
      <alignment horizontal="center" vertical="center" wrapText="1"/>
    </xf>
    <xf numFmtId="0" fontId="10" fillId="0" borderId="0" xfId="0" applyFont="1"/>
    <xf numFmtId="0" fontId="2" fillId="0" borderId="11" xfId="0" applyFont="1" applyBorder="1"/>
    <xf numFmtId="0" fontId="0" fillId="0" borderId="20" xfId="0" applyBorder="1"/>
    <xf numFmtId="0" fontId="0" fillId="0" borderId="18" xfId="0" applyBorder="1" applyAlignment="1">
      <alignment horizontal="right" vertical="center"/>
    </xf>
    <xf numFmtId="0" fontId="0" fillId="0" borderId="21" xfId="0" applyBorder="1"/>
    <xf numFmtId="0" fontId="0" fillId="0" borderId="16" xfId="0" applyBorder="1"/>
    <xf numFmtId="0" fontId="10" fillId="0" borderId="22" xfId="0" applyFont="1" applyBorder="1"/>
    <xf numFmtId="0" fontId="0" fillId="0" borderId="14" xfId="0" applyBorder="1"/>
    <xf numFmtId="0" fontId="0" fillId="0" borderId="23" xfId="0" applyBorder="1"/>
    <xf numFmtId="0" fontId="0" fillId="4" borderId="10" xfId="0" applyFill="1" applyBorder="1" applyAlignment="1">
      <alignment horizontal="left" vertical="center" indent="1"/>
    </xf>
    <xf numFmtId="0" fontId="0" fillId="11" borderId="10" xfId="0" applyFill="1" applyBorder="1" applyAlignment="1">
      <alignment horizontal="center" vertical="center"/>
    </xf>
    <xf numFmtId="0" fontId="27" fillId="0" borderId="14" xfId="0" applyFont="1" applyBorder="1" applyAlignment="1">
      <alignment horizontal="center"/>
    </xf>
    <xf numFmtId="0" fontId="27" fillId="0" borderId="16" xfId="0" applyFont="1" applyBorder="1" applyAlignment="1">
      <alignment horizontal="center"/>
    </xf>
    <xf numFmtId="0" fontId="0" fillId="4" borderId="10" xfId="0" applyFill="1" applyBorder="1" applyAlignment="1">
      <alignment horizontal="center" vertical="center"/>
    </xf>
    <xf numFmtId="0" fontId="0" fillId="3" borderId="10" xfId="0" applyFill="1" applyBorder="1" applyAlignment="1">
      <alignment horizontal="center" vertical="center"/>
    </xf>
    <xf numFmtId="0" fontId="0" fillId="4" borderId="14" xfId="0" applyFill="1" applyBorder="1" applyAlignment="1">
      <alignment horizontal="center" vertical="center"/>
    </xf>
    <xf numFmtId="0" fontId="0" fillId="4" borderId="15" xfId="0" applyFill="1" applyBorder="1" applyAlignment="1">
      <alignment horizontal="center" vertical="center"/>
    </xf>
    <xf numFmtId="167" fontId="0" fillId="5" borderId="3"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4" xfId="0" applyNumberFormat="1" applyFill="1" applyBorder="1" applyAlignment="1">
      <alignment horizontal="left" vertical="center" wrapText="1" indent="1"/>
    </xf>
    <xf numFmtId="166" fontId="0" fillId="0" borderId="13" xfId="0" applyNumberFormat="1" applyBorder="1" applyAlignment="1">
      <alignment horizontal="center" vertical="center"/>
    </xf>
    <xf numFmtId="166" fontId="0" fillId="0" borderId="11" xfId="0" applyNumberFormat="1" applyBorder="1" applyAlignment="1">
      <alignment horizontal="center" vertical="center"/>
    </xf>
    <xf numFmtId="0" fontId="25" fillId="0" borderId="0" xfId="1" applyFont="1" applyAlignment="1" applyProtection="1">
      <alignment horizontal="left" vertical="center"/>
    </xf>
    <xf numFmtId="166" fontId="0" fillId="0" borderId="16" xfId="0" applyNumberFormat="1" applyBorder="1" applyAlignment="1">
      <alignment horizontal="center" vertical="center"/>
    </xf>
    <xf numFmtId="166" fontId="0" fillId="0" borderId="17" xfId="0" applyNumberFormat="1" applyBorder="1" applyAlignment="1">
      <alignment horizontal="center" vertical="center"/>
    </xf>
    <xf numFmtId="167" fontId="26" fillId="5" borderId="3" xfId="0" applyNumberFormat="1" applyFont="1" applyFill="1" applyBorder="1" applyAlignment="1">
      <alignment horizontal="left" vertical="center" wrapText="1" indent="1"/>
    </xf>
    <xf numFmtId="167" fontId="26" fillId="5" borderId="1" xfId="0" applyNumberFormat="1" applyFont="1" applyFill="1" applyBorder="1" applyAlignment="1">
      <alignment horizontal="left" vertical="center" wrapText="1" indent="1"/>
    </xf>
    <xf numFmtId="167" fontId="26" fillId="5" borderId="4" xfId="0" applyNumberFormat="1" applyFont="1" applyFill="1" applyBorder="1" applyAlignment="1">
      <alignment horizontal="left" vertical="center" wrapText="1" indent="1"/>
    </xf>
  </cellXfs>
  <cellStyles count="4">
    <cellStyle name="Currency [0]" xfId="3" builtinId="7"/>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D27"/>
  <sheetViews>
    <sheetView showGridLines="0" tabSelected="1" showRuler="0" view="pageBreakPreview" zoomScale="63" zoomScaleNormal="104" zoomScaleSheetLayoutView="63" zoomScalePageLayoutView="70" workbookViewId="0">
      <pane ySplit="6" topLeftCell="A7" activePane="bottomLeft" state="frozen"/>
      <selection pane="bottomLeft" activeCell="G15" sqref="G15"/>
    </sheetView>
  </sheetViews>
  <sheetFormatPr defaultColWidth="8.86328125" defaultRowHeight="14.25" x14ac:dyDescent="0.45"/>
  <cols>
    <col min="1" max="1" width="4.1328125" customWidth="1"/>
    <col min="2" max="2" width="12.53125" customWidth="1"/>
    <col min="3" max="3" width="159" customWidth="1"/>
    <col min="4" max="4" width="12.53125" customWidth="1"/>
    <col min="5" max="5" width="19.53125" customWidth="1"/>
    <col min="6" max="6" width="12.796875" style="3" customWidth="1"/>
    <col min="7" max="7" width="14.53125" customWidth="1"/>
    <col min="8" max="8" width="7.265625" customWidth="1"/>
    <col min="9" max="9" width="14.9296875" hidden="1" customWidth="1"/>
    <col min="10" max="10" width="2.3984375" customWidth="1"/>
    <col min="11" max="11" width="5.1328125" customWidth="1"/>
    <col min="12" max="57" width="2.3984375" customWidth="1"/>
    <col min="58" max="58" width="3.46484375" customWidth="1"/>
    <col min="59" max="65" width="2.3984375" customWidth="1"/>
    <col min="70" max="71" width="10.19921875"/>
  </cols>
  <sheetData>
    <row r="1" spans="1:212" ht="25.5" x14ac:dyDescent="0.75">
      <c r="B1" s="81" t="s">
        <v>42</v>
      </c>
      <c r="C1" s="82"/>
      <c r="D1" s="67"/>
      <c r="E1" s="71"/>
      <c r="F1" s="60"/>
      <c r="G1" s="61"/>
      <c r="I1" s="1"/>
      <c r="J1" s="5"/>
      <c r="K1" s="92"/>
      <c r="L1" s="92"/>
      <c r="M1" s="92"/>
      <c r="N1" s="92"/>
      <c r="O1" s="92"/>
      <c r="P1" s="92"/>
      <c r="Q1" s="92"/>
      <c r="R1" s="92"/>
      <c r="S1" s="92"/>
      <c r="T1" s="92"/>
      <c r="U1" s="92"/>
      <c r="V1" s="92"/>
      <c r="W1" s="92"/>
      <c r="X1" s="92"/>
      <c r="Y1" s="92"/>
      <c r="Z1" s="92"/>
      <c r="AA1" s="92"/>
      <c r="AB1" s="92"/>
    </row>
    <row r="2" spans="1:212" ht="19.5" customHeight="1" x14ac:dyDescent="0.55000000000000004">
      <c r="B2" s="75"/>
      <c r="C2" s="76"/>
      <c r="D2" s="77"/>
      <c r="E2" s="64" t="s">
        <v>0</v>
      </c>
      <c r="F2" s="93" t="s">
        <v>1</v>
      </c>
      <c r="G2" s="94"/>
    </row>
    <row r="3" spans="1:212" ht="19.5" customHeight="1" x14ac:dyDescent="0.55000000000000004">
      <c r="B3" s="72"/>
      <c r="C3" s="70"/>
      <c r="D3" s="78"/>
      <c r="E3" s="64" t="s">
        <v>2</v>
      </c>
      <c r="F3" s="90" t="s">
        <v>3</v>
      </c>
      <c r="G3" s="91"/>
    </row>
    <row r="4" spans="1:212" ht="19.5" customHeight="1" x14ac:dyDescent="0.45">
      <c r="B4" s="72"/>
      <c r="D4" s="78"/>
      <c r="E4" s="65" t="s">
        <v>4</v>
      </c>
      <c r="F4" s="62">
        <v>2</v>
      </c>
      <c r="G4" s="63"/>
      <c r="J4" s="95"/>
      <c r="K4" s="96"/>
      <c r="L4" s="96"/>
      <c r="M4" s="96"/>
      <c r="N4" s="96"/>
      <c r="O4" s="96"/>
      <c r="P4" s="97"/>
      <c r="Q4" s="87"/>
      <c r="R4" s="88"/>
      <c r="S4" s="88"/>
      <c r="T4" s="88"/>
      <c r="U4" s="88"/>
      <c r="V4" s="88"/>
      <c r="W4" s="89"/>
      <c r="X4" s="87"/>
      <c r="Y4" s="88"/>
      <c r="Z4" s="88"/>
      <c r="AA4" s="88"/>
      <c r="AB4" s="88"/>
      <c r="AC4" s="88"/>
      <c r="AD4" s="89"/>
      <c r="AE4" s="87"/>
      <c r="AF4" s="88"/>
      <c r="AG4" s="88"/>
      <c r="AH4" s="88"/>
      <c r="AI4" s="88"/>
      <c r="AJ4" s="88"/>
      <c r="AK4" s="89"/>
      <c r="AL4" s="87"/>
      <c r="AM4" s="88"/>
      <c r="AN4" s="88"/>
      <c r="AO4" s="88"/>
      <c r="AP4" s="88"/>
      <c r="AQ4" s="88"/>
      <c r="AR4" s="89"/>
      <c r="AS4" s="87"/>
      <c r="AT4" s="88"/>
      <c r="AU4" s="88"/>
      <c r="AV4" s="88"/>
      <c r="AW4" s="88"/>
      <c r="AX4" s="88"/>
      <c r="AY4" s="89"/>
      <c r="AZ4" s="87"/>
      <c r="BA4" s="88"/>
      <c r="BB4" s="88"/>
      <c r="BC4" s="88"/>
      <c r="BD4" s="88"/>
      <c r="BE4" s="88"/>
      <c r="BF4" s="89"/>
      <c r="BG4" s="87"/>
      <c r="BH4" s="88"/>
      <c r="BI4" s="88"/>
      <c r="BJ4" s="88"/>
      <c r="BK4" s="88"/>
      <c r="BL4" s="88"/>
      <c r="BM4" s="89"/>
      <c r="BN4" s="87"/>
      <c r="BO4" s="88"/>
      <c r="BP4" s="88"/>
      <c r="BQ4" s="88"/>
      <c r="BR4" s="88"/>
      <c r="BS4" s="88"/>
      <c r="BT4" s="89"/>
      <c r="BU4" s="87"/>
      <c r="BV4" s="88"/>
      <c r="BW4" s="88"/>
      <c r="BX4" s="88"/>
      <c r="BY4" s="88"/>
      <c r="BZ4" s="88"/>
      <c r="CA4" s="89"/>
      <c r="CB4" s="87"/>
      <c r="CC4" s="88"/>
      <c r="CD4" s="88"/>
      <c r="CE4" s="88"/>
      <c r="CF4" s="88"/>
      <c r="CG4" s="88"/>
      <c r="CH4" s="89"/>
      <c r="CI4" s="87"/>
      <c r="CJ4" s="88"/>
      <c r="CK4" s="88"/>
      <c r="CL4" s="88"/>
      <c r="CM4" s="88"/>
      <c r="CN4" s="88"/>
      <c r="CO4" s="89"/>
      <c r="CP4" s="87"/>
      <c r="CQ4" s="88"/>
      <c r="CR4" s="88"/>
      <c r="CS4" s="88"/>
      <c r="CT4" s="88"/>
      <c r="CU4" s="88"/>
      <c r="CV4" s="89"/>
      <c r="CW4" s="87"/>
      <c r="CX4" s="88"/>
      <c r="CY4" s="88"/>
      <c r="CZ4" s="88"/>
      <c r="DA4" s="88"/>
      <c r="DB4" s="88"/>
      <c r="DC4" s="89"/>
      <c r="DD4" s="87"/>
      <c r="DE4" s="88"/>
      <c r="DF4" s="88"/>
      <c r="DG4" s="88"/>
      <c r="DH4" s="88"/>
      <c r="DI4" s="88"/>
      <c r="DJ4" s="89"/>
      <c r="DK4" s="87"/>
      <c r="DL4" s="88"/>
      <c r="DM4" s="88"/>
      <c r="DN4" s="88"/>
      <c r="DO4" s="88"/>
      <c r="DP4" s="88"/>
      <c r="DQ4" s="89"/>
      <c r="DR4" s="87"/>
      <c r="DS4" s="88"/>
      <c r="DT4" s="88"/>
      <c r="DU4" s="88"/>
      <c r="DV4" s="88"/>
      <c r="DW4" s="88"/>
      <c r="DX4" s="89"/>
      <c r="DY4" s="87"/>
      <c r="DZ4" s="88"/>
      <c r="EA4" s="88"/>
      <c r="EB4" s="88"/>
      <c r="EC4" s="88"/>
      <c r="ED4" s="88"/>
      <c r="EE4" s="89"/>
      <c r="EF4" s="87"/>
      <c r="EG4" s="88"/>
      <c r="EH4" s="88"/>
      <c r="EI4" s="88"/>
      <c r="EJ4" s="88"/>
      <c r="EK4" s="88"/>
      <c r="EL4" s="89"/>
      <c r="EM4" s="87"/>
      <c r="EN4" s="88"/>
      <c r="EO4" s="88"/>
      <c r="EP4" s="88"/>
      <c r="EQ4" s="88"/>
      <c r="ER4" s="88"/>
      <c r="ES4" s="89"/>
      <c r="ET4" s="87"/>
      <c r="EU4" s="88"/>
      <c r="EV4" s="88"/>
      <c r="EW4" s="88"/>
      <c r="EX4" s="88"/>
      <c r="EY4" s="88"/>
      <c r="EZ4" s="89"/>
      <c r="FA4" s="87"/>
      <c r="FB4" s="88"/>
      <c r="FC4" s="88"/>
      <c r="FD4" s="88"/>
      <c r="FE4" s="88"/>
      <c r="FF4" s="88"/>
      <c r="FG4" s="89"/>
      <c r="FH4" s="87"/>
      <c r="FI4" s="88"/>
      <c r="FJ4" s="88"/>
      <c r="FK4" s="88"/>
      <c r="FL4" s="88"/>
      <c r="FM4" s="88"/>
      <c r="FN4" s="89"/>
      <c r="FO4" s="87"/>
      <c r="FP4" s="88"/>
      <c r="FQ4" s="88"/>
      <c r="FR4" s="88"/>
      <c r="FS4" s="88"/>
      <c r="FT4" s="88"/>
      <c r="FU4" s="89"/>
      <c r="FV4" s="87"/>
      <c r="FW4" s="88"/>
      <c r="FX4" s="88"/>
      <c r="FY4" s="88"/>
      <c r="FZ4" s="88"/>
      <c r="GA4" s="88"/>
      <c r="GB4" s="89"/>
      <c r="GC4" s="87"/>
      <c r="GD4" s="88"/>
      <c r="GE4" s="88"/>
      <c r="GF4" s="88"/>
      <c r="GG4" s="88"/>
      <c r="GH4" s="88"/>
      <c r="GI4" s="89"/>
      <c r="GJ4" s="87"/>
      <c r="GK4" s="88"/>
      <c r="GL4" s="88"/>
      <c r="GM4" s="88"/>
      <c r="GN4" s="88"/>
      <c r="GO4" s="88"/>
      <c r="GP4" s="89"/>
      <c r="GQ4" s="87"/>
      <c r="GR4" s="88"/>
      <c r="GS4" s="88"/>
      <c r="GT4" s="88"/>
      <c r="GU4" s="88"/>
      <c r="GV4" s="88"/>
      <c r="GW4" s="89"/>
      <c r="GX4" s="87"/>
      <c r="GY4" s="88"/>
      <c r="GZ4" s="88"/>
      <c r="HA4" s="88"/>
      <c r="HB4" s="88"/>
      <c r="HC4" s="88"/>
      <c r="HD4" s="89"/>
    </row>
    <row r="5" spans="1:212" x14ac:dyDescent="0.45">
      <c r="A5" s="4"/>
      <c r="B5" s="73"/>
      <c r="C5" s="74"/>
      <c r="D5" s="63"/>
      <c r="E5" s="66"/>
      <c r="F5" s="39"/>
      <c r="G5" s="37"/>
      <c r="H5" s="4"/>
      <c r="J5" s="8"/>
      <c r="K5" s="7"/>
      <c r="L5" s="7"/>
      <c r="M5" s="7"/>
      <c r="N5" s="7"/>
      <c r="O5" s="7"/>
      <c r="P5" s="9"/>
      <c r="Q5" s="8"/>
      <c r="R5" s="7"/>
      <c r="S5" s="7"/>
      <c r="T5" s="7"/>
      <c r="U5" s="7"/>
      <c r="V5" s="7"/>
      <c r="W5" s="9"/>
      <c r="X5" s="8"/>
      <c r="Y5" s="7"/>
      <c r="Z5" s="7"/>
      <c r="AA5" s="7"/>
      <c r="AB5" s="7"/>
      <c r="AC5" s="7"/>
      <c r="AD5" s="9"/>
      <c r="AE5" s="8"/>
      <c r="AF5" s="7"/>
      <c r="AG5" s="7"/>
      <c r="AH5" s="7"/>
      <c r="AI5" s="7"/>
      <c r="AJ5" s="7"/>
      <c r="AK5" s="9"/>
      <c r="AL5" s="8"/>
      <c r="AM5" s="7"/>
      <c r="AN5" s="7"/>
      <c r="AO5" s="7"/>
      <c r="AP5" s="7"/>
      <c r="AQ5" s="7"/>
      <c r="AR5" s="9"/>
      <c r="AS5" s="8"/>
      <c r="AT5" s="7"/>
      <c r="AU5" s="7"/>
      <c r="AV5" s="7"/>
      <c r="AW5" s="7"/>
      <c r="AX5" s="7"/>
      <c r="AY5" s="9"/>
      <c r="AZ5" s="8"/>
      <c r="BA5" s="7"/>
      <c r="BB5" s="7"/>
      <c r="BC5" s="7"/>
      <c r="BD5" s="7"/>
      <c r="BE5" s="7"/>
      <c r="BF5" s="9"/>
      <c r="BG5" s="8"/>
      <c r="BH5" s="7"/>
      <c r="BI5" s="7"/>
      <c r="BJ5" s="7"/>
      <c r="BK5" s="7"/>
      <c r="BL5" s="7"/>
      <c r="BM5" s="9"/>
      <c r="BN5" s="8"/>
      <c r="BO5" s="7"/>
      <c r="BP5" s="7"/>
      <c r="BQ5" s="7"/>
      <c r="BR5" s="7"/>
      <c r="BS5" s="7"/>
      <c r="BT5" s="9"/>
      <c r="BU5" s="8"/>
      <c r="BV5" s="7"/>
      <c r="BW5" s="7"/>
      <c r="BX5" s="7"/>
      <c r="BY5" s="7"/>
      <c r="BZ5" s="7"/>
      <c r="CA5" s="9"/>
      <c r="CB5" s="8"/>
      <c r="CC5" s="7"/>
      <c r="CD5" s="7"/>
      <c r="CE5" s="7"/>
      <c r="CF5" s="7"/>
      <c r="CG5" s="7"/>
      <c r="CH5" s="9"/>
      <c r="CI5" s="8"/>
      <c r="CJ5" s="7"/>
      <c r="CK5" s="7"/>
      <c r="CL5" s="7"/>
      <c r="CM5" s="7"/>
      <c r="CN5" s="7"/>
      <c r="CO5" s="9"/>
      <c r="CP5" s="8"/>
      <c r="CQ5" s="7"/>
      <c r="CR5" s="7"/>
      <c r="CS5" s="7"/>
      <c r="CT5" s="7"/>
      <c r="CU5" s="7"/>
      <c r="CV5" s="9"/>
      <c r="CW5" s="8"/>
      <c r="CX5" s="7"/>
      <c r="CY5" s="7"/>
      <c r="CZ5" s="7"/>
      <c r="DA5" s="7"/>
      <c r="DB5" s="7"/>
      <c r="DC5" s="9"/>
      <c r="DD5" s="8"/>
      <c r="DE5" s="7"/>
      <c r="DF5" s="7"/>
      <c r="DG5" s="7"/>
      <c r="DH5" s="7"/>
      <c r="DI5" s="7"/>
      <c r="DJ5" s="9"/>
      <c r="DK5" s="8"/>
      <c r="DL5" s="7"/>
      <c r="DM5" s="7"/>
      <c r="DN5" s="7"/>
      <c r="DO5" s="7"/>
      <c r="DP5" s="7"/>
      <c r="DQ5" s="9"/>
      <c r="DR5" s="8"/>
      <c r="DS5" s="7"/>
      <c r="DT5" s="7"/>
      <c r="DU5" s="7"/>
      <c r="DV5" s="7"/>
      <c r="DW5" s="7"/>
      <c r="DX5" s="9"/>
      <c r="DY5" s="8"/>
      <c r="DZ5" s="7"/>
      <c r="EA5" s="7"/>
      <c r="EB5" s="7"/>
      <c r="EC5" s="7"/>
      <c r="ED5" s="7"/>
      <c r="EE5" s="9"/>
      <c r="EF5" s="8"/>
      <c r="EG5" s="7"/>
      <c r="EH5" s="7"/>
      <c r="EI5" s="7"/>
      <c r="EJ5" s="7"/>
      <c r="EK5" s="7"/>
      <c r="EL5" s="9"/>
      <c r="EM5" s="8"/>
      <c r="EN5" s="7"/>
      <c r="EO5" s="7"/>
      <c r="EP5" s="7"/>
      <c r="EQ5" s="7"/>
      <c r="ER5" s="7"/>
      <c r="ES5" s="9"/>
      <c r="ET5" s="8"/>
      <c r="EU5" s="7"/>
      <c r="EV5" s="7"/>
      <c r="EW5" s="7"/>
      <c r="EX5" s="7"/>
      <c r="EY5" s="7"/>
      <c r="EZ5" s="9"/>
      <c r="FA5" s="8"/>
      <c r="FB5" s="7"/>
      <c r="FC5" s="7"/>
      <c r="FD5" s="7"/>
      <c r="FE5" s="7"/>
      <c r="FF5" s="7"/>
      <c r="FG5" s="9"/>
      <c r="FH5" s="8"/>
      <c r="FI5" s="7"/>
      <c r="FJ5" s="7"/>
      <c r="FK5" s="7"/>
      <c r="FL5" s="7"/>
      <c r="FM5" s="7"/>
      <c r="FN5" s="9"/>
      <c r="FO5" s="8"/>
      <c r="FP5" s="7"/>
      <c r="FQ5" s="7"/>
      <c r="FR5" s="7"/>
      <c r="FS5" s="7"/>
      <c r="FT5" s="7"/>
      <c r="FU5" s="9"/>
      <c r="FV5" s="8"/>
      <c r="FW5" s="7"/>
      <c r="FX5" s="7"/>
      <c r="FY5" s="7"/>
      <c r="FZ5" s="7"/>
      <c r="GA5" s="7"/>
      <c r="GB5" s="9"/>
      <c r="GC5" s="8"/>
      <c r="GD5" s="7"/>
      <c r="GE5" s="7"/>
      <c r="GF5" s="7"/>
      <c r="GG5" s="7"/>
      <c r="GH5" s="7"/>
      <c r="GI5" s="9"/>
      <c r="GJ5" s="8"/>
      <c r="GK5" s="7"/>
      <c r="GL5" s="7"/>
      <c r="GM5" s="7"/>
      <c r="GN5" s="7"/>
      <c r="GO5" s="7"/>
      <c r="GP5" s="9"/>
      <c r="GQ5" s="8"/>
      <c r="GR5" s="7"/>
      <c r="GS5" s="7"/>
      <c r="GT5" s="7"/>
      <c r="GU5" s="7"/>
      <c r="GV5" s="7"/>
      <c r="GW5" s="9"/>
      <c r="GX5" s="8"/>
      <c r="GY5" s="7"/>
      <c r="GZ5" s="7"/>
      <c r="HA5" s="7"/>
      <c r="HB5" s="7"/>
      <c r="HC5" s="7"/>
      <c r="HD5" s="9"/>
    </row>
    <row r="6" spans="1:212" ht="29.25" customHeight="1" thickBot="1" x14ac:dyDescent="0.5">
      <c r="A6" s="12"/>
      <c r="B6" s="68"/>
      <c r="C6" s="68" t="s">
        <v>5</v>
      </c>
      <c r="D6" s="69" t="s">
        <v>6</v>
      </c>
      <c r="E6" s="40" t="s">
        <v>7</v>
      </c>
      <c r="F6" s="40" t="s">
        <v>8</v>
      </c>
      <c r="G6" s="40" t="s">
        <v>9</v>
      </c>
      <c r="H6" s="6"/>
      <c r="I6" s="6" t="s">
        <v>10</v>
      </c>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row>
    <row r="7" spans="1:212" s="2" customFormat="1" ht="21.4" thickBot="1" x14ac:dyDescent="0.5">
      <c r="A7" s="12"/>
      <c r="B7" s="41"/>
      <c r="C7" s="42"/>
      <c r="D7" s="38"/>
      <c r="E7" s="43"/>
      <c r="F7" s="40"/>
      <c r="G7" s="40"/>
      <c r="H7" s="33"/>
      <c r="I7" s="13" t="str">
        <f t="shared" ref="I7:I21" si="0">IF(OR(ISBLANK(task_start),ISBLANK(task_end)),"",task_end-task_start+1)</f>
        <v/>
      </c>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row>
    <row r="8" spans="1:212" s="2" customFormat="1" ht="21.4" thickBot="1" x14ac:dyDescent="0.5">
      <c r="A8" s="12"/>
      <c r="B8" s="46"/>
      <c r="C8" s="46" t="s">
        <v>11</v>
      </c>
      <c r="D8" s="47"/>
      <c r="E8" s="48"/>
      <c r="F8" s="44"/>
      <c r="G8" s="45"/>
      <c r="H8" s="35"/>
      <c r="I8" s="13" t="str">
        <f t="shared" si="0"/>
        <v/>
      </c>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row>
    <row r="9" spans="1:212" s="2" customFormat="1" ht="21.4" thickBot="1" x14ac:dyDescent="0.5">
      <c r="A9" s="12"/>
      <c r="B9" s="84" t="s">
        <v>12</v>
      </c>
      <c r="C9" s="50" t="s">
        <v>13</v>
      </c>
      <c r="D9" s="49"/>
      <c r="E9" s="51"/>
      <c r="F9" s="34">
        <v>45398</v>
      </c>
      <c r="G9" s="34">
        <v>45412</v>
      </c>
      <c r="H9" s="35"/>
      <c r="I9" s="13">
        <f t="shared" si="0"/>
        <v>15</v>
      </c>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row>
    <row r="10" spans="1:212" s="2" customFormat="1" ht="21.4" thickBot="1" x14ac:dyDescent="0.5">
      <c r="A10" s="12"/>
      <c r="B10" s="84"/>
      <c r="C10" s="50" t="s">
        <v>14</v>
      </c>
      <c r="D10" s="49"/>
      <c r="E10" s="51"/>
      <c r="F10" s="34">
        <v>45412</v>
      </c>
      <c r="G10" s="34">
        <v>45426</v>
      </c>
      <c r="H10" s="35"/>
      <c r="I10" s="13"/>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row>
    <row r="11" spans="1:212" s="2" customFormat="1" ht="21.4" thickBot="1" x14ac:dyDescent="0.5">
      <c r="A11" s="12"/>
      <c r="B11" s="52"/>
      <c r="C11" s="52" t="s">
        <v>18</v>
      </c>
      <c r="D11" s="52"/>
      <c r="E11" s="52"/>
      <c r="F11" s="34"/>
      <c r="G11" s="34"/>
      <c r="H11" s="35"/>
      <c r="I11" s="13" t="str">
        <f t="shared" si="0"/>
        <v/>
      </c>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row>
    <row r="12" spans="1:212" s="2" customFormat="1" ht="21.4" thickBot="1" x14ac:dyDescent="0.5">
      <c r="A12" s="12"/>
      <c r="B12" s="85" t="s">
        <v>15</v>
      </c>
      <c r="C12" s="54" t="s">
        <v>16</v>
      </c>
      <c r="D12" s="53"/>
      <c r="E12" s="53"/>
      <c r="F12" s="34">
        <v>45426</v>
      </c>
      <c r="G12" s="34">
        <v>45440</v>
      </c>
      <c r="H12" s="35"/>
      <c r="I12" s="13"/>
      <c r="J12" s="15"/>
      <c r="K12" s="32"/>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row>
    <row r="13" spans="1:212" s="2" customFormat="1" ht="21.4" thickBot="1" x14ac:dyDescent="0.5">
      <c r="A13" s="12"/>
      <c r="B13" s="86"/>
      <c r="C13" s="54" t="s">
        <v>17</v>
      </c>
      <c r="D13" s="53"/>
      <c r="E13" s="53"/>
      <c r="F13" s="34">
        <v>45440</v>
      </c>
      <c r="G13" s="34">
        <v>45454</v>
      </c>
      <c r="H13" s="35"/>
      <c r="I13" s="13">
        <f t="shared" si="0"/>
        <v>15</v>
      </c>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row>
    <row r="14" spans="1:212" s="2" customFormat="1" ht="21.4" thickBot="1" x14ac:dyDescent="0.5">
      <c r="A14" s="12"/>
      <c r="B14" s="83" t="s">
        <v>19</v>
      </c>
      <c r="C14" s="54" t="s">
        <v>20</v>
      </c>
      <c r="D14" s="53"/>
      <c r="E14" s="55"/>
      <c r="F14" s="34">
        <v>45454</v>
      </c>
      <c r="G14" s="34">
        <v>45468</v>
      </c>
      <c r="H14" s="35"/>
      <c r="I14" s="13">
        <f t="shared" si="0"/>
        <v>15</v>
      </c>
      <c r="J14" s="15"/>
      <c r="K14" s="15"/>
      <c r="L14" s="31"/>
      <c r="M14" s="15"/>
      <c r="N14" s="15"/>
      <c r="O14" s="15"/>
      <c r="P14" s="15"/>
      <c r="Q14" s="15"/>
      <c r="R14" s="15"/>
      <c r="S14" s="15"/>
      <c r="T14" s="15"/>
      <c r="U14" s="15"/>
      <c r="V14" s="15"/>
      <c r="W14" s="15"/>
      <c r="X14" s="15"/>
      <c r="Y14" s="15"/>
      <c r="Z14" s="16"/>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row>
    <row r="15" spans="1:212" s="2" customFormat="1" ht="21.4" thickBot="1" x14ac:dyDescent="0.5">
      <c r="A15" s="12"/>
      <c r="B15" s="83"/>
      <c r="C15" s="54" t="s">
        <v>21</v>
      </c>
      <c r="D15" s="53"/>
      <c r="E15" s="55"/>
      <c r="F15" s="34">
        <v>45468</v>
      </c>
      <c r="G15" s="34">
        <v>45482</v>
      </c>
      <c r="H15" s="35"/>
      <c r="I15" s="13">
        <f t="shared" si="0"/>
        <v>15</v>
      </c>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row>
    <row r="16" spans="1:212" s="2" customFormat="1" ht="21.4" thickBot="1" x14ac:dyDescent="0.5">
      <c r="A16" s="12"/>
      <c r="B16" s="83" t="s">
        <v>22</v>
      </c>
      <c r="C16" s="79" t="s">
        <v>25</v>
      </c>
      <c r="D16" s="53"/>
      <c r="E16" s="55"/>
      <c r="F16" s="34">
        <v>45482</v>
      </c>
      <c r="G16" s="34">
        <v>45496</v>
      </c>
      <c r="H16" s="35"/>
      <c r="I16" s="13">
        <f t="shared" si="0"/>
        <v>15</v>
      </c>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row>
    <row r="17" spans="1:212" s="2" customFormat="1" ht="22.15" customHeight="1" thickBot="1" x14ac:dyDescent="0.5">
      <c r="A17" s="12"/>
      <c r="B17" s="83"/>
      <c r="C17" s="79" t="s">
        <v>26</v>
      </c>
      <c r="D17" s="54"/>
      <c r="E17" s="54"/>
      <c r="F17" s="34">
        <v>45496</v>
      </c>
      <c r="G17" s="34">
        <v>45524</v>
      </c>
      <c r="H17" s="35"/>
      <c r="I17" s="13">
        <f t="shared" si="0"/>
        <v>29</v>
      </c>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row>
    <row r="18" spans="1:212" s="2" customFormat="1" ht="21.4" thickBot="1" x14ac:dyDescent="0.5">
      <c r="A18" s="12"/>
      <c r="B18" s="56"/>
      <c r="C18" s="56" t="s">
        <v>23</v>
      </c>
      <c r="D18" s="56"/>
      <c r="E18" s="56"/>
      <c r="F18" s="34"/>
      <c r="G18" s="34"/>
      <c r="H18" s="35"/>
      <c r="I18" s="13" t="str">
        <f t="shared" si="0"/>
        <v/>
      </c>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row>
    <row r="19" spans="1:212" s="2" customFormat="1" ht="21.4" thickBot="1" x14ac:dyDescent="0.5">
      <c r="A19" s="12"/>
      <c r="B19" s="80" t="s">
        <v>24</v>
      </c>
      <c r="C19" s="58" t="s">
        <v>26</v>
      </c>
      <c r="D19" s="58"/>
      <c r="E19" s="59"/>
      <c r="F19" s="34">
        <v>45524</v>
      </c>
      <c r="G19" s="34">
        <v>45538</v>
      </c>
      <c r="H19" s="35"/>
      <c r="I19" s="13">
        <f t="shared" si="0"/>
        <v>15</v>
      </c>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row>
    <row r="20" spans="1:212" s="2" customFormat="1" ht="21.4" thickBot="1" x14ac:dyDescent="0.5">
      <c r="A20" s="12"/>
      <c r="B20" s="80"/>
      <c r="C20" s="58" t="s">
        <v>27</v>
      </c>
      <c r="D20" s="57"/>
      <c r="E20" s="59"/>
      <c r="F20" s="34">
        <v>45538</v>
      </c>
      <c r="G20" s="34">
        <v>45559</v>
      </c>
      <c r="H20" s="35"/>
      <c r="I20" s="13">
        <f t="shared" si="0"/>
        <v>22</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row>
    <row r="21" spans="1:212" s="2" customFormat="1" ht="21.4" thickBot="1" x14ac:dyDescent="0.5">
      <c r="A21" s="12"/>
      <c r="B21" s="36"/>
      <c r="C21" s="29" t="s">
        <v>28</v>
      </c>
      <c r="D21" s="11"/>
      <c r="E21"/>
      <c r="F21" s="34"/>
      <c r="G21" s="34"/>
      <c r="H21" s="35"/>
      <c r="I21" s="13" t="str">
        <f t="shared" si="0"/>
        <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row>
    <row r="22" spans="1:212" x14ac:dyDescent="0.45">
      <c r="B22" s="4"/>
      <c r="C22" s="28" t="s">
        <v>29</v>
      </c>
    </row>
    <row r="26" spans="1:212" ht="14.65" thickBot="1" x14ac:dyDescent="0.5"/>
    <row r="27" spans="1:212" ht="14.65" thickBot="1" x14ac:dyDescent="0.5">
      <c r="C27" s="14"/>
    </row>
  </sheetData>
  <mergeCells count="38">
    <mergeCell ref="FA4:FG4"/>
    <mergeCell ref="FH4:FN4"/>
    <mergeCell ref="GX4:HD4"/>
    <mergeCell ref="FO4:FU4"/>
    <mergeCell ref="FV4:GB4"/>
    <mergeCell ref="GC4:GI4"/>
    <mergeCell ref="GJ4:GP4"/>
    <mergeCell ref="GQ4:GW4"/>
    <mergeCell ref="DR4:DX4"/>
    <mergeCell ref="DY4:EE4"/>
    <mergeCell ref="EF4:EL4"/>
    <mergeCell ref="EM4:ES4"/>
    <mergeCell ref="ET4:EZ4"/>
    <mergeCell ref="CI4:CO4"/>
    <mergeCell ref="CP4:CV4"/>
    <mergeCell ref="CW4:DC4"/>
    <mergeCell ref="DD4:DJ4"/>
    <mergeCell ref="DK4:DQ4"/>
    <mergeCell ref="AZ4:BF4"/>
    <mergeCell ref="BG4:BM4"/>
    <mergeCell ref="BN4:BT4"/>
    <mergeCell ref="BU4:CA4"/>
    <mergeCell ref="CB4:CH4"/>
    <mergeCell ref="AE4:AK4"/>
    <mergeCell ref="F3:G3"/>
    <mergeCell ref="K1:AB1"/>
    <mergeCell ref="AL4:AR4"/>
    <mergeCell ref="AS4:AY4"/>
    <mergeCell ref="F2:G2"/>
    <mergeCell ref="J4:P4"/>
    <mergeCell ref="Q4:W4"/>
    <mergeCell ref="X4:AD4"/>
    <mergeCell ref="B19:B20"/>
    <mergeCell ref="B1:C1"/>
    <mergeCell ref="B14:B15"/>
    <mergeCell ref="B16:B17"/>
    <mergeCell ref="B9:B10"/>
    <mergeCell ref="B12:B13"/>
  </mergeCells>
  <phoneticPr fontId="28" type="noConversion"/>
  <conditionalFormatting sqref="E7:E10 E14:E16 E19:E20">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HD21">
    <cfRule type="expression" dxfId="2" priority="27">
      <formula>AND(today&gt;=J$5,today&lt;J$5+1)</formula>
    </cfRule>
  </conditionalFormatting>
  <conditionalFormatting sqref="J7:HD21">
    <cfRule type="expression" dxfId="1" priority="25">
      <formula>AND(task_start&lt;=J$5,ROUNDDOWN((task_end-task_start+1)*task_progress,0)+task_start-1&gt;=J$5)</formula>
    </cfRule>
    <cfRule type="expression" dxfId="0" priority="26" stopIfTrue="1">
      <formula>AND(task_end&gt;=J$5,task_start&lt;J$5+1)</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C21" r:id="rId1" xr:uid="{00000000-0004-0000-0000-000000000000}"/>
  </hyperlinks>
  <pageMargins left="0.35" right="0.35" top="0.35" bottom="0.5" header="0.3" footer="0.3"/>
  <pageSetup scale="10" fitToHeight="0" orientation="landscape" r:id="rId2"/>
  <headerFooter scaleWithDoc="0"/>
  <legacyDrawing r:id="rId3"/>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E7:E10 E14:E16 E19:E20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328125" defaultRowHeight="13.15" x14ac:dyDescent="0.4"/>
  <cols>
    <col min="1" max="1" width="2.796875" style="1" customWidth="1"/>
    <col min="2" max="2" width="87.1328125" style="17" customWidth="1"/>
    <col min="3" max="16384" width="9.1328125" style="1"/>
  </cols>
  <sheetData>
    <row r="1" spans="2:3" ht="46.5" customHeight="1" x14ac:dyDescent="0.4"/>
    <row r="2" spans="2:3" s="19" customFormat="1" ht="15.75" x14ac:dyDescent="0.45">
      <c r="B2" s="18" t="s">
        <v>30</v>
      </c>
      <c r="C2" s="18"/>
    </row>
    <row r="3" spans="2:3" s="21" customFormat="1" ht="13.5" customHeight="1" x14ac:dyDescent="0.45">
      <c r="B3" s="20" t="s">
        <v>28</v>
      </c>
      <c r="C3" s="20"/>
    </row>
    <row r="4" spans="2:3" x14ac:dyDescent="0.4">
      <c r="B4" s="27" t="s">
        <v>29</v>
      </c>
    </row>
    <row r="6" spans="2:3" s="22" customFormat="1" ht="25.5" x14ac:dyDescent="0.75">
      <c r="B6" s="24" t="s">
        <v>31</v>
      </c>
    </row>
    <row r="7" spans="2:3" ht="57" x14ac:dyDescent="0.4">
      <c r="B7" s="25" t="s">
        <v>32</v>
      </c>
    </row>
    <row r="8" spans="2:3" ht="14.25" x14ac:dyDescent="0.4">
      <c r="B8" s="23"/>
    </row>
    <row r="9" spans="2:3" s="22" customFormat="1" ht="25.5" x14ac:dyDescent="0.75">
      <c r="B9" s="24" t="s">
        <v>33</v>
      </c>
    </row>
    <row r="10" spans="2:3" ht="42.75" x14ac:dyDescent="0.4">
      <c r="B10" s="25" t="s">
        <v>34</v>
      </c>
    </row>
    <row r="11" spans="2:3" ht="13.9" x14ac:dyDescent="0.4">
      <c r="B11" s="26" t="s">
        <v>35</v>
      </c>
    </row>
    <row r="12" spans="2:3" ht="14.25" x14ac:dyDescent="0.4">
      <c r="B12" s="23"/>
    </row>
    <row r="13" spans="2:3" ht="13.9" x14ac:dyDescent="0.4">
      <c r="B13" s="30" t="str">
        <f>HYPERLINK("https://vertex42.link/HowToMakeAGanttChart","► Watch How This Gantt Chart Was Created")</f>
        <v>► Watch How This Gantt Chart Was Created</v>
      </c>
    </row>
    <row r="14" spans="2:3" ht="14.25" x14ac:dyDescent="0.4">
      <c r="B14" s="23"/>
    </row>
    <row r="15" spans="2:3" s="22" customFormat="1" ht="25.5" x14ac:dyDescent="0.75">
      <c r="B15" s="24" t="s">
        <v>36</v>
      </c>
    </row>
    <row r="16" spans="2:3" ht="28.5" x14ac:dyDescent="0.4">
      <c r="B16" s="25" t="s">
        <v>37</v>
      </c>
    </row>
    <row r="17" spans="2:2" ht="13.9" x14ac:dyDescent="0.4">
      <c r="B17" s="26" t="s">
        <v>38</v>
      </c>
    </row>
    <row r="18" spans="2:2" ht="14.25" x14ac:dyDescent="0.4">
      <c r="B18" s="23"/>
    </row>
    <row r="19" spans="2:2" s="22" customFormat="1" ht="25.5" x14ac:dyDescent="0.75">
      <c r="B19" s="24" t="s">
        <v>39</v>
      </c>
    </row>
    <row r="20" spans="2:2" ht="57" x14ac:dyDescent="0.4">
      <c r="B20" s="25" t="s">
        <v>40</v>
      </c>
    </row>
    <row r="21" spans="2:2" ht="14.25" x14ac:dyDescent="0.4">
      <c r="B21" s="23"/>
    </row>
    <row r="22" spans="2:2" ht="57" x14ac:dyDescent="0.4">
      <c r="B22" s="25" t="s">
        <v>41</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3695F-58D4-471F-976F-DCA293F2AB06}">
  <dimension ref="A1:B16"/>
  <sheetViews>
    <sheetView workbookViewId="0">
      <selection sqref="A1:B16"/>
    </sheetView>
  </sheetViews>
  <sheetFormatPr defaultRowHeight="14.25" x14ac:dyDescent="0.45"/>
  <cols>
    <col min="1" max="1" width="12.1328125" customWidth="1"/>
    <col min="2" max="2" width="12.265625" customWidth="1"/>
  </cols>
  <sheetData>
    <row r="1" spans="1:2" x14ac:dyDescent="0.45">
      <c r="A1" s="44"/>
      <c r="B1" s="45"/>
    </row>
    <row r="2" spans="1:2" x14ac:dyDescent="0.45">
      <c r="A2" s="34">
        <v>45398</v>
      </c>
      <c r="B2" s="34">
        <v>45412</v>
      </c>
    </row>
    <row r="3" spans="1:2" x14ac:dyDescent="0.45">
      <c r="A3" s="34">
        <v>45412</v>
      </c>
      <c r="B3" s="34">
        <v>45426</v>
      </c>
    </row>
    <row r="4" spans="1:2" x14ac:dyDescent="0.45">
      <c r="A4" s="34"/>
      <c r="B4" s="34"/>
    </row>
    <row r="5" spans="1:2" x14ac:dyDescent="0.45">
      <c r="A5" s="34">
        <v>45426</v>
      </c>
      <c r="B5" s="34">
        <v>45440</v>
      </c>
    </row>
    <row r="6" spans="1:2" x14ac:dyDescent="0.45">
      <c r="A6" s="34">
        <v>45440</v>
      </c>
      <c r="B6" s="34" t="s">
        <v>43</v>
      </c>
    </row>
    <row r="7" spans="1:2" x14ac:dyDescent="0.45">
      <c r="A7" s="34">
        <v>45440</v>
      </c>
      <c r="B7" s="34">
        <v>45468</v>
      </c>
    </row>
    <row r="8" spans="1:2" x14ac:dyDescent="0.45">
      <c r="A8" s="34">
        <v>45468</v>
      </c>
      <c r="B8" s="34">
        <v>2024</v>
      </c>
    </row>
    <row r="9" spans="1:2" x14ac:dyDescent="0.45">
      <c r="A9" s="34">
        <v>45542</v>
      </c>
      <c r="B9" s="34">
        <v>45496</v>
      </c>
    </row>
    <row r="10" spans="1:2" x14ac:dyDescent="0.45">
      <c r="A10" s="34">
        <v>45496</v>
      </c>
      <c r="B10" s="34">
        <v>45451</v>
      </c>
    </row>
    <row r="11" spans="1:2" x14ac:dyDescent="0.45">
      <c r="A11" s="34">
        <v>45451</v>
      </c>
      <c r="B11" s="34">
        <v>45524</v>
      </c>
    </row>
    <row r="12" spans="1:2" x14ac:dyDescent="0.45">
      <c r="A12" s="34">
        <v>45524</v>
      </c>
      <c r="B12" s="34">
        <v>45360</v>
      </c>
    </row>
    <row r="13" spans="1:2" x14ac:dyDescent="0.45">
      <c r="A13" s="34">
        <v>45360</v>
      </c>
      <c r="B13" s="34">
        <v>45552</v>
      </c>
    </row>
    <row r="14" spans="1:2" x14ac:dyDescent="0.45">
      <c r="A14" s="34">
        <v>45552</v>
      </c>
      <c r="B14" s="34">
        <v>45301</v>
      </c>
    </row>
    <row r="15" spans="1:2" x14ac:dyDescent="0.45">
      <c r="A15" s="34">
        <v>45301</v>
      </c>
      <c r="B15" s="34">
        <v>45580</v>
      </c>
    </row>
    <row r="16" spans="1:2" x14ac:dyDescent="0.45">
      <c r="A16" s="34">
        <v>45580</v>
      </c>
      <c r="B16" s="34">
        <v>45587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DDAAB3A46FA0044A97790209F48EE65A" ma:contentTypeVersion="14" ma:contentTypeDescription="Ein neues Dokument erstellen." ma:contentTypeScope="" ma:versionID="4eb1c804e22637dfbd25a87b568c406c">
  <xsd:schema xmlns:xsd="http://www.w3.org/2001/XMLSchema" xmlns:xs="http://www.w3.org/2001/XMLSchema" xmlns:p="http://schemas.microsoft.com/office/2006/metadata/properties" xmlns:ns3="5a023e5a-92f6-44d0-90ae-baf4934a4d1f" xmlns:ns4="0d4fffc0-753e-4268-b97a-c28eda4a195f" targetNamespace="http://schemas.microsoft.com/office/2006/metadata/properties" ma:root="true" ma:fieldsID="b3621a29fb09ded45cf000da0ff68d9c" ns3:_="" ns4:_="">
    <xsd:import namespace="5a023e5a-92f6-44d0-90ae-baf4934a4d1f"/>
    <xsd:import namespace="0d4fffc0-753e-4268-b97a-c28eda4a195f"/>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023e5a-92f6-44d0-90ae-baf4934a4d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d4fffc0-753e-4268-b97a-c28eda4a195f"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SharingHintHash" ma:index="14"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5a023e5a-92f6-44d0-90ae-baf4934a4d1f" xsi:nil="true"/>
  </documentManagement>
</p:properties>
</file>

<file path=customXml/itemProps1.xml><?xml version="1.0" encoding="utf-8"?>
<ds:datastoreItem xmlns:ds="http://schemas.openxmlformats.org/officeDocument/2006/customXml" ds:itemID="{81D22D35-0F7B-40DC-B999-71F6397F3F80}">
  <ds:schemaRefs>
    <ds:schemaRef ds:uri="http://schemas.microsoft.com/sharepoint/v3/contenttype/forms"/>
  </ds:schemaRefs>
</ds:datastoreItem>
</file>

<file path=customXml/itemProps2.xml><?xml version="1.0" encoding="utf-8"?>
<ds:datastoreItem xmlns:ds="http://schemas.openxmlformats.org/officeDocument/2006/customXml" ds:itemID="{A4715A04-6B82-4377-BA49-9E17F9E8E3D1}">
  <ds:schemaRefs>
    <ds:schemaRef ds:uri="http://schemas.microsoft.com/office/2006/metadata/contentType"/>
    <ds:schemaRef ds:uri="http://schemas.microsoft.com/office/2006/metadata/properties/metaAttributes"/>
    <ds:schemaRef ds:uri="http://www.w3.org/2000/xmlns/"/>
    <ds:schemaRef ds:uri="http://www.w3.org/2001/XMLSchema"/>
    <ds:schemaRef ds:uri="5a023e5a-92f6-44d0-90ae-baf4934a4d1f"/>
    <ds:schemaRef ds:uri="0d4fffc0-753e-4268-b97a-c28eda4a195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63DD57-61DB-4EB6-9199-9B63DF37658F}">
  <ds:schemaRefs>
    <ds:schemaRef ds:uri="http://schemas.microsoft.com/office/2006/metadata/properties"/>
    <ds:schemaRef ds:uri="http://www.w3.org/2000/xmlns/"/>
    <ds:schemaRef ds:uri="5a023e5a-92f6-44d0-90ae-baf4934a4d1f"/>
    <ds:schemaRef ds:uri="http://www.w3.org/2001/XMLSchema-instan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About</vt:lpstr>
      <vt:lpstr>Sheet1</vt:lpstr>
      <vt:lpstr>ProjectSchedule!Print_Area</vt:lpstr>
      <vt:lpstr>ProjectSchedule!Print_Titles</vt:lpstr>
      <vt:lpstr>ProjectSchedule!task_end</vt:lpstr>
      <vt:lpstr>ProjectSchedule!task_progress</vt:lpstr>
      <vt:lpstr>ProjectSchedule!task_start</vt:lpstr>
      <vt:lpstr>ProjectSchedule!today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subject/>
  <dc:creator>Vertex42.com</dc:creator>
  <cp:keywords/>
  <dc:description>© 2018-2019 Vertex42 LLC. All Rights Reserved.</dc:description>
  <cp:lastModifiedBy>Anand Poojary, Ashwith (SRH Hochschule Heidelberg Stud</cp:lastModifiedBy>
  <cp:revision/>
  <dcterms:created xsi:type="dcterms:W3CDTF">2017-01-09T18:01:51Z</dcterms:created>
  <dcterms:modified xsi:type="dcterms:W3CDTF">2024-05-19T09:45:31Z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y fmtid="{D5CDD505-2E9C-101B-9397-08002B2CF9AE}" pid="5" name="ContentTypeId">
    <vt:lpwstr>0x010100DDAAB3A46FA0044A97790209F48EE65A</vt:lpwstr>
  </property>
</Properties>
</file>